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<sst xmlns="http://schemas.openxmlformats.org/spreadsheetml/2006/main" count="7370" uniqueCount="493">
  <si>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</si>
  <si>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</si>
  <si>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</si>
  <si>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</si>
  <si>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</si>
  <si>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</si>
  <si>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</si>
  <si>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</si>
  <si>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</si>
  <si>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</si>
  <si>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</si>
  <si>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</si>
  <si>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</si>
  <si>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</si>
  <si>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</si>
  <si>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</si>
  <si>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</si>
  <si>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</si>
  <si>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</si>
  <si>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</si>
  <si>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</si>
  <si>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</si>
  <si>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</si>
  <si>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</si>
  <si>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</si>
  <si>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</si>
  <si>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</si>
  <si>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</si>
  <si>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</si>
  <si>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</si>
  <si>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</si>
  <si>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</si>
  <si>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</si>
  <si>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</si>
  <si>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</si>
  <si>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</si>
  <si>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</si>
  <si>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</si>
  <si>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</si>
  <si>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</si>
  <si>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</si>
  <si>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</si>
  <si>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</si>
  <si>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</si>
  <si>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</si>
  <si>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</si>
  <si>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</si>
  <si>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</si>
  <si>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</si>
  <si>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</si>
  <si>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</si>
  <si>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</si>
  <si>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</si>
  <si>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</si>
  <si>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</si>
  <si>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</si>
  <si>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</si>
  <si>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</si>
  <si>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</si>
  <si>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</si>
  <si>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</si>
  <si>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</si>
  <si>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</si>
  <si>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</si>
  <si>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</si>
  <si>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</si>
  <si>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</si>
  <si>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</si>
  <si>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</si>
  <si>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</si>
  <si>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</si>
  <si>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</si>
  <si>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</si>
  <si>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</si>
  <si>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</si>
  <si>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</si>
  <si>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</si>
  <si>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</si>
  <si>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</si>
  <si>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</si>
  <si>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</si>
  <si>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</si>
  <si>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</si>
  <si>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</si>
  <si>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</si>
  <si>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</si>
  <si>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</si>
  <si>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</si>
  <si>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</si>
  <si>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</si>
  <si>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</si>
  <si>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</si>
  <si>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</si>
  <si>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</si>
  <si>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</si>
  <si>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</si>
  <si>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</si>
  <si>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</si>
  <si>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</si>
  <si>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</si>
  <si>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</si>
  <si>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</si>
  <si>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</si>
  <si>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</si>
  <si>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</si>
  <si>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</si>
  <si>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</si>
  <si>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</si>
  <si>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</si>
  <si>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</si>
  <si>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</si>
  <si>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</si>
  <si>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</si>
  <si>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</si>
  <si>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</si>
  <si>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</si>
  <si>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</si>
  <si>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</si>
  <si>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</si>
  <si>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</si>
  <si>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</si>
  <si>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</si>
  <si>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</si>
  <si>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</si>
  <si>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</si>
  <si>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</si>
  <si>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</si>
  <si>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</si>
  <si>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</si>
  <si>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</si>
  <si>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</si>
  <si>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</si>
  <si>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</si>
  <si>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</si>
  <si>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</si>
  <si>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</si>
  <si>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</si>
  <si>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</si>
  <si>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</si>
  <si>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</si>
  <si>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</si>
  <si>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</si>
  <si>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</si>
  <si>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</si>
  <si>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</si>
  <si>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</si>
  <si>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</si>
  <si>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</si>
  <si>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</si>
  <si>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</si>
  <si>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</si>
  <si>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</si>
  <si>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</si>
  <si>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</si>
  <si>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</si>
  <si>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</si>
  <si>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</si>
  <si>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</si>
  <si>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</si>
  <si>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</si>
  <si>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</si>
  <si>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</si>
  <si>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</si>
  <si>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</si>
  <si>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</si>
  <si>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</si>
  <si>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</si>
  <si>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</si>
  <si>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</si>
  <si>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</si>
  <si>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</si>
  <si>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</si>
  <si>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</si>
  <si>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</si>
  <si>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</si>
  <si>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</si>
  <si>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</si>
  <si>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</si>
  <si>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</si>
  <si>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</si>
  <si>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</si>
  <si>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</si>
  <si>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</si>
  <si>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</si>
  <si>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</si>
  <si>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</si>
  <si>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</si>
  <si>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</si>
  <si>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</si>
  <si>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</si>
  <si>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</si>
  <si>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</si>
  <si>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</si>
  <si>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</si>
  <si>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</si>
  <si>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</si>
  <si>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</si>
  <si>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</si>
  <si>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</si>
  <si>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</si>
  <si>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</si>
  <si>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</si>
  <si>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</si>
  <si>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</si>
  <si>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</si>
  <si>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</si>
  <si>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</si>
  <si>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</si>
  <si>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</si>
  <si>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</si>
  <si>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</si>
  <si>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</si>
  <si>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</si>
  <si>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</si>
  <si>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</si>
  <si>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</si>
  <si>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</si>
  <si>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</si>
  <si>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</si>
  <si>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</si>
  <si>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</si>
  <si>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</si>
  <si>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</si>
  <si>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</si>
  <si>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</si>
  <si>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</si>
  <si>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</si>
  <si>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</si>
  <si>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</si>
  <si>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</si>
  <si>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</si>
  <si>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</si>
  <si>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</si>
  <si>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</si>
  <si>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</si>
  <si>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</si>
  <si>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</si>
  <si>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</si>
  <si>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</si>
  <si>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</si>
  <si>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</si>
  <si>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</si>
  <si>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</si>
  <si>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</si>
  <si>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</si>
  <si>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</si>
  <si>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</si>
  <si>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</si>
  <si>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</si>
  <si>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</si>
  <si>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</si>
  <si>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</si>
  <si>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</si>
  <si>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</si>
  <si>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</si>
  <si>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</si>
  <si>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</si>
  <si>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</si>
  <si>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</si>
  <si>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</si>
  <si>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</si>
  <si>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</si>
  <si>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</si>
  <si>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</si>
  <si>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</si>
  <si>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</si>
  <si>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</si>
  <si>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</si>
  <si>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</si>
  <si>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</si>
  <si>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</si>
  <si>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</si>
  <si>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</si>
  <si>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</si>
  <si>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</si>
  <si>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</si>
  <si>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</si>
  <si>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</si>
  <si>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</si>
  <si>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</si>
  <si>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</si>
  <si>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</si>
  <si>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</si>
  <si>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</si>
  <si>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</si>
  <si>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</si>
  <si>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</si>
  <si>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</si>
  <si>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</si>
  <si>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</si>
  <si>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</si>
  <si>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</si>
  <si>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</si>
  <si>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</si>
  <si>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</si>
  <si>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</si>
  <si>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</si>
  <si>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</si>
  <si>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</si>
  <si>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</si>
  <si>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</si>
  <si>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</si>
  <si>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</si>
  <si>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</si>
  <si>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</si>
  <si>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</si>
  <si>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</si>
  <si>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</si>
  <si>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</si>
  <si>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</si>
  <si>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</si>
  <si>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</si>
  <si>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</si>
  <si>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</si>
  <si>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</si>
  <si>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</si>
  <si>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</si>
  <si>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</si>
  <si>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假伊斯坦布尔机场</t>
  </si>
  <si>
    <t>霍马利格岛</t>
  </si>
  <si>
    <t>卡尔尼科巴机场</t>
  </si>
  <si>
    <t>阿勒格尼县机场</t>
  </si>
  <si>
    <t>锡纳邦机场</t>
  </si>
  <si>
    <t>切列波维茨机场</t>
  </si>
  <si>
    <t>五结乡</t>
  </si>
  <si>
    <t>hasbahce</t>
  </si>
  <si>
    <t>伊维桑</t>
  </si>
  <si>
    <t>PuertoQuito</t>
  </si>
  <si>
    <t>菲利宾BCCM</t>
  </si>
  <si>
    <t>Melodica</t>
  </si>
  <si>
    <t>MUGHALGARDENS</t>
  </si>
  <si>
    <t>基特曼斯胡普机场</t>
  </si>
  <si>
    <t>米灵吉姆彼机场</t>
  </si>
  <si>
    <t>麦迪逊市</t>
  </si>
  <si>
    <t>秦山核电站方家山堆场</t>
  </si>
  <si>
    <t>基苏木Ndogo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</si>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</sst>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26" formatCode="\$#,##0.00_);[Red]\(\$#,##0.00\)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1" fillId="21" borderId="12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1" fillId="27" borderId="14" applyNumberFormat="0" applyFont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4" fillId="0" borderId="16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23" fillId="6" borderId="13" applyNumberFormat="0" applyAlignment="0" applyProtection="0">
      <alignment vertical="center"/>
    </xf>
    <xf numFmtId="0" fontId="18" fillId="6" borderId="12" applyNumberFormat="0" applyAlignment="0" applyProtection="0">
      <alignment vertical="center"/>
    </xf>
    <xf numFmtId="0" fontId="27" fillId="30" borderId="15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31" fontId="0" fillId="0" borderId="0" xfId="0" applyNumberFormat="1">
      <alignment vertical="center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控制面板!$O$13:$O$323</c:f>
              <c:strCache>
                <c:ptCount val="3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</c:strCache>
            </c:strRef>
          </c:cat>
          <c:val>
            <c:numRef>
              <c:f>控制面板!$P$13:$P$323</c:f>
              <c:numCache>
                <c:formatCode>General</c:formatCode>
                <c:ptCount val="31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控制面板!$O$13:$O$323</c:f>
              <c:strCache>
                <c:ptCount val="3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</c:strCache>
            </c:strRef>
          </c:cat>
          <c:val>
            <c:numRef>
              <c:f>控制面板!$Q$13:$Q$323</c:f>
              <c:numCache>
                <c:formatCode>General</c:formatCode>
                <c:ptCount val="31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控制面板!$O$13:$O$323</c:f>
              <c:strCache>
                <c:ptCount val="3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</c:strCache>
            </c:strRef>
          </c:cat>
          <c:val>
            <c:numRef>
              <c:f>控制面板!$R$13:$R$323</c:f>
              <c:numCache>
                <c:formatCode>General</c:formatCode>
                <c:ptCount val="31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控制面板!$O$13:$O$323</c:f>
              <c:strCache>
                <c:ptCount val="3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</c:strCache>
            </c:strRef>
          </c:cat>
          <c:val>
            <c:numRef>
              <c:f>控制面板!$S$13:$S$323</c:f>
              <c:numCache>
                <c:formatCode>General</c:formatCode>
                <c:ptCount val="31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控制面板!$O$13:$O$323</c:f>
              <c:strCache>
                <c:ptCount val="3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</c:strCache>
            </c:strRef>
          </c:cat>
          <c:val>
            <c:numRef>
              <c:f>控制面板!$T$13:$T$323</c:f>
              <c:numCache>
                <c:formatCode>General</c:formatCode>
                <c:ptCount val="31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控制面板!$O$13:$O$323</c:f>
              <c:strCache>
                <c:ptCount val="3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</c:strCache>
            </c:strRef>
          </c:cat>
          <c:val>
            <c:numRef>
              <c:f>控制面板!$P$13:$P$323</c:f>
              <c:numCache>
                <c:formatCode>General</c:formatCode>
                <c:ptCount val="31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控制面板!$O$13:$O$323</c:f>
              <c:strCache>
                <c:ptCount val="3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</c:strCache>
            </c:strRef>
          </c:cat>
          <c:val>
            <c:numRef>
              <c:f>控制面板!$Q$13:$Q$323</c:f>
              <c:numCache>
                <c:formatCode>General</c:formatCode>
                <c:ptCount val="31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控制面板!$O$13:$O$323</c:f>
              <c:strCache>
                <c:ptCount val="3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</c:strCache>
            </c:strRef>
          </c:cat>
          <c:val>
            <c:numRef>
              <c:f>控制面板!$R$13:$R$323</c:f>
              <c:numCache>
                <c:formatCode>General</c:formatCode>
                <c:ptCount val="31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控制面板!$O$13:$O$323</c:f>
              <c:strCache>
                <c:ptCount val="3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</c:strCache>
            </c:strRef>
          </c:cat>
          <c:val>
            <c:numRef>
              <c:f>控制面板!$S$13:$S$323</c:f>
              <c:numCache>
                <c:formatCode>General</c:formatCode>
                <c:ptCount val="31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控制面板!$O$13:$O$323</c:f>
              <c:strCache>
                <c:ptCount val="3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</c:strCache>
            </c:strRef>
          </c:cat>
          <c:val>
            <c:numRef>
              <c:f>控制面板!$T$13:$T$323</c:f>
              <c:numCache>
                <c:formatCode>General</c:formatCode>
                <c:ptCount val="31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67404156</c:v>
                </c:pt>
                <c:pt idx="1">
                  <c:v>109285841</c:v>
                </c:pt>
                <c:pt idx="2">
                  <c:v>36763329</c:v>
                </c:pt>
                <c:pt idx="3">
                  <c:v>50408133</c:v>
                </c:pt>
                <c:pt idx="4">
                  <c:v>72175700</c:v>
                </c:pt>
                <c:pt idx="5">
                  <c:v>623531638</c:v>
                </c:pt>
                <c:pt idx="6">
                  <c:v>445207093</c:v>
                </c:pt>
                <c:pt idx="7">
                  <c:v>150901686</c:v>
                </c:pt>
                <c:pt idx="8">
                  <c:v>140017918</c:v>
                </c:pt>
                <c:pt idx="9">
                  <c:v>323663877</c:v>
                </c:pt>
                <c:pt idx="10">
                  <c:v>115074342</c:v>
                </c:pt>
                <c:pt idx="11">
                  <c:v>653082882</c:v>
                </c:pt>
                <c:pt idx="12">
                  <c:v>544790602</c:v>
                </c:pt>
                <c:pt idx="13">
                  <c:v>547118408</c:v>
                </c:pt>
                <c:pt idx="14">
                  <c:v>133699329</c:v>
                </c:pt>
                <c:pt idx="15">
                  <c:v>606841736</c:v>
                </c:pt>
                <c:pt idx="16">
                  <c:v>329520583</c:v>
                </c:pt>
                <c:pt idx="17">
                  <c:v>426484636</c:v>
                </c:pt>
                <c:pt idx="18">
                  <c:v>79232525</c:v>
                </c:pt>
                <c:pt idx="19">
                  <c:v>0</c:v>
                </c:pt>
                <c:pt idx="20">
                  <c:v>228140645</c:v>
                </c:pt>
                <c:pt idx="21">
                  <c:v>159853599</c:v>
                </c:pt>
                <c:pt idx="22">
                  <c:v>441892383</c:v>
                </c:pt>
                <c:pt idx="23">
                  <c:v>204519795</c:v>
                </c:pt>
                <c:pt idx="24">
                  <c:v>204519795</c:v>
                </c:pt>
                <c:pt idx="25">
                  <c:v>204519795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ISLASANTAY!$Z$4:$Z$277</c:f>
              <c:strCache>
                <c:ptCount val="27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</c:strCache>
            </c:strRef>
          </c:cat>
          <c:val>
            <c:numRef>
              <c:f>ISLASANTAY!$AA$4:$AA$277</c:f>
              <c:numCache>
                <c:formatCode>General</c:formatCode>
                <c:ptCount val="27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ISLASANTAY!$Z$4:$Z$277</c:f>
              <c:strCache>
                <c:ptCount val="27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</c:strCache>
            </c:strRef>
          </c:cat>
          <c:val>
            <c:numRef>
              <c:f>ISLASANTAY!$AB$4:$AB$277</c:f>
              <c:numCache>
                <c:formatCode>General</c:formatCode>
                <c:ptCount val="27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ISLASANTAY!$Z$4:$Z$277</c:f>
              <c:strCache>
                <c:ptCount val="27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</c:strCache>
            </c:strRef>
          </c:cat>
          <c:val>
            <c:numRef>
              <c:f>ISLASANTAY!$AC$4:$AC$277</c:f>
              <c:numCache>
                <c:formatCode>General</c:formatCode>
                <c:ptCount val="27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Kugluktuk!$AA$4:$AA$254</c:f>
              <c:strCache>
                <c:ptCount val="25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</c:strCache>
            </c:strRef>
          </c:cat>
          <c:val>
            <c:numRef>
              <c:f>Kugluktuk!$AB$4:$AB$254</c:f>
              <c:numCache>
                <c:formatCode>General</c:formatCode>
                <c:ptCount val="25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Kugluktuk!$AA$4:$AA$254</c:f>
              <c:strCache>
                <c:ptCount val="25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</c:strCache>
            </c:strRef>
          </c:cat>
          <c:val>
            <c:numRef>
              <c:f>Kugluktuk!$AC$4:$AC$254</c:f>
              <c:numCache>
                <c:formatCode>General</c:formatCode>
                <c:ptCount val="25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Kugluktuk!$AA$4:$AA$254</c:f>
              <c:strCache>
                <c:ptCount val="25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</c:strCache>
            </c:strRef>
          </c:cat>
          <c:val>
            <c:numRef>
              <c:f>Kugluktuk!$AD$4:$AD$254</c:f>
              <c:numCache>
                <c:formatCode>General</c:formatCode>
                <c:ptCount val="25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庙湾岛!$AA$4:$AA$228</c:f>
              <c:strCache>
                <c:ptCount val="22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</c:strCache>
            </c:strRef>
          </c:cat>
          <c:val>
            <c:numRef>
              <c:f>庙湾岛!$AB$4:$AB$228</c:f>
              <c:numCache>
                <c:formatCode>General</c:formatCode>
                <c:ptCount val="22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庙湾岛!$AA$4:$AA$228</c:f>
              <c:strCache>
                <c:ptCount val="22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</c:strCache>
            </c:strRef>
          </c:cat>
          <c:val>
            <c:numRef>
              <c:f>庙湾岛!$AC$4:$AC$228</c:f>
              <c:numCache>
                <c:formatCode>General</c:formatCode>
                <c:ptCount val="22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庙湾岛!$AA$4:$AA$228</c:f>
              <c:strCache>
                <c:ptCount val="22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</c:strCache>
            </c:strRef>
          </c:cat>
          <c:val>
            <c:numRef>
              <c:f>庙湾岛!$AD$4:$AD$228</c:f>
              <c:numCache>
                <c:formatCode>General</c:formatCode>
                <c:ptCount val="22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平郡岛!$AA$4:$AA$210</c:f>
              <c:strCache>
                <c:ptCount val="20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</c:strCache>
            </c:strRef>
          </c:cat>
          <c:val>
            <c:numRef>
              <c:f>平郡岛!$AB$4:$AB$210</c:f>
              <c:numCache>
                <c:formatCode>General</c:formatCode>
                <c:ptCount val="20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平郡岛!$AA$4:$AA$210</c:f>
              <c:strCache>
                <c:ptCount val="20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</c:strCache>
            </c:strRef>
          </c:cat>
          <c:val>
            <c:numRef>
              <c:f>平郡岛!$AC$4:$AC$210</c:f>
              <c:numCache>
                <c:formatCode>General</c:formatCode>
                <c:ptCount val="20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平郡岛!$AA$4:$AA$210</c:f>
              <c:strCache>
                <c:ptCount val="20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</c:strCache>
            </c:strRef>
          </c:cat>
          <c:val>
            <c:numRef>
              <c:f>平郡岛!$AD$4:$AD$210</c:f>
              <c:numCache>
                <c:formatCode>General</c:formatCode>
                <c:ptCount val="20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巴赫达尔机场!$AA$4:$AA$190</c:f>
              <c:strCache>
                <c:ptCount val="18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</c:strCache>
            </c:strRef>
          </c:cat>
          <c:val>
            <c:numRef>
              <c:f>巴赫达尔机场!$AB$4:$AB$190</c:f>
              <c:numCache>
                <c:formatCode>General</c:formatCode>
                <c:ptCount val="18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巴赫达尔机场!$AA$4:$AA$190</c:f>
              <c:strCache>
                <c:ptCount val="18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</c:strCache>
            </c:strRef>
          </c:cat>
          <c:val>
            <c:numRef>
              <c:f>巴赫达尔机场!$AC$4:$AC$190</c:f>
              <c:numCache>
                <c:formatCode>General</c:formatCode>
                <c:ptCount val="18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巴赫达尔机场!$AA$4:$AA$190</c:f>
              <c:strCache>
                <c:ptCount val="18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</c:strCache>
            </c:strRef>
          </c:cat>
          <c:val>
            <c:numRef>
              <c:f>巴赫达尔机场!$AD$4:$AD$190</c:f>
              <c:numCache>
                <c:formatCode>General</c:formatCode>
                <c:ptCount val="18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丹戎乌班市!$AA$4:$AA$168</c:f>
              <c:strCache>
                <c:ptCount val="16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</c:strCache>
            </c:strRef>
          </c:cat>
          <c:val>
            <c:numRef>
              <c:f>丹戎乌班市!$AB$4:$AB$168</c:f>
              <c:numCache>
                <c:formatCode>General</c:formatCode>
                <c:ptCount val="16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丹戎乌班市!$AA$4:$AA$168</c:f>
              <c:strCache>
                <c:ptCount val="16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</c:strCache>
            </c:strRef>
          </c:cat>
          <c:val>
            <c:numRef>
              <c:f>丹戎乌班市!$AC$4:$AC$168</c:f>
              <c:numCache>
                <c:formatCode>General</c:formatCode>
                <c:ptCount val="16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丹戎乌班市!$AA$4:$AA$168</c:f>
              <c:strCache>
                <c:ptCount val="16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</c:strCache>
            </c:strRef>
          </c:cat>
          <c:val>
            <c:numRef>
              <c:f>丹戎乌班市!$AD$4:$AD$168</c:f>
              <c:numCache>
                <c:formatCode>General</c:formatCode>
                <c:ptCount val="16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霍马利格岛!$AA$4:$AA$146</c:f>
              <c:strCache>
                <c:ptCount val="14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</c:strCache>
            </c:strRef>
          </c:cat>
          <c:val>
            <c:numRef>
              <c:f>霍马利格岛!$AB$4:$AB$146</c:f>
              <c:numCache>
                <c:formatCode>General</c:formatCode>
                <c:ptCount val="14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霍马利格岛!$AA$4:$AA$146</c:f>
              <c:strCache>
                <c:ptCount val="14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</c:strCache>
            </c:strRef>
          </c:cat>
          <c:val>
            <c:numRef>
              <c:f>霍马利格岛!$AC$4:$AC$146</c:f>
              <c:numCache>
                <c:formatCode>General</c:formatCode>
                <c:ptCount val="14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霍马利格岛!$AA$4:$AA$146</c:f>
              <c:strCache>
                <c:ptCount val="14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</c:strCache>
            </c:strRef>
          </c:cat>
          <c:val>
            <c:numRef>
              <c:f>霍马利格岛!$AD$4:$AD$146</c:f>
              <c:numCache>
                <c:formatCode>General</c:formatCode>
                <c:ptCount val="14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卡尔尼科巴机场!$AA$4:$AA$139</c:f>
              <c:strCache>
                <c:ptCount val="13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</c:strCache>
            </c:strRef>
          </c:cat>
          <c:val>
            <c:numRef>
              <c:f>卡尔尼科巴机场!$AB$4:$AB$139</c:f>
              <c:numCache>
                <c:formatCode>General</c:formatCode>
                <c:ptCount val="13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卡尔尼科巴机场!$AA$4:$AA$139</c:f>
              <c:strCache>
                <c:ptCount val="13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</c:strCache>
            </c:strRef>
          </c:cat>
          <c:val>
            <c:numRef>
              <c:f>卡尔尼科巴机场!$AC$4:$AC$139</c:f>
              <c:numCache>
                <c:formatCode>General</c:formatCode>
                <c:ptCount val="13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卡尔尼科巴机场!$AA$4:$AA$139</c:f>
              <c:strCache>
                <c:ptCount val="13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</c:strCache>
            </c:strRef>
          </c:cat>
          <c:val>
            <c:numRef>
              <c:f>卡尔尼科巴机场!$AD$4:$AD$139</c:f>
              <c:numCache>
                <c:formatCode>General</c:formatCode>
                <c:ptCount val="13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锡纳邦机场!$AA$4:$AA$137</c:f>
              <c:strCache>
                <c:ptCount val="13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</c:strCache>
            </c:strRef>
          </c:cat>
          <c:val>
            <c:numRef>
              <c:f>锡纳邦机场!$AB$4:$AB$137</c:f>
              <c:numCache>
                <c:formatCode>General</c:formatCode>
                <c:ptCount val="13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锡纳邦机场!$AA$4:$AA$137</c:f>
              <c:strCache>
                <c:ptCount val="13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</c:strCache>
            </c:strRef>
          </c:cat>
          <c:val>
            <c:numRef>
              <c:f>锡纳邦机场!$AC$4:$AC$137</c:f>
              <c:numCache>
                <c:formatCode>General</c:formatCode>
                <c:ptCount val="13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锡纳邦机场!$AA$4:$AA$137</c:f>
              <c:strCache>
                <c:ptCount val="13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</c:strCache>
            </c:strRef>
          </c:cat>
          <c:val>
            <c:numRef>
              <c:f>锡纳邦机场!$AD$4:$AD$137</c:f>
              <c:numCache>
                <c:formatCode>General</c:formatCode>
                <c:ptCount val="13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五结乡!$AA$4:$AA$135</c:f>
              <c:strCache>
                <c:ptCount val="13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</c:strCache>
            </c:strRef>
          </c:cat>
          <c:val>
            <c:numRef>
              <c:f>五结乡!$AB$4:$AB$135</c:f>
              <c:numCache>
                <c:formatCode>General</c:formatCode>
                <c:ptCount val="13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五结乡!$AA$4:$AA$135</c:f>
              <c:strCache>
                <c:ptCount val="13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</c:strCache>
            </c:strRef>
          </c:cat>
          <c:val>
            <c:numRef>
              <c:f>五结乡!$AC$4:$AC$135</c:f>
              <c:numCache>
                <c:formatCode>General</c:formatCode>
                <c:ptCount val="13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五结乡!$AA$4:$AA$135</c:f>
              <c:strCache>
                <c:ptCount val="13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</c:strCache>
            </c:strRef>
          </c:cat>
          <c:val>
            <c:numRef>
              <c:f>五结乡!$AD$4:$AD$135</c:f>
              <c:numCache>
                <c:formatCode>General</c:formatCode>
                <c:ptCount val="13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阿勒格尼县机场!$AA$4:$AA$129</c:f>
              <c:strCache>
                <c:ptCount val="12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</c:strCache>
            </c:strRef>
          </c:cat>
          <c:val>
            <c:numRef>
              <c:f>阿勒格尼县机场!$AB$4:$AB$129</c:f>
              <c:numCache>
                <c:formatCode>General</c:formatCode>
                <c:ptCount val="12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阿勒格尼县机场!$AA$4:$AA$129</c:f>
              <c:strCache>
                <c:ptCount val="12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</c:strCache>
            </c:strRef>
          </c:cat>
          <c:val>
            <c:numRef>
              <c:f>阿勒格尼县机场!$AC$4:$AC$129</c:f>
              <c:numCache>
                <c:formatCode>General</c:formatCode>
                <c:ptCount val="12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阿勒格尼县机场!$AA$4:$AA$129</c:f>
              <c:strCache>
                <c:ptCount val="12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</c:strCache>
            </c:strRef>
          </c:cat>
          <c:val>
            <c:numRef>
              <c:f>阿勒格尼县机场!$AD$4:$AD$129</c:f>
              <c:numCache>
                <c:formatCode>General</c:formatCode>
                <c:ptCount val="12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伊维桑!$AA$4:$AA$125</c:f>
              <c:strCache>
                <c:ptCount val="12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</c:strCache>
            </c:strRef>
          </c:cat>
          <c:val>
            <c:numRef>
              <c:f>伊维桑!$AB$4:$AB$125</c:f>
              <c:numCache>
                <c:formatCode>General</c:formatCode>
                <c:ptCount val="12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伊维桑!$AA$4:$AA$125</c:f>
              <c:strCache>
                <c:ptCount val="12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</c:strCache>
            </c:strRef>
          </c:cat>
          <c:val>
            <c:numRef>
              <c:f>伊维桑!$AC$4:$AC$125</c:f>
              <c:numCache>
                <c:formatCode>General</c:formatCode>
                <c:ptCount val="12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伊维桑!$AA$4:$AA$125</c:f>
              <c:strCache>
                <c:ptCount val="12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</c:strCache>
            </c:strRef>
          </c:cat>
          <c:val>
            <c:numRef>
              <c:f>伊维桑!$AD$4:$AD$125</c:f>
              <c:numCache>
                <c:formatCode>General</c:formatCode>
                <c:ptCount val="12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菲利宾BCCM!$AA$4:$AA$125</c:f>
              <c:strCache>
                <c:ptCount val="12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</c:strCache>
            </c:strRef>
          </c:cat>
          <c:val>
            <c:numRef>
              <c:f>菲利宾BCCM!$AB$4:$AB$125</c:f>
              <c:numCache>
                <c:formatCode>General</c:formatCode>
                <c:ptCount val="12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菲利宾BCCM!$AA$4:$AA$125</c:f>
              <c:strCache>
                <c:ptCount val="12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</c:strCache>
            </c:strRef>
          </c:cat>
          <c:val>
            <c:numRef>
              <c:f>菲利宾BCCM!$AC$4:$AC$125</c:f>
              <c:numCache>
                <c:formatCode>General</c:formatCode>
                <c:ptCount val="12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菲利宾BCCM!$AA$4:$AA$125</c:f>
              <c:strCache>
                <c:ptCount val="12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</c:strCache>
            </c:strRef>
          </c:cat>
          <c:val>
            <c:numRef>
              <c:f>菲利宾BCCM!$AD$4:$AD$125</c:f>
              <c:numCache>
                <c:formatCode>General</c:formatCode>
                <c:ptCount val="12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池田町!$AA$4:$AA$124</c:f>
              <c:strCache>
                <c:ptCount val="12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</c:strCache>
            </c:strRef>
          </c:cat>
          <c:val>
            <c:numRef>
              <c:f>池田町!$AB$4:$AB$124</c:f>
              <c:numCache>
                <c:formatCode>General</c:formatCode>
                <c:ptCount val="12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池田町!$AA$4:$AA$124</c:f>
              <c:strCache>
                <c:ptCount val="12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</c:strCache>
            </c:strRef>
          </c:cat>
          <c:val>
            <c:numRef>
              <c:f>池田町!$AC$4:$AC$124</c:f>
              <c:numCache>
                <c:formatCode>General</c:formatCode>
                <c:ptCount val="12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池田町!$AA$4:$AA$124</c:f>
              <c:strCache>
                <c:ptCount val="12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</c:strCache>
            </c:strRef>
          </c:cat>
          <c:val>
            <c:numRef>
              <c:f>池田町!$AD$4:$AD$124</c:f>
              <c:numCache>
                <c:formatCode>General</c:formatCode>
                <c:ptCount val="12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切列波维茨机场!$AA$4:$AA$121</c:f>
              <c:strCache>
                <c:ptCount val="11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</c:strCache>
            </c:strRef>
          </c:cat>
          <c:val>
            <c:numRef>
              <c:f>切列波维茨机场!$AB$4:$AB$121</c:f>
              <c:numCache>
                <c:formatCode>General</c:formatCode>
                <c:ptCount val="11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切列波维茨机场!$AA$4:$AA$121</c:f>
              <c:strCache>
                <c:ptCount val="11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</c:strCache>
            </c:strRef>
          </c:cat>
          <c:val>
            <c:numRef>
              <c:f>切列波维茨机场!$AC$4:$AC$121</c:f>
              <c:numCache>
                <c:formatCode>General</c:formatCode>
                <c:ptCount val="11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切列波维茨机场!$AA$4:$AA$121</c:f>
              <c:strCache>
                <c:ptCount val="11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</c:strCache>
            </c:strRef>
          </c:cat>
          <c:val>
            <c:numRef>
              <c:f>切列波维茨机场!$AD$4:$AD$121</c:f>
              <c:numCache>
                <c:formatCode>General</c:formatCode>
                <c:ptCount val="11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麦迪逊市!$AA$4:$AA$115</c:f>
              <c:strCache>
                <c:ptCount val="11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</c:strCache>
            </c:strRef>
          </c:cat>
          <c:val>
            <c:numRef>
              <c:f>麦迪逊市!$AB$4:$AB$115</c:f>
              <c:numCache>
                <c:formatCode>General</c:formatCode>
                <c:ptCount val="11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麦迪逊市!$AA$4:$AA$115</c:f>
              <c:strCache>
                <c:ptCount val="11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</c:strCache>
            </c:strRef>
          </c:cat>
          <c:val>
            <c:numRef>
              <c:f>麦迪逊市!$AC$4:$AC$115</c:f>
              <c:numCache>
                <c:formatCode>General</c:formatCode>
                <c:ptCount val="11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麦迪逊市!$AA$4:$AA$115</c:f>
              <c:strCache>
                <c:ptCount val="11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</c:strCache>
            </c:strRef>
          </c:cat>
          <c:val>
            <c:numRef>
              <c:f>麦迪逊市!$AD$4:$AD$115</c:f>
              <c:numCache>
                <c:formatCode>General</c:formatCode>
                <c:ptCount val="11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佩里哈圣何塞!$AA$4:$AA$96</c:f>
              <c:strCache>
                <c:ptCount val="9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</c:strCache>
            </c:strRef>
          </c:cat>
          <c:val>
            <c:numRef>
              <c:f>佩里哈圣何塞!$AB$4:$AB$96</c:f>
              <c:numCache>
                <c:formatCode>General</c:formatCode>
                <c:ptCount val="9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佩里哈圣何塞!$AA$4:$AA$96</c:f>
              <c:strCache>
                <c:ptCount val="9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</c:strCache>
            </c:strRef>
          </c:cat>
          <c:val>
            <c:numRef>
              <c:f>佩里哈圣何塞!$AC$4:$AC$96</c:f>
              <c:numCache>
                <c:formatCode>General</c:formatCode>
                <c:ptCount val="9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佩里哈圣何塞!$AA$4:$AA$96</c:f>
              <c:strCache>
                <c:ptCount val="9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</c:strCache>
            </c:strRef>
          </c:cat>
          <c:val>
            <c:numRef>
              <c:f>佩里哈圣何塞!$AD$4:$AD$96</c:f>
              <c:numCache>
                <c:formatCode>General</c:formatCode>
                <c:ptCount val="92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鹿谷乡!$AB$4:$AB$86</c:f>
              <c:strCache>
                <c:ptCount val="8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</c:strCache>
            </c:strRef>
          </c:cat>
          <c:val>
            <c:numRef>
              <c:f>鹿谷乡!$AC$4:$AC$86</c:f>
              <c:numCache>
                <c:formatCode>General</c:formatCode>
                <c:ptCount val="8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鹿谷乡!$AB$4:$AB$86</c:f>
              <c:strCache>
                <c:ptCount val="8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</c:strCache>
            </c:strRef>
          </c:cat>
          <c:val>
            <c:numRef>
              <c:f>鹿谷乡!$AD$4:$AD$86</c:f>
              <c:numCache>
                <c:formatCode>General</c:formatCode>
                <c:ptCount val="8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鹿谷乡!$AB$4:$AB$86</c:f>
              <c:strCache>
                <c:ptCount val="8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</c:strCache>
            </c:strRef>
          </c:cat>
          <c:val>
            <c:numRef>
              <c:f>鹿谷乡!$AE$4:$AE$86</c:f>
              <c:numCache>
                <c:formatCode>General</c:formatCode>
                <c:ptCount val="8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假伊斯坦布尔机场!$AB$4:$AB$84</c:f>
              <c:strCache>
                <c:ptCount val="8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</c:strCache>
            </c:strRef>
          </c:cat>
          <c:val>
            <c:numRef>
              <c:f>假伊斯坦布尔机场!$AC$4:$AC$84</c:f>
              <c:numCache>
                <c:formatCode>General</c:formatCode>
                <c:ptCount val="8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假伊斯坦布尔机场!$AB$4:$AB$84</c:f>
              <c:strCache>
                <c:ptCount val="8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</c:strCache>
            </c:strRef>
          </c:cat>
          <c:val>
            <c:numRef>
              <c:f>假伊斯坦布尔机场!$AD$4:$AD$84</c:f>
              <c:numCache>
                <c:formatCode>General</c:formatCode>
                <c:ptCount val="8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假伊斯坦布尔机场!$AB$4:$AB$84</c:f>
              <c:strCache>
                <c:ptCount val="8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</c:strCache>
            </c:strRef>
          </c:cat>
          <c:val>
            <c:numRef>
              <c:f>假伊斯坦布尔机场!$AE$4:$AE$84</c:f>
              <c:numCache>
                <c:formatCode>General</c:formatCode>
                <c:ptCount val="80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九十九里町!$AB$4:$AB$78</c:f>
              <c:strCache>
                <c:ptCount val="7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</c:strCache>
            </c:strRef>
          </c:cat>
          <c:val>
            <c:numRef>
              <c:f>九十九里町!$AC$4:$AC$78</c:f>
              <c:numCache>
                <c:formatCode>General</c:formatCode>
                <c:ptCount val="7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九十九里町!$AB$4:$AB$78</c:f>
              <c:strCache>
                <c:ptCount val="7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</c:strCache>
            </c:strRef>
          </c:cat>
          <c:val>
            <c:numRef>
              <c:f>九十九里町!$AD$4:$AD$78</c:f>
              <c:numCache>
                <c:formatCode>General</c:formatCode>
                <c:ptCount val="7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九十九里町!$AB$4:$AB$78</c:f>
              <c:strCache>
                <c:ptCount val="7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</c:strCache>
            </c:strRef>
          </c:cat>
          <c:val>
            <c:numRef>
              <c:f>九十九里町!$AE$4:$AE$78</c:f>
              <c:numCache>
                <c:formatCode>General</c:formatCode>
                <c:ptCount val="74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基苏木Ndogo!$AB$4:$AB$74</c:f>
              <c:strCache>
                <c:ptCount val="7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</c:strCache>
            </c:strRef>
          </c:cat>
          <c:val>
            <c:numRef>
              <c:f>基苏木Ndogo!$AC$4:$AC$74</c:f>
              <c:numCache>
                <c:formatCode>General</c:formatCode>
                <c:ptCount val="7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基苏木Ndogo!$AB$4:$AB$74</c:f>
              <c:strCache>
                <c:ptCount val="7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</c:strCache>
            </c:strRef>
          </c:cat>
          <c:val>
            <c:numRef>
              <c:f>基苏木Ndogo!$AD$4:$AD$74</c:f>
              <c:numCache>
                <c:formatCode>General</c:formatCode>
                <c:ptCount val="7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基苏木Ndogo!$AB$4:$AB$74</c:f>
              <c:strCache>
                <c:ptCount val="7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</c:strCache>
            </c:strRef>
          </c:cat>
          <c:val>
            <c:numRef>
              <c:f>基苏木Ndogo!$AE$4:$AE$74</c:f>
              <c:numCache>
                <c:formatCode>General</c:formatCode>
                <c:ptCount val="70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PuertoQuito!$AB$4:$AB$63</c:f>
              <c:strCache>
                <c:ptCount val="5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</c:strCache>
            </c:strRef>
          </c:cat>
          <c:val>
            <c:numRef>
              <c:f>PuertoQuito!$AC$4:$AC$63</c:f>
              <c:numCache>
                <c:formatCode>General</c:formatCode>
                <c:ptCount val="5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PuertoQuito!$AB$4:$AB$63</c:f>
              <c:strCache>
                <c:ptCount val="5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</c:strCache>
            </c:strRef>
          </c:cat>
          <c:val>
            <c:numRef>
              <c:f>PuertoQuito!$AD$4:$AD$63</c:f>
              <c:numCache>
                <c:formatCode>General</c:formatCode>
                <c:ptCount val="5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PuertoQuito!$AB$4:$AB$63</c:f>
              <c:strCache>
                <c:ptCount val="5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</c:strCache>
            </c:strRef>
          </c:cat>
          <c:val>
            <c:numRef>
              <c:f>PuertoQuito!$AE$4:$AE$63</c:f>
              <c:numCache>
                <c:formatCode>General</c:formatCode>
                <c:ptCount val="59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Glumovo!$AB$4:$AB$45</c:f>
              <c:strCache>
                <c:ptCount val="4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</c:strCache>
            </c:strRef>
          </c:cat>
          <c:val>
            <c:numRef>
              <c:f>Glumovo!$AC$4:$AC$45</c:f>
              <c:numCache>
                <c:formatCode>General</c:formatCode>
                <c:ptCount val="4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Glumovo!$AB$4:$AB$45</c:f>
              <c:strCache>
                <c:ptCount val="4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</c:strCache>
            </c:strRef>
          </c:cat>
          <c:val>
            <c:numRef>
              <c:f>Glumovo!$AD$4:$AD$45</c:f>
              <c:numCache>
                <c:formatCode>General</c:formatCode>
                <c:ptCount val="4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Glumovo!$AB$4:$AB$45</c:f>
              <c:strCache>
                <c:ptCount val="4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</c:strCache>
            </c:strRef>
          </c:cat>
          <c:val>
            <c:numRef>
              <c:f>Glumovo!$AE$4:$AE$45</c:f>
              <c:numCache>
                <c:formatCode>General</c:formatCode>
                <c:ptCount val="4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HookerCreek机场!$AB$4:$AB$39</c:f>
              <c:strCache>
                <c:ptCount val="3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</c:strCache>
            </c:strRef>
          </c:cat>
          <c:val>
            <c:numRef>
              <c:f>HookerCreek机场!$AC$4:$AC$39</c:f>
              <c:numCache>
                <c:formatCode>General</c:formatCode>
                <c:ptCount val="35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HookerCreek机场!$AB$4:$AB$39</c:f>
              <c:strCache>
                <c:ptCount val="3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</c:strCache>
            </c:strRef>
          </c:cat>
          <c:val>
            <c:numRef>
              <c:f>HookerCreek机场!$AD$4:$AD$39</c:f>
              <c:numCache>
                <c:formatCode>General</c:formatCode>
                <c:ptCount val="35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HookerCreek机场!$AB$4:$AB$39</c:f>
              <c:strCache>
                <c:ptCount val="3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</c:strCache>
            </c:strRef>
          </c:cat>
          <c:val>
            <c:numRef>
              <c:f>HookerCreek机场!$AE$4:$AE$39</c:f>
              <c:numCache>
                <c:formatCode>General</c:formatCode>
                <c:ptCount val="35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米灵吉姆彼机场!$AB$4:$AB$35</c:f>
              <c:strCache>
                <c:ptCount val="3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</c:strCache>
            </c:strRef>
          </c:cat>
          <c:val>
            <c:numRef>
              <c:f>米灵吉姆彼机场!$AC$4:$AC$35</c:f>
              <c:numCache>
                <c:formatCode>General</c:formatCode>
                <c:ptCount val="31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米灵吉姆彼机场!$AB$4:$AB$35</c:f>
              <c:strCache>
                <c:ptCount val="3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</c:strCache>
            </c:strRef>
          </c:cat>
          <c:val>
            <c:numRef>
              <c:f>米灵吉姆彼机场!$AD$4:$AD$35</c:f>
              <c:numCache>
                <c:formatCode>General</c:formatCode>
                <c:ptCount val="31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米灵吉姆彼机场!$AB$4:$AB$35</c:f>
              <c:strCache>
                <c:ptCount val="3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</c:strCache>
            </c:strRef>
          </c:cat>
          <c:val>
            <c:numRef>
              <c:f>米灵吉姆彼机场!$AE$4:$AE$35</c:f>
              <c:numCache>
                <c:formatCode>General</c:formatCode>
                <c:ptCount val="31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基特曼斯胡普机场!$AB$4:$AB$33</c:f>
              <c:strCache>
                <c:ptCount val="2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</c:strCache>
            </c:strRef>
          </c:cat>
          <c:val>
            <c:numRef>
              <c:f>基特曼斯胡普机场!$AC$4:$AC$33</c:f>
              <c:numCache>
                <c:formatCode>General</c:formatCode>
                <c:ptCount val="29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基特曼斯胡普机场!$AB$4:$AB$33</c:f>
              <c:strCache>
                <c:ptCount val="2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</c:strCache>
            </c:strRef>
          </c:cat>
          <c:val>
            <c:numRef>
              <c:f>基特曼斯胡普机场!$AD$4:$AD$33</c:f>
              <c:numCache>
                <c:formatCode>General</c:formatCode>
                <c:ptCount val="29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基特曼斯胡普机场!$AB$4:$AB$33</c:f>
              <c:strCache>
                <c:ptCount val="2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</c:strCache>
            </c:strRef>
          </c:cat>
          <c:val>
            <c:numRef>
              <c:f>基特曼斯胡普机场!$AE$4:$AE$33</c:f>
              <c:numCache>
                <c:formatCode>General</c:formatCode>
                <c:ptCount val="29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314</xdr:row>
      <xdr:rowOff>5080</xdr:rowOff>
    </xdr:from>
    <xdr:to>
      <xdr:col>13</xdr:col>
      <xdr:colOff>0</xdr:colOff>
      <xdr:row>347</xdr:row>
      <xdr:rowOff>15240</xdr:rowOff>
    </xdr:to>
    <xdr:graphicFrame>
      <xdr:nvGraphicFramePr>
        <xdr:cNvPr id="2" name="图表 1"/>
        <xdr:cNvGraphicFramePr/>
      </xdr:nvGraphicFramePr>
      <xdr:xfrm>
        <a:off x="10795" y="543547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346</xdr:row>
      <xdr:rowOff>168910</xdr:rowOff>
    </xdr:from>
    <xdr:to>
      <xdr:col>13</xdr:col>
      <xdr:colOff>9525</xdr:colOff>
      <xdr:row>380</xdr:row>
      <xdr:rowOff>7620</xdr:rowOff>
    </xdr:to>
    <xdr:graphicFrame>
      <xdr:nvGraphicFramePr>
        <xdr:cNvPr id="3" name="图表 2"/>
        <xdr:cNvGraphicFramePr/>
      </xdr:nvGraphicFramePr>
      <xdr:xfrm>
        <a:off x="20320" y="600049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180556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296296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296296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29629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29629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412037" refreshedBy="超级无敌美少女" recordCount="27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23T00:00:00" count="27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43:00" maxDate="1899-12-30T23:13:00" count="22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3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m/>
      </sharedItems>
    </cacheField>
    <cacheField name="支出（最近24小时）" numFmtId="26">
      <sharedItems containsString="0" containsBlank="1" containsNumber="1" containsInteger="1" minValue="-385100013" maxValue="-103701002" count="27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m/>
      </sharedItems>
    </cacheField>
    <cacheField name="最近7天利润" numFmtId="26">
      <sharedItems containsString="0" containsBlank="1" containsNumber="1" containsInteger="1" minValue="-1241452048" maxValue="748001625" count="27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4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41203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41203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412037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412037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412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52777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527778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52777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527778" refreshedBy="超级无敌美少女" recordCount="25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23T00:00:00" count="25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44:00" maxDate="1899-12-30T23:28:00" count="20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2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</sharedItems>
    </cacheField>
    <cacheField name="支出（最近24小时）" numFmtId="26">
      <sharedItems containsString="0" containsBlank="1" containsNumber="1" containsInteger="1" minValue="-673803670" maxValue="-160159782" count="24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</sharedItems>
    </cacheField>
    <cacheField name="最近7天利润" numFmtId="26">
      <sharedItems containsString="0" containsBlank="1" containsNumber="1" containsInteger="1" minValue="-1486427799" maxValue="879431512" count="24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3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527778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527778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643519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64351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643519" refreshedBy="超级无敌美少女" recordCount="22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23T00:00:00" count="22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44:00" maxDate="1899-12-30T23:25:00" count="19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m/>
      </sharedItems>
    </cacheField>
    <cacheField name="支出（最近24小时）" numFmtId="0">
      <sharedItems containsString="0" containsBlank="1" containsNumber="1" containsInteger="1" minValue="-344726249" maxValue="-24166799" count="22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m/>
      </sharedItems>
    </cacheField>
    <cacheField name="最近7天利润" numFmtId="0">
      <sharedItems containsString="0" containsBlank="1" containsNumber="1" containsInteger="1" minValue="-539703364" maxValue="549849244" count="22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64351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64351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64351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759259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759259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759259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75925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759259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759259" refreshedBy="超级无敌美少女" recordCount="311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23T00:00:00" count="31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4:18:00" maxDate="1899-12-30T23:53:00" count="25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</sharedItems>
    </cacheField>
    <cacheField name="帝国总价值" numFmtId="26">
      <sharedItems containsString="0" containsBlank="1" containsNumber="1" containsInteger="1" minValue="62747" maxValue="2536813268062" count="30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30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</sharedItems>
    </cacheField>
    <cacheField name="收入（最近24小时）" numFmtId="26">
      <sharedItems containsBlank="1" containsNumber="1" containsInteger="1" containsMixedTypes="1" count="26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</sharedItems>
    </cacheField>
    <cacheField name="收入（上周）" numFmtId="26">
      <sharedItems containsString="0" containsBlank="1" containsNumber="1" containsInteger="1" minValue="-18179179853" maxValue="19926246463" count="30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</sharedItems>
    </cacheField>
    <cacheField name="金币余额" numFmtId="0">
      <sharedItems containsString="0" containsBlank="1" containsNumber="1" containsInteger="1" minValue="16" maxValue="2180" count="21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6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875" refreshedBy="超级无敌美少女" recordCount="20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23T00:00:00" count="20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46:00" maxDate="1899-12-30T23:30:00" count="18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m/>
      </sharedItems>
    </cacheField>
    <cacheField name="支出（最近24小时）" numFmtId="0">
      <sharedItems containsString="0" containsBlank="1" containsNumber="1" containsInteger="1" minValue="-344726249" maxValue="0" count="20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m/>
      </sharedItems>
    </cacheField>
    <cacheField name="最近7天利润" numFmtId="0">
      <sharedItems containsString="0" containsBlank="1" containsNumber="1" containsInteger="1" minValue="-534526048" maxValue="501344411" count="20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87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875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875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875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990741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990741" refreshedBy="超级无敌美少女" recordCount="18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23T00:00:00" count="18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48:00" maxDate="1899-12-30T23:17:00" count="16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7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m/>
      </sharedItems>
    </cacheField>
    <cacheField name="支出（最近24小时）" numFmtId="26">
      <sharedItems containsString="0" containsBlank="1" containsNumber="1" containsInteger="1" minValue="-673799904" maxValue="-181446221" count="18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m/>
      </sharedItems>
    </cacheField>
    <cacheField name="最近7天利润" numFmtId="26">
      <sharedItems containsString="0" containsBlank="1" containsNumber="1" containsInteger="1" minValue="-1076797864" maxValue="1572890649" count="18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8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99074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990741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990741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6990741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10648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10648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10648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10648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106482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10648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222222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222222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222222" refreshedBy="超级无敌美少女" recordCount="16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23T00:00:00" count="16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48:00" maxDate="1899-12-30T23:19:00" count="14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5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m/>
      </sharedItems>
    </cacheField>
    <cacheField name="支出（最近24小时）" numFmtId="26">
      <sharedItems containsString="0" containsBlank="1" containsNumber="1" containsInteger="1" minValue="-2233209671" maxValue="-425191647" count="16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m/>
      </sharedItems>
    </cacheField>
    <cacheField name="最近7天利润" numFmtId="26">
      <sharedItems containsString="0" containsBlank="1" containsNumber="1" containsInteger="1" minValue="-5606635538" maxValue="5196139834" count="16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6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222222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222222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3379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33796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337963" refreshedBy="超级无敌美少女" recordCount="14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23T00:00:00" count="14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49:00" maxDate="1899-12-30T23:19:00" count="13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3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m/>
      </sharedItems>
    </cacheField>
    <cacheField name="支出（最近24小时）" numFmtId="0">
      <sharedItems containsString="0" containsBlank="1" containsNumber="1" containsInteger="1" minValue="-2596755432" maxValue="-699275792" count="14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m/>
      </sharedItems>
    </cacheField>
    <cacheField name="最近7天利润" numFmtId="0">
      <sharedItems containsString="0" containsBlank="1" containsNumber="1" containsInteger="1" minValue="-6743502385" maxValue="5742905865" count="14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4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33796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337963" refreshedBy="超级无敌美少女" recordCount="13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23T00:00:00" count="13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49:00" maxDate="1899-12-30T23:20:00" count="12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2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m/>
      </sharedItems>
    </cacheField>
    <cacheField name="支出（最近24小时）" numFmtId="0">
      <sharedItems containsString="0" containsBlank="1" containsNumber="1" containsInteger="1" minValue="-673799904" maxValue="-181446221" count="13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m/>
      </sharedItems>
    </cacheField>
    <cacheField name="最近7天利润" numFmtId="0">
      <sharedItems containsString="0" containsBlank="1" containsNumber="1" containsInteger="1" minValue="-1069648281" maxValue="1298224025" count="13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3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453704" refreshedBy="超级无敌美少女" recordCount="13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23T00:00:00" count="13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49:00" maxDate="1899-12-30T23:20:00" count="12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2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m/>
      </sharedItems>
    </cacheField>
    <cacheField name="支出（最近24小时）" numFmtId="0">
      <sharedItems containsString="0" containsBlank="1" containsNumber="1" containsInteger="1" minValue="-727198389" maxValue="-183505324" count="13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m/>
      </sharedItems>
    </cacheField>
    <cacheField name="最近7天利润" numFmtId="0">
      <sharedItems containsString="0" containsBlank="1" containsNumber="1" containsInteger="1" minValue="-1136552441" maxValue="1220618619" count="13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3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453704" refreshedBy="超级无敌美少女" recordCount="13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23T00:00:00" count="13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50:00" maxDate="1899-12-30T23:20:00" count="119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24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m/>
      </sharedItems>
    </cacheField>
    <cacheField name="支出（最近24小时）" numFmtId="0">
      <sharedItems containsString="0" containsBlank="1" containsNumber="1" containsInteger="1" minValue="-1755406671" maxValue="-472710435" count="13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m/>
      </sharedItems>
    </cacheField>
    <cacheField name="最近7天利润" numFmtId="0">
      <sharedItems containsString="0" containsBlank="1" containsNumber="1" containsInteger="1" minValue="-3368711788" maxValue="3688133729" count="13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3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453704" refreshedBy="超级无敌美少女" recordCount="12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23T00:00:00" count="12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50:00" maxDate="1899-12-30T23:21:00" count="11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18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m/>
      </sharedItems>
    </cacheField>
    <cacheField name="支出（最近24小时）" numFmtId="0">
      <sharedItems containsString="0" containsBlank="1" containsNumber="1" containsInteger="1" minValue="-619627666" maxValue="0" count="12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m/>
      </sharedItems>
    </cacheField>
    <cacheField name="最近7天利润" numFmtId="0">
      <sharedItems containsString="0" containsBlank="1" containsNumber="1" containsInteger="1" minValue="-1004746340" maxValue="1052575633" count="12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2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453704" refreshedBy="超级无敌美少女" recordCount="12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23T00:00:00" count="12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50:00" maxDate="1899-12-30T23:21:00" count="11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1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m/>
      </sharedItems>
    </cacheField>
    <cacheField name="支出（最近24小时）" numFmtId="0">
      <sharedItems containsString="0" containsBlank="1" containsNumber="1" containsInteger="1" minValue="-2726593932" maxValue="-554786493" count="12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m/>
      </sharedItems>
    </cacheField>
    <cacheField name="最近7天利润" numFmtId="0">
      <sharedItems containsString="0" containsBlank="1" containsNumber="1" containsInteger="1" minValue="-6935024191" maxValue="1382139577" count="12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2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453704" refreshedBy="超级无敌美少女" recordCount="12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23T00:00:00" count="12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51:00" maxDate="1899-12-30T23:22:00" count="11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1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m/>
      </sharedItems>
    </cacheField>
    <cacheField name="支出（最近24小时）" numFmtId="0">
      <sharedItems containsString="0" containsBlank="1" containsNumber="1" containsInteger="1" minValue="-2596755432" maxValue="-240799634" count="12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m/>
      </sharedItems>
    </cacheField>
    <cacheField name="最近7天利润" numFmtId="0">
      <sharedItems containsString="0" containsBlank="1" containsNumber="1" containsInteger="1" minValue="-6392253608" maxValue="2003396088" count="12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2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569444" refreshedBy="超级无敌美少女" recordCount="12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23T00:00:00" count="12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51:00" maxDate="1899-12-30T23:22:00" count="11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1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m/>
      </sharedItems>
    </cacheField>
    <cacheField name="支出（最近24小时）" numFmtId="0">
      <sharedItems containsString="0" containsBlank="1" containsNumber="1" containsInteger="1" minValue="-2596740919" maxValue="-695734762" count="12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m/>
      </sharedItems>
    </cacheField>
    <cacheField name="最近7天利润" numFmtId="0">
      <sharedItems containsString="0" containsBlank="1" containsNumber="1" containsInteger="1" minValue="-6614903053" maxValue="1095963420" count="12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20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569444" refreshedBy="超级无敌美少女" recordCount="11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23T00:00:00" count="11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51:00" maxDate="1899-12-30T23:22:00" count="11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10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m/>
      </sharedItems>
    </cacheField>
    <cacheField name="支出（最近24小时）" numFmtId="0">
      <sharedItems containsString="0" containsBlank="1" containsNumber="1" containsInteger="1" minValue="-854298694" maxValue="0" count="11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m/>
      </sharedItems>
    </cacheField>
    <cacheField name="最近7天利润" numFmtId="0">
      <sharedItems containsString="0" containsBlank="1" containsNumber="1" containsInteger="1" minValue="-1509444116" maxValue="1854751546" count="11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1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569444" refreshedBy="超级无敌美少女" recordCount="11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23T00:00:00" count="11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52:00" maxDate="1899-12-30T23:06:00" count="107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03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m/>
      </sharedItems>
    </cacheField>
    <cacheField name="支出（最近24小时）" numFmtId="0">
      <sharedItems containsString="0" containsBlank="1" containsNumber="1" containsInteger="1" minValue="-2163109363" maxValue="-398939785" count="11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m/>
      </sharedItems>
    </cacheField>
    <cacheField name="最近7天利润" numFmtId="0">
      <sharedItems containsString="0" containsBlank="1" containsNumber="1" containsInteger="1" minValue="-5626283225" maxValue="5482769221" count="11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11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569444" refreshedBy="超级无敌美少女" recordCount="92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23T00:00:00" count="92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52:00" maxDate="1899-12-30T23:06:00" count="89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85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m/>
      </sharedItems>
    </cacheField>
    <cacheField name="支出（最近24小时）" numFmtId="0">
      <sharedItems containsString="0" containsBlank="1" containsNumber="1" containsInteger="1" minValue="-2596755432" maxValue="-747176430" count="92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m/>
      </sharedItems>
    </cacheField>
    <cacheField name="最近7天利润" numFmtId="0">
      <sharedItems containsString="0" containsBlank="1" containsNumber="1" containsInteger="1" minValue="-5655293917" maxValue="5504521668" count="92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92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569444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569444" refreshedBy="超级无敌美少女" recordCount="82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23T00:00:00" count="82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53:00" maxDate="1899-12-30T23:06:00" count="81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74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m/>
      </sharedItems>
    </cacheField>
    <cacheField name="支出（最近24小时）" numFmtId="0">
      <sharedItems containsString="0" containsBlank="1" containsNumber="1" containsInteger="1" minValue="-2579442116" maxValue="0" count="82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m/>
      </sharedItems>
    </cacheField>
    <cacheField name="最近7天利润" numFmtId="0">
      <sharedItems containsString="0" containsBlank="1" containsNumber="1" containsInteger="1" minValue="-6629285815" maxValue="3957874080" count="82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82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685185" refreshedBy="超级无敌美少女" recordCount="80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23T00:00:00" count="80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53:00" maxDate="1899-12-30T23:07:00" count="79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75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m/>
      </sharedItems>
    </cacheField>
    <cacheField name="支出（最近24小时）" numFmtId="0">
      <sharedItems containsString="0" containsBlank="1" containsNumber="1" containsInteger="1" minValue="-482419388" maxValue="-194513000" count="80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m/>
      </sharedItems>
    </cacheField>
    <cacheField name="最近7天利润" numFmtId="0">
      <sharedItems containsString="0" containsBlank="1" containsNumber="1" containsInteger="1" minValue="-1122796923" maxValue="1326026327" count="80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80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685185" refreshedBy="超级无敌美少女" recordCount="74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23T00:00:00" count="74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53:00" maxDate="1899-12-30T23:07:00" count="71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65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m/>
      </sharedItems>
    </cacheField>
    <cacheField name="支出（最近24小时）" numFmtId="0">
      <sharedItems containsString="0" containsBlank="1" containsNumber="1" containsInteger="1" minValue="-1859195363" maxValue="0" count="74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m/>
      </sharedItems>
    </cacheField>
    <cacheField name="最近7天利润" numFmtId="0">
      <sharedItems containsString="0" containsBlank="1" containsNumber="1" containsInteger="1" minValue="-6314873421" maxValue="5068165523" count="74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74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685185" refreshedBy="超级无敌美少女" recordCount="70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23T00:00:00" count="70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54:00" maxDate="1899-12-30T23:07:00" count="67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65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m/>
      </sharedItems>
    </cacheField>
    <cacheField name="支出（最近24小时）" numFmtId="0">
      <sharedItems containsString="0" containsBlank="1" containsNumber="1" containsInteger="1" minValue="-557758608" maxValue="-230314899" count="70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m/>
      </sharedItems>
    </cacheField>
    <cacheField name="最近7天利润" numFmtId="0">
      <sharedItems containsString="0" containsBlank="1" containsNumber="1" containsInteger="1" minValue="-1226554329" maxValue="1674707716" count="70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70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685185" refreshedBy="超级无敌美少女" recordCount="59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23T00:00:00" count="59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09:54:00" maxDate="1899-12-30T23:07:00" count="58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53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m/>
      </sharedItems>
    </cacheField>
    <cacheField name="支出（最近24小时）" numFmtId="0">
      <sharedItems containsString="0" containsBlank="1" containsNumber="1" containsInteger="1" minValue="-648301761" maxValue="0" count="59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m/>
      </sharedItems>
    </cacheField>
    <cacheField name="最近7天利润" numFmtId="0">
      <sharedItems containsString="0" containsBlank="1" containsNumber="1" containsInteger="1" minValue="-1426310127" maxValue="1795958676" count="59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59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685185" refreshedBy="超级无敌美少女" recordCount="41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23T00:00:00" count="41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11:05:00" maxDate="1899-12-30T23:08:00" count="41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33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m/>
      </sharedItems>
    </cacheField>
    <cacheField name="支出（最近24小时）" numFmtId="0">
      <sharedItems containsString="0" containsBlank="1" containsNumber="1" containsInteger="1" minValue="-1487356291" maxValue="0" count="41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m/>
      </sharedItems>
    </cacheField>
    <cacheField name="最近7天利润" numFmtId="0">
      <sharedItems containsString="0" containsBlank="1" containsNumber="1" containsInteger="1" minValue="-4842649089" maxValue="4480940979" count="41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41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685185" refreshedBy="超级无敌美少女" recordCount="35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23T00:00:00" count="35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11:12:00" maxDate="1899-12-30T23:08:00" count="35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30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m/>
      </sharedItems>
    </cacheField>
    <cacheField name="支出（最近24小时）" numFmtId="0">
      <sharedItems containsString="0" containsBlank="1" containsNumber="1" containsInteger="1" minValue="-482419388" maxValue="-199204991" count="35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m/>
      </sharedItems>
    </cacheField>
    <cacheField name="最近7天利润" numFmtId="0">
      <sharedItems containsString="0" containsBlank="1" containsNumber="1" containsInteger="1" minValue="-1074242366" maxValue="793998439" count="35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35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800926" refreshedBy="超级无敌美少女" recordCount="31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23T00:00:00" count="31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11:27:00" maxDate="1899-12-30T22:00:00" count="30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26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m/>
      </sharedItems>
    </cacheField>
    <cacheField name="支出（最近24小时）" numFmtId="0">
      <sharedItems containsString="0" containsBlank="1" containsNumber="1" containsInteger="1" minValue="-482419388" maxValue="-199204991" count="31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m/>
      </sharedItems>
    </cacheField>
    <cacheField name="最近7天利润" numFmtId="0">
      <sharedItems containsString="0" containsBlank="1" containsNumber="1" containsInteger="1" minValue="-1080859856" maxValue="1180337449" count="31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31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800926" refreshedBy="超级无敌美少女" recordCount="29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23T00:00:00" count="29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m/>
      </sharedItems>
    </cacheField>
    <cacheField name="时间" numFmtId="0">
      <sharedItems containsString="0" containsBlank="1" containsNonDate="0" containsDate="1" minDate="1899-12-30T11:34:00" maxDate="1899-12-30T22:01:00" count="29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24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m/>
      </sharedItems>
    </cacheField>
    <cacheField name="支出（最近24小时）" numFmtId="0">
      <sharedItems containsString="0" containsBlank="1" containsNumber="1" containsInteger="1" minValue="-482419388" maxValue="-199204991" count="29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m/>
      </sharedItems>
    </cacheField>
    <cacheField name="最近7天利润" numFmtId="0">
      <sharedItems containsString="0" containsBlank="1" containsNumber="1" containsInteger="1" minValue="-1275003823" maxValue="1131063275" count="29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29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3.8097800926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53082882" count="24">
        <n v="67404156"/>
        <n v="109285841"/>
        <n v="36763329"/>
        <n v="50408133"/>
        <n v="72175700"/>
        <n v="623531638"/>
        <n v="445207093"/>
        <n v="150901686"/>
        <n v="140017918"/>
        <n v="323663877"/>
        <n v="115074342"/>
        <n v="653082882"/>
        <n v="544790602"/>
        <n v="547118408"/>
        <n v="133699329"/>
        <n v="606841736"/>
        <n v="329520583"/>
        <n v="426484636"/>
        <n v="79232525"/>
        <n v="0"/>
        <n v="228140645"/>
        <n v="159853599"/>
        <n v="441892383"/>
        <n v="204519795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1"/>
    <x v="2"/>
    <x v="1"/>
    <x v="238"/>
    <x v="271"/>
    <x v="272"/>
    <x v="13"/>
    <x v="3"/>
    <x v="2"/>
    <x v="24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1"/>
    <x v="1"/>
    <x v="0"/>
    <x v="205"/>
    <x v="223"/>
    <x v="223"/>
    <x v="0"/>
    <x v="0"/>
    <x v="0"/>
    <x v="21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1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1"/>
    <x v="1"/>
    <x v="0"/>
    <x v="187"/>
    <x v="204"/>
    <x v="205"/>
    <x v="0"/>
    <x v="0"/>
    <x v="0"/>
    <x v="19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1"/>
    <x v="21"/>
    <x v="0"/>
    <x v="176"/>
    <x v="185"/>
    <x v="185"/>
    <x v="0"/>
    <x v="0"/>
    <x v="0"/>
    <x v="18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140"/>
    <x v="1"/>
    <x v="2"/>
    <x v="0"/>
    <x v="151"/>
    <x v="163"/>
    <x v="163"/>
    <x v="0"/>
    <x v="0"/>
    <x v="0"/>
    <x v="16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130"/>
    <x v="1"/>
    <x v="1"/>
    <x v="0"/>
    <x v="132"/>
    <x v="141"/>
    <x v="141"/>
    <x v="0"/>
    <x v="0"/>
    <x v="0"/>
    <x v="14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124"/>
    <x v="1"/>
    <x v="1"/>
    <x v="0"/>
    <x v="128"/>
    <x v="134"/>
    <x v="134"/>
    <x v="0"/>
    <x v="0"/>
    <x v="0"/>
    <x v="13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121"/>
    <x v="1"/>
    <x v="1"/>
    <x v="0"/>
    <x v="126"/>
    <x v="132"/>
    <x v="132"/>
    <x v="0"/>
    <x v="0"/>
    <x v="0"/>
    <x v="13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1"/>
    <x v="1"/>
    <x v="0"/>
    <x v="123"/>
    <x v="130"/>
    <x v="130"/>
    <x v="0"/>
    <x v="0"/>
    <x v="0"/>
    <x v="13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1"/>
    <x v="1"/>
    <x v="0"/>
    <x v="117"/>
    <x v="124"/>
    <x v="124"/>
    <x v="0"/>
    <x v="0"/>
    <x v="0"/>
    <x v="12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111"/>
    <x v="1"/>
    <x v="1"/>
    <x v="0"/>
    <x v="111"/>
    <x v="120"/>
    <x v="120"/>
    <x v="0"/>
    <x v="0"/>
    <x v="0"/>
    <x v="12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1"/>
    <x v="1"/>
    <x v="0"/>
    <x v="112"/>
    <x v="120"/>
    <x v="120"/>
    <x v="0"/>
    <x v="0"/>
    <x v="0"/>
    <x v="12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1"/>
    <x v="1"/>
    <x v="0"/>
    <x v="111"/>
    <x v="119"/>
    <x v="119"/>
    <x v="0"/>
    <x v="0"/>
    <x v="0"/>
    <x v="11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1"/>
    <x v="1"/>
    <x v="0"/>
    <x v="109"/>
    <x v="116"/>
    <x v="116"/>
    <x v="0"/>
    <x v="0"/>
    <x v="0"/>
    <x v="11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1"/>
    <x v="1"/>
    <x v="0"/>
    <x v="102"/>
    <x v="110"/>
    <x v="110"/>
    <x v="0"/>
    <x v="0"/>
    <x v="0"/>
    <x v="110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1"/>
    <x v="1"/>
    <x v="0"/>
    <x v="84"/>
    <x v="91"/>
    <x v="91"/>
    <x v="0"/>
    <x v="0"/>
    <x v="0"/>
    <x v="91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1"/>
    <x v="1"/>
    <x v="0"/>
    <x v="73"/>
    <x v="81"/>
    <x v="81"/>
    <x v="0"/>
    <x v="0"/>
    <x v="0"/>
    <x v="81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1"/>
    <x v="1"/>
    <x v="0"/>
    <x v="74"/>
    <x v="79"/>
    <x v="79"/>
    <x v="0"/>
    <x v="0"/>
    <x v="0"/>
    <x v="7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1"/>
    <x v="1"/>
    <x v="0"/>
    <x v="64"/>
    <x v="73"/>
    <x v="73"/>
    <x v="0"/>
    <x v="0"/>
    <x v="0"/>
    <x v="73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1"/>
    <x v="1"/>
    <x v="0"/>
    <x v="64"/>
    <x v="69"/>
    <x v="69"/>
    <x v="0"/>
    <x v="0"/>
    <x v="0"/>
    <x v="69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1"/>
    <x v="1"/>
    <x v="0"/>
    <x v="52"/>
    <x v="58"/>
    <x v="58"/>
    <x v="0"/>
    <x v="0"/>
    <x v="0"/>
    <x v="58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1"/>
    <x v="1"/>
    <x v="0"/>
    <x v="32"/>
    <x v="40"/>
    <x v="40"/>
    <x v="0"/>
    <x v="0"/>
    <x v="0"/>
    <x v="40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1"/>
    <x v="1"/>
    <x v="0"/>
    <x v="29"/>
    <x v="34"/>
    <x v="34"/>
    <x v="0"/>
    <x v="0"/>
    <x v="0"/>
    <x v="34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1"/>
    <x v="1"/>
    <x v="0"/>
    <x v="25"/>
    <x v="30"/>
    <x v="30"/>
    <x v="0"/>
    <x v="0"/>
    <x v="0"/>
    <x v="30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1"/>
    <x v="1"/>
    <x v="0"/>
    <x v="23"/>
    <x v="28"/>
    <x v="28"/>
    <x v="0"/>
    <x v="0"/>
    <x v="0"/>
    <x v="28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23" firstHeaderRow="0" firstDataRow="1" firstDataCol="1"/>
  <pivotFields count="13">
    <pivotField axis="axisRow" compact="0" showAll="0">
      <items count="311">
        <item x="3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compact="0" showAll="0"/>
    <pivotField dataField="1" compact="0" showAll="0">
      <items count="3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31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dataField="1" compact="0" showAll="0">
      <items count="26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dataField="1" compact="0" showAll="0">
      <items count="31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8"/>
    </i>
    <i>
      <x v="30"/>
    </i>
    <i>
      <x v="2"/>
    </i>
    <i>
      <x v="8"/>
    </i>
    <i>
      <x v="21"/>
    </i>
    <i>
      <x v="3"/>
    </i>
    <i>
      <x v="7"/>
    </i>
    <i>
      <x v="32"/>
    </i>
    <i>
      <x v="36"/>
    </i>
    <i>
      <x v="23"/>
    </i>
    <i>
      <x v="6"/>
    </i>
    <i>
      <x v="1"/>
    </i>
    <i>
      <x v="20"/>
    </i>
    <i>
      <x v="27"/>
    </i>
    <i>
      <x v="19"/>
    </i>
    <i>
      <x v="34"/>
    </i>
    <i>
      <x v="29"/>
    </i>
    <i>
      <x v="24"/>
    </i>
    <i>
      <x/>
    </i>
    <i>
      <x v="18"/>
    </i>
    <i>
      <x v="13"/>
    </i>
    <i>
      <x v="9"/>
    </i>
    <i>
      <x v="26"/>
    </i>
    <i>
      <x v="10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77" firstHeaderRow="0" firstDataRow="1" firstDataCol="1"/>
  <pivotFields count="12">
    <pivotField axis="axisRow" compact="0" showAll="0">
      <items count="274">
        <item x="2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7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t="default"/>
      </items>
    </pivotField>
    <pivotField dataField="1" compact="0" showAll="0">
      <items count="27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7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compact="0" showAll="0"/>
    <pivotField compact="0" showAll="0"/>
    <pivotField compact="0" showAll="0"/>
    <pivotField dataField="1" compact="0" showAll="0">
      <items count="24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4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</pivotFields>
  <rowFields count="1">
    <field x="0"/>
  </rowFields>
  <rowItems count="2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4" firstHeaderRow="0" firstDataRow="1" firstDataCol="1"/>
  <pivotFields count="12">
    <pivotField axis="axisRow" compact="0" showAll="0">
      <items count="251">
        <item x="2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dataField="1" compact="0" showAll="0">
      <items count="25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compact="0" showAll="0"/>
    <pivotField compact="0" showAll="0"/>
    <pivotField compact="0" showAll="0"/>
    <pivotField dataField="1" compact="0" showAll="0">
      <items count="23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</pivotFields>
  <rowFields count="1">
    <field x="0"/>
  </rowFields>
  <rowItems count="2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8" firstHeaderRow="0" firstDataRow="1" firstDataCol="1"/>
  <pivotFields count="12">
    <pivotField axis="axisRow" compact="0" showAll="0">
      <items count="225">
        <item x="2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5">
        <item x="7"/>
        <item x="5"/>
        <item x="1"/>
        <item x="2"/>
        <item x="9"/>
        <item x="10"/>
        <item x="4"/>
        <item x="6"/>
        <item x="8"/>
        <item x="3"/>
        <item x="0"/>
        <item x="22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dataField="1" compact="0" showAll="0">
      <items count="225">
        <item x="4"/>
        <item x="3"/>
        <item x="2"/>
        <item x="1"/>
        <item x="0"/>
        <item x="5"/>
        <item x="6"/>
        <item x="7"/>
        <item x="8"/>
        <item x="9"/>
        <item x="10"/>
        <item x="22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dataField="1" compact="0" showAll="0">
      <items count="215">
        <item x="1"/>
        <item x="2"/>
        <item x="4"/>
        <item x="3"/>
        <item x="0"/>
        <item x="10"/>
        <item x="8"/>
        <item x="6"/>
        <item x="9"/>
        <item x="7"/>
        <item x="5"/>
        <item x="21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</pivotFields>
  <rowFields count="1">
    <field x="0"/>
  </rowFields>
  <rowItems count="2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0" firstHeaderRow="0" firstDataRow="1" firstDataCol="1"/>
  <pivotFields count="12">
    <pivotField axis="axisRow" compact="0" showAll="0">
      <items count="207">
        <item x="2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6">
        <item x="0"/>
        <item x="2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dataField="1" compact="0" showAll="0">
      <items count="207">
        <item x="0"/>
        <item x="2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dataField="1" compact="0" showAll="0">
      <items count="198">
        <item x="0"/>
        <item x="1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</pivotFields>
  <rowFields count="1">
    <field x="0"/>
  </rowFields>
  <rowItems count="2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7">
        <item x="1"/>
        <item x="2"/>
        <item x="0"/>
        <item x="18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7">
        <item x="2"/>
        <item x="1"/>
        <item x="0"/>
        <item x="18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1"/>
        <item x="0"/>
        <item x="2"/>
        <item x="18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3"/>
        <item x="1"/>
        <item x="2"/>
        <item x="0"/>
        <item x="1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3"/>
        <item x="2"/>
        <item x="1"/>
        <item x="0"/>
        <item x="1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3"/>
        <item x="1"/>
        <item x="2"/>
        <item x="0"/>
        <item x="1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4"/>
        <item x="3"/>
        <item x="1"/>
        <item x="2"/>
        <item x="0"/>
        <item x="1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4"/>
        <item x="3"/>
        <item x="2"/>
        <item x="1"/>
        <item x="0"/>
        <item x="1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4"/>
        <item x="3"/>
        <item x="1"/>
        <item x="2"/>
        <item x="0"/>
        <item x="1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2"/>
        <item x="1"/>
        <item x="0"/>
        <item x="1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2"/>
        <item x="1"/>
        <item x="0"/>
        <item x="1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2"/>
        <item x="1"/>
        <item x="0"/>
        <item x="1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2"/>
        <item x="0"/>
        <item x="1"/>
        <item x="3"/>
        <item x="1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3"/>
        <item x="2"/>
        <item x="1"/>
        <item x="0"/>
        <item x="1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2"/>
        <item x="0"/>
        <item x="1"/>
        <item x="3"/>
        <item x="1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3"/>
        <item x="4"/>
        <item x="2"/>
        <item x="1"/>
        <item x="0"/>
        <item x="1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4"/>
        <item x="3"/>
        <item x="2"/>
        <item x="1"/>
        <item x="0"/>
        <item x="1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3"/>
        <item x="4"/>
        <item x="2"/>
        <item x="1"/>
        <item x="0"/>
        <item x="1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2"/>
        <item x="4"/>
        <item x="3"/>
        <item x="1"/>
        <item x="0"/>
        <item x="11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4"/>
        <item x="3"/>
        <item x="2"/>
        <item x="1"/>
        <item x="0"/>
        <item x="11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2"/>
        <item x="4"/>
        <item x="3"/>
        <item x="1"/>
        <item x="0"/>
        <item x="11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3"/>
        <item x="2"/>
        <item x="1"/>
        <item x="4"/>
        <item x="0"/>
        <item x="11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4"/>
        <item x="3"/>
        <item x="2"/>
        <item x="1"/>
        <item x="0"/>
        <item x="11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3"/>
        <item x="2"/>
        <item x="1"/>
        <item x="4"/>
        <item x="0"/>
        <item x="11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1"/>
        <item x="3"/>
        <item x="2"/>
        <item x="0"/>
        <item x="9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3"/>
        <item x="2"/>
        <item x="1"/>
        <item x="0"/>
        <item x="9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93">
        <item x="1"/>
        <item x="3"/>
        <item x="2"/>
        <item x="0"/>
        <item x="9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2"/>
        <item x="1"/>
        <item x="3"/>
        <item x="0"/>
        <item x="8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3"/>
        <item x="2"/>
        <item x="1"/>
        <item x="0"/>
        <item x="8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2"/>
        <item x="1"/>
        <item x="3"/>
        <item x="0"/>
        <item x="8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0"/>
        <item x="1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0"/>
        <item x="1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5"/>
        <item x="2"/>
        <item x="4"/>
        <item x="1"/>
        <item x="3"/>
        <item x="0"/>
        <item x="7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5"/>
        <item x="4"/>
        <item x="3"/>
        <item x="2"/>
        <item x="1"/>
        <item x="0"/>
        <item x="7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5"/>
        <item x="2"/>
        <item x="4"/>
        <item x="1"/>
        <item x="3"/>
        <item x="0"/>
        <item x="7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3"/>
        <item x="5"/>
        <item x="6"/>
        <item x="1"/>
        <item x="4"/>
        <item x="2"/>
        <item x="0"/>
        <item x="5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5"/>
        <item x="4"/>
        <item x="3"/>
        <item x="2"/>
        <item x="1"/>
        <item x="0"/>
        <item x="6"/>
        <item x="5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3"/>
        <item x="5"/>
        <item x="1"/>
        <item x="4"/>
        <item x="2"/>
        <item x="0"/>
        <item x="6"/>
        <item x="5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8"/>
        <item x="2"/>
        <item x="4"/>
        <item x="5"/>
        <item x="7"/>
        <item x="6"/>
        <item x="3"/>
        <item x="1"/>
        <item x="0"/>
        <item x="4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7"/>
        <item x="6"/>
        <item x="5"/>
        <item x="4"/>
        <item x="3"/>
        <item x="2"/>
        <item x="1"/>
        <item x="8"/>
        <item x="0"/>
        <item x="4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"/>
        <item x="4"/>
        <item x="5"/>
        <item x="7"/>
        <item x="6"/>
        <item x="3"/>
        <item x="1"/>
        <item x="0"/>
        <item x="8"/>
        <item x="4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1"/>
        <item x="0"/>
        <item x="3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4"/>
        <item x="5"/>
        <item x="2"/>
        <item x="3"/>
        <item x="6"/>
        <item x="1"/>
        <item x="0"/>
        <item x="3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4"/>
        <item x="3"/>
        <item x="2"/>
        <item x="1"/>
        <item x="0"/>
        <item x="5"/>
        <item x="6"/>
        <item x="3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4"/>
        <item x="2"/>
        <item x="3"/>
        <item x="1"/>
        <item x="0"/>
        <item x="6"/>
        <item x="5"/>
        <item x="3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2"/>
        <item x="1"/>
        <item x="3"/>
        <item x="0"/>
        <item x="4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4"/>
        <item x="3"/>
        <item x="2"/>
        <item x="1"/>
        <item x="0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1"/>
        <item x="3"/>
        <item x="0"/>
        <item x="4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6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9">
        <v>10</v>
      </c>
      <c r="AF10" s="39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9">
        <v>1</v>
      </c>
      <c r="AF11" s="39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9">
        <v>1</v>
      </c>
      <c r="AF16" s="39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9">
        <v>10</v>
      </c>
      <c r="AF32" s="39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6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9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9">
        <v>10</v>
      </c>
      <c r="AF49" s="39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9">
        <v>1</v>
      </c>
      <c r="AF50" s="39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9">
        <v>1</v>
      </c>
      <c r="AF52" s="39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9">
        <v>1</v>
      </c>
      <c r="AF54" s="39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9">
        <v>1</v>
      </c>
      <c r="AF56" s="39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6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6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6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6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6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6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6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6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6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6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23"/>
  <sheetViews>
    <sheetView workbookViewId="0">
      <pane ySplit="1" topLeftCell="A308" activePane="bottomLeft" state="frozen"/>
      <selection/>
      <selection pane="bottomLeft" activeCell="C310" sqref="C310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5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7" t="s">
        <v>290</v>
      </c>
      <c r="L1" s="67" t="s">
        <v>291</v>
      </c>
      <c r="M1" s="67" t="s">
        <v>292</v>
      </c>
      <c r="N1" s="56" t="s">
        <v>293</v>
      </c>
      <c r="O1" s="56" t="s">
        <v>294</v>
      </c>
      <c r="P1" s="56" t="s">
        <v>295</v>
      </c>
      <c r="Q1" s="56" t="s">
        <v>296</v>
      </c>
      <c r="R1" s="56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304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11" si="8">E278-I278</f>
        <v>-80361215334</v>
      </c>
      <c r="M278" s="1">
        <f t="shared" ref="M278:M31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5:20"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5:20"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5:20"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5:20"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5:20"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5:20"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5:20"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5:20"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5:20"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5:20"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5:20"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5:20">
      <c r="O323" t="s">
        <v>305</v>
      </c>
      <c r="P323">
        <v>214336607691171</v>
      </c>
      <c r="Q323">
        <v>203216087203210</v>
      </c>
      <c r="R323">
        <v>11183479061594</v>
      </c>
      <c r="S323">
        <v>186445606874</v>
      </c>
      <c r="T323">
        <v>631537090628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7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7">
        <v>9</v>
      </c>
    </row>
    <row r="2" ht="103" customHeight="1"/>
    <row r="3" ht="103" customHeight="1"/>
    <row r="4" ht="103" customHeight="1"/>
    <row r="7" spans="1:11">
      <c r="A7" s="58" t="s">
        <v>306</v>
      </c>
      <c r="B7" s="58" t="s">
        <v>18</v>
      </c>
      <c r="C7" s="59" t="s">
        <v>307</v>
      </c>
      <c r="E7" s="58" t="s">
        <v>308</v>
      </c>
      <c r="F7" s="59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60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67404156</v>
      </c>
      <c r="E8" s="1" t="s">
        <v>313</v>
      </c>
      <c r="F8" s="61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60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109285841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185</v>
      </c>
      <c r="J9">
        <v>2945882000</v>
      </c>
      <c r="K9">
        <v>36763329</v>
      </c>
    </row>
    <row r="10" ht="21" customHeight="1" spans="1:11">
      <c r="A10" s="62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36763329</v>
      </c>
      <c r="E10" t="s">
        <v>59</v>
      </c>
      <c r="F10" s="61">
        <f ca="1" t="array" ref="F10">INDIRECT("云水姑娘!"&amp;"H"&amp;MAX(ROW(云水姑娘!K:K)*(云水姑娘!K:K&lt;&gt;"")))</f>
        <v>0</v>
      </c>
      <c r="I10" t="s">
        <v>198</v>
      </c>
      <c r="J10">
        <v>2945882000</v>
      </c>
      <c r="K10">
        <v>50408133</v>
      </c>
    </row>
    <row r="11" ht="21" customHeight="1" spans="1:29">
      <c r="A11" s="63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50408133</v>
      </c>
      <c r="D11"/>
      <c r="E11" t="s">
        <v>40</v>
      </c>
      <c r="F11" s="61">
        <f ca="1" t="array" ref="F11">INDIRECT("微软总部!"&amp;"H"&amp;MAX(ROW(微软总部!H:H)*(微软总部!H:H&lt;&gt;"")))</f>
        <v>0</v>
      </c>
      <c r="G11"/>
      <c r="I11" t="s">
        <v>312</v>
      </c>
      <c r="J11">
        <v>3290891000</v>
      </c>
      <c r="K11">
        <v>67404156</v>
      </c>
      <c r="X11" s="1"/>
      <c r="AC11" s="1"/>
    </row>
    <row r="12" ht="21" customHeight="1" spans="1:29">
      <c r="A12" s="63" t="s">
        <v>316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72175700</v>
      </c>
      <c r="D12"/>
      <c r="E12" t="s">
        <v>57</v>
      </c>
      <c r="F12" s="61">
        <f ca="1" t="array" ref="F12">INDIRECT("夜殿幻艺术中心!"&amp;"H"&amp;MAX(ROW(夜殿幻艺术中心!H:H)*(夜殿幻艺术中心!H:H&lt;&gt;"")))</f>
        <v>0</v>
      </c>
      <c r="G12"/>
      <c r="I12" t="s">
        <v>316</v>
      </c>
      <c r="J12">
        <v>5757969000</v>
      </c>
      <c r="K12">
        <v>72175700</v>
      </c>
      <c r="X12" s="1"/>
      <c r="AC12" s="1"/>
    </row>
    <row r="13" ht="21" customHeight="1" spans="1:11">
      <c r="A13" s="63" t="s">
        <v>317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623531638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318</v>
      </c>
      <c r="J13">
        <v>5757969000</v>
      </c>
      <c r="K13">
        <v>79232525</v>
      </c>
    </row>
    <row r="14" ht="21" customHeight="1" spans="1:11">
      <c r="A14" s="63" t="s">
        <v>319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445207093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315</v>
      </c>
      <c r="J14">
        <v>5757969000</v>
      </c>
      <c r="K14">
        <v>109285841</v>
      </c>
    </row>
    <row r="15" ht="21" customHeight="1" spans="1:11">
      <c r="A15" s="63" t="s">
        <v>320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150901686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321</v>
      </c>
      <c r="J15">
        <v>5295028536</v>
      </c>
      <c r="K15">
        <v>115074342</v>
      </c>
    </row>
    <row r="16" ht="21" customHeight="1" spans="1:11">
      <c r="A16" s="63" t="s">
        <v>322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140017918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323</v>
      </c>
      <c r="J16">
        <v>7300401000</v>
      </c>
      <c r="K16">
        <v>133699329</v>
      </c>
    </row>
    <row r="17" ht="21" customHeight="1" spans="1:11">
      <c r="A17" s="63" t="s">
        <v>324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323663877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322</v>
      </c>
      <c r="J17">
        <v>6214278000</v>
      </c>
      <c r="K17">
        <v>140017918</v>
      </c>
    </row>
    <row r="18" ht="21" customHeight="1" spans="1:11">
      <c r="A18" s="63" t="s">
        <v>321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115074342</v>
      </c>
      <c r="E18" t="s">
        <v>325</v>
      </c>
      <c r="F18" s="1">
        <f ca="1" t="array" ref="F18">INDIRECT("土耳其皇家园林!"&amp;"H"&amp;MAX(ROW(土耳其皇家园林!I:I)*(土耳其皇家园林!I:I&lt;&gt;"")))</f>
        <v>0</v>
      </c>
      <c r="I18" t="s">
        <v>320</v>
      </c>
      <c r="J18">
        <v>5757969000</v>
      </c>
      <c r="K18">
        <v>150901686</v>
      </c>
    </row>
    <row r="19" ht="21" customHeight="1" spans="1:11">
      <c r="A19" s="63" t="s">
        <v>326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653082882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327</v>
      </c>
      <c r="J19">
        <v>7737846410</v>
      </c>
      <c r="K19">
        <v>159853599</v>
      </c>
    </row>
    <row r="20" ht="21" customHeight="1" spans="1:11">
      <c r="A20" s="63" t="s">
        <v>328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544790602</v>
      </c>
      <c r="E20" t="s">
        <v>329</v>
      </c>
      <c r="F20" s="1">
        <f ca="1" t="array" ref="F20">INDIRECT("Melodica!"&amp;"H"&amp;MAX(ROW(Melodica!I:I)*(Melodica!I:I&lt;&gt;"")))</f>
        <v>0</v>
      </c>
      <c r="I20" t="s">
        <v>269</v>
      </c>
      <c r="J20">
        <v>5757969000</v>
      </c>
      <c r="K20">
        <v>204519795</v>
      </c>
    </row>
    <row r="21" ht="21" customHeight="1" spans="1:11">
      <c r="A21" s="63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547118408</v>
      </c>
      <c r="E21" t="s">
        <v>330</v>
      </c>
      <c r="F21" s="1">
        <f ca="1" t="array" ref="F21">INDIRECT("MUGHALGARDENS!"&amp;"H"&amp;MAX(ROW(MUGHALGARDENS!I:I)*(MUGHALGARDENS!I:I&lt;&gt;"")))</f>
        <v>0</v>
      </c>
      <c r="I21" t="s">
        <v>331</v>
      </c>
      <c r="J21">
        <v>5757969000</v>
      </c>
      <c r="K21">
        <v>204519795</v>
      </c>
    </row>
    <row r="22" ht="21" customHeight="1" spans="1:11">
      <c r="A22" s="63" t="s">
        <v>323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133699329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332</v>
      </c>
      <c r="J22">
        <v>5757969000</v>
      </c>
      <c r="K22">
        <v>204519795</v>
      </c>
    </row>
    <row r="23" ht="21" customHeight="1" spans="1:11">
      <c r="A23" s="63" t="s">
        <v>333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606841736</v>
      </c>
      <c r="E23" t="s">
        <v>334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335</v>
      </c>
      <c r="J23">
        <v>6657166464</v>
      </c>
      <c r="K23">
        <v>228140645</v>
      </c>
    </row>
    <row r="24" ht="21" customHeight="1" spans="1:11">
      <c r="A24" s="63" t="s">
        <v>336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329520583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324</v>
      </c>
      <c r="J24">
        <v>15000814482</v>
      </c>
      <c r="K24">
        <v>323663877</v>
      </c>
    </row>
    <row r="25" ht="21" customHeight="1" spans="1:11">
      <c r="A25" s="63" t="s">
        <v>337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426484636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336</v>
      </c>
      <c r="J25">
        <v>22190554000</v>
      </c>
      <c r="K25">
        <v>329520583</v>
      </c>
    </row>
    <row r="26" ht="21" customHeight="1" spans="1:11">
      <c r="A26" s="63" t="s">
        <v>318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79232525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337</v>
      </c>
      <c r="J26">
        <v>22190554000</v>
      </c>
      <c r="K26">
        <v>426484636</v>
      </c>
    </row>
    <row r="27" ht="21" customHeight="1" spans="1:11">
      <c r="A27" s="63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338</v>
      </c>
      <c r="J27">
        <v>17752443464</v>
      </c>
      <c r="K27">
        <v>441892383</v>
      </c>
    </row>
    <row r="28" ht="21" customHeight="1" spans="1:11">
      <c r="A28" s="63" t="s">
        <v>335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228140645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319</v>
      </c>
      <c r="J28">
        <v>22190554000</v>
      </c>
      <c r="K28">
        <v>445207093</v>
      </c>
    </row>
    <row r="29" ht="21" customHeight="1" spans="1:11">
      <c r="A29" s="63" t="s">
        <v>327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159853599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328</v>
      </c>
      <c r="J29">
        <v>22190554000</v>
      </c>
      <c r="K29">
        <v>544790602</v>
      </c>
    </row>
    <row r="30" ht="21" customHeight="1" spans="1:11">
      <c r="A30" s="63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441892383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249</v>
      </c>
      <c r="J30">
        <v>22190554000</v>
      </c>
      <c r="K30">
        <v>547118408</v>
      </c>
    </row>
    <row r="31" ht="21" customHeight="1" spans="1:11">
      <c r="A31" s="63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204519795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333</v>
      </c>
      <c r="J31">
        <v>18484731577</v>
      </c>
      <c r="K31">
        <v>606841736</v>
      </c>
    </row>
    <row r="32" ht="21" customHeight="1" spans="1:11">
      <c r="A32" s="63" t="s">
        <v>332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204519795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317</v>
      </c>
      <c r="J32">
        <v>19083876757</v>
      </c>
      <c r="K32">
        <v>623531638</v>
      </c>
    </row>
    <row r="33" ht="21" customHeight="1" spans="1:11">
      <c r="A33" s="63" t="s">
        <v>331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204519795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326</v>
      </c>
      <c r="J33">
        <v>23300083000</v>
      </c>
      <c r="K33">
        <v>653082882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6898650426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5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6" t="s">
        <v>374</v>
      </c>
      <c r="O3" s="56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6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6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7">
        <v>43649</v>
      </c>
      <c r="B48" s="54">
        <v>0.641666666666667</v>
      </c>
      <c r="C48" s="51">
        <v>0</v>
      </c>
      <c r="D48" s="50">
        <v>0</v>
      </c>
      <c r="E48" s="51">
        <v>0</v>
      </c>
      <c r="F48" s="50">
        <v>0</v>
      </c>
      <c r="G48" s="50">
        <v>0</v>
      </c>
      <c r="H48" s="50">
        <v>0</v>
      </c>
      <c r="I48" s="50">
        <v>0</v>
      </c>
      <c r="J48" s="50">
        <v>0</v>
      </c>
      <c r="K48" s="50">
        <v>0</v>
      </c>
      <c r="L48" s="50">
        <v>3000</v>
      </c>
      <c r="M48" s="53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2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7">
        <v>43649</v>
      </c>
      <c r="B45" s="48">
        <v>0.639583333333333</v>
      </c>
      <c r="C45" s="49">
        <v>0</v>
      </c>
      <c r="D45" s="50">
        <v>0</v>
      </c>
      <c r="E45" s="51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1000000000</v>
      </c>
      <c r="M45" s="53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6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6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40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1">
        <v>43671</v>
      </c>
      <c r="B56" s="42">
        <v>0.586805555555556</v>
      </c>
      <c r="C56" s="43">
        <v>0</v>
      </c>
      <c r="D56" s="44">
        <v>0</v>
      </c>
      <c r="E56" s="44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5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9">
        <v>43676</v>
      </c>
      <c r="B56" s="30">
        <v>0.829166666666667</v>
      </c>
      <c r="C56" s="31">
        <v>0</v>
      </c>
      <c r="D56" s="32">
        <v>0</v>
      </c>
      <c r="E56" s="31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3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9" t="s">
        <v>7</v>
      </c>
      <c r="S63" s="39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5">
        <v>43682</v>
      </c>
      <c r="B83" s="36">
        <v>0.508333333333333</v>
      </c>
      <c r="C83" s="37">
        <v>0</v>
      </c>
      <c r="D83" s="38">
        <v>0</v>
      </c>
      <c r="E83" s="38">
        <v>0</v>
      </c>
      <c r="F83" s="38">
        <v>0</v>
      </c>
      <c r="G83" s="38">
        <v>0</v>
      </c>
      <c r="H83" s="38">
        <v>0</v>
      </c>
      <c r="I83" s="38">
        <v>0</v>
      </c>
      <c r="J83" s="38">
        <v>0</v>
      </c>
      <c r="K83" s="38">
        <v>0</v>
      </c>
      <c r="L83" s="38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9">
        <v>43682</v>
      </c>
      <c r="B66" s="30">
        <v>0.513194444444444</v>
      </c>
      <c r="C66" s="31">
        <v>0</v>
      </c>
      <c r="D66" s="32">
        <v>0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0</v>
      </c>
      <c r="L66" s="33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9">
        <v>43683</v>
      </c>
      <c r="B60" s="30">
        <v>0.463888888888889</v>
      </c>
      <c r="C60" s="31">
        <v>0</v>
      </c>
      <c r="D60" s="32">
        <v>0</v>
      </c>
      <c r="E60" s="31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3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4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9">
        <v>43686</v>
      </c>
      <c r="B68" s="30">
        <v>0.713194444444444</v>
      </c>
      <c r="C68" s="31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3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8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8">
        <v>1054000</v>
      </c>
      <c r="J14" s="28">
        <v>976000</v>
      </c>
      <c r="K14" s="28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9">
        <v>43686</v>
      </c>
      <c r="B56" s="30">
        <v>0.789583333333333</v>
      </c>
      <c r="C56" s="31">
        <v>0</v>
      </c>
      <c r="D56" s="32">
        <v>0</v>
      </c>
      <c r="E56" s="31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3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7" t="s">
        <v>359</v>
      </c>
      <c r="G3" s="27" t="s">
        <v>360</v>
      </c>
      <c r="H3" s="27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5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2">
        <v>43720</v>
      </c>
      <c r="B30" s="23">
        <v>0.632638888888889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6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1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1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1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1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1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1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1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1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1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1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1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1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1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1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1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1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1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1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1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20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20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7"/>
  <sheetViews>
    <sheetView zoomScale="115" zoomScaleNormal="115" workbookViewId="0">
      <pane ySplit="3" topLeftCell="A271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75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19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26:29">
      <c r="Z276" s="7">
        <v>43913</v>
      </c>
      <c r="AA276">
        <v>-134210412</v>
      </c>
      <c r="AB276">
        <v>-274090</v>
      </c>
      <c r="AC276">
        <v>67404156</v>
      </c>
    </row>
    <row r="277" spans="26:29">
      <c r="Z277" t="s">
        <v>305</v>
      </c>
      <c r="AA277">
        <v>-49020193265</v>
      </c>
      <c r="AB277" t="e">
        <v>#VALUE!</v>
      </c>
      <c r="AC277">
        <v>-765939732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4"/>
  <sheetViews>
    <sheetView topLeftCell="C1" workbookViewId="0">
      <pane ySplit="3" topLeftCell="A236" activePane="bottomLeft" state="frozen"/>
      <selection/>
      <selection pane="bottomLeft" activeCell="I252" sqref="I25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52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27:30">
      <c r="AA253" s="7">
        <v>43913</v>
      </c>
      <c r="AB253">
        <v>-234825457</v>
      </c>
      <c r="AC253">
        <v>2937451</v>
      </c>
      <c r="AD253">
        <v>109285841</v>
      </c>
    </row>
    <row r="254" spans="27:30">
      <c r="AA254" t="s">
        <v>305</v>
      </c>
      <c r="AB254">
        <v>-75721255856</v>
      </c>
      <c r="AC254" t="e">
        <v>#VALUE!</v>
      </c>
      <c r="AD254">
        <v>20683663661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8"/>
  <sheetViews>
    <sheetView topLeftCell="C1" workbookViewId="0">
      <pane ySplit="3" topLeftCell="A218" activePane="bottomLeft" state="frozen"/>
      <selection/>
      <selection pane="bottomLeft" activeCell="I226" sqref="I2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26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27:30">
      <c r="AA227" s="7">
        <v>43913</v>
      </c>
      <c r="AB227">
        <v>-120140437</v>
      </c>
      <c r="AC227">
        <v>11046075</v>
      </c>
      <c r="AD227">
        <v>36763329</v>
      </c>
    </row>
    <row r="228" spans="27:30">
      <c r="AA228" t="s">
        <v>305</v>
      </c>
      <c r="AB228">
        <v>-35620762207</v>
      </c>
      <c r="AC228" t="e">
        <v>#VALUE!</v>
      </c>
      <c r="AD228">
        <v>14654608366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0"/>
  <sheetViews>
    <sheetView topLeftCell="C1" workbookViewId="0">
      <pane ySplit="3" topLeftCell="A198" activePane="bottomLeft" state="frozen"/>
      <selection/>
      <selection pane="bottomLeft" activeCell="I208" sqref="I2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08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27:30">
      <c r="AA209" s="7">
        <v>43913</v>
      </c>
      <c r="AB209">
        <v>-120140437</v>
      </c>
      <c r="AC209">
        <v>5748021</v>
      </c>
      <c r="AD209">
        <v>50408133</v>
      </c>
    </row>
    <row r="210" spans="27:30">
      <c r="AA210" t="s">
        <v>305</v>
      </c>
      <c r="AB210">
        <v>-32608875978</v>
      </c>
      <c r="AC210" t="e">
        <v>#VALUE!</v>
      </c>
      <c r="AD210">
        <v>14378870969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0"/>
  <sheetViews>
    <sheetView topLeftCell="C1" workbookViewId="0">
      <pane ySplit="3" topLeftCell="A179" activePane="bottomLeft" state="frozen"/>
      <selection/>
      <selection pane="bottomLeft" activeCell="I188" sqref="I1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88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27:30">
      <c r="AA189" s="7">
        <v>43913</v>
      </c>
      <c r="AB189">
        <v>-234825457</v>
      </c>
      <c r="AC189">
        <v>17938766</v>
      </c>
      <c r="AD189">
        <v>72175700</v>
      </c>
    </row>
    <row r="190" spans="27:30">
      <c r="AA190" t="s">
        <v>305</v>
      </c>
      <c r="AB190">
        <v>-57935431449</v>
      </c>
      <c r="AC190" t="e">
        <v>#VALUE!</v>
      </c>
      <c r="AD190">
        <v>26178397117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topLeftCell="C1" workbookViewId="0">
      <pane ySplit="3" topLeftCell="A159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66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27:30">
      <c r="AA167" s="7">
        <v>43913</v>
      </c>
      <c r="AB167">
        <v>-778294914</v>
      </c>
      <c r="AC167">
        <v>99978754</v>
      </c>
      <c r="AD167">
        <v>623531638</v>
      </c>
    </row>
    <row r="168" spans="27:30">
      <c r="AA168" t="s">
        <v>305</v>
      </c>
      <c r="AB168">
        <v>-166580157847</v>
      </c>
      <c r="AC168" t="e">
        <v>#VALUE!</v>
      </c>
      <c r="AD168">
        <v>59114897195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topLeftCell="C1" workbookViewId="0">
      <pane ySplit="3" topLeftCell="A130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44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27:30">
      <c r="AA145" s="7">
        <v>43913</v>
      </c>
      <c r="AB145">
        <v>-904994086</v>
      </c>
      <c r="AC145">
        <v>65548</v>
      </c>
      <c r="AD145">
        <v>445207093</v>
      </c>
    </row>
    <row r="146" spans="27:30">
      <c r="AA146" t="s">
        <v>305</v>
      </c>
      <c r="AB146">
        <v>-166768898879</v>
      </c>
      <c r="AC146">
        <v>13527417564</v>
      </c>
      <c r="AD146">
        <v>61147169935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topLeftCell="C1" workbookViewId="0">
      <pane ySplit="3" topLeftCell="A127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27:30">
      <c r="AA138" s="7">
        <v>43913</v>
      </c>
      <c r="AB138">
        <v>-234825457</v>
      </c>
      <c r="AC138">
        <v>11518030</v>
      </c>
      <c r="AD138">
        <v>150901686</v>
      </c>
    </row>
    <row r="139" spans="27:30">
      <c r="AA139" t="s">
        <v>305</v>
      </c>
      <c r="AB139">
        <v>-40610694819</v>
      </c>
      <c r="AC139">
        <v>3439220389</v>
      </c>
      <c r="AD139">
        <v>15803102314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topLeftCell="C1" workbookViewId="0">
      <pane ySplit="3" topLeftCell="A125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35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27:30">
      <c r="AA136" s="7">
        <v>43913</v>
      </c>
      <c r="AB136">
        <v>-253436020</v>
      </c>
      <c r="AC136">
        <v>13131886</v>
      </c>
      <c r="AD136">
        <v>140017918</v>
      </c>
    </row>
    <row r="137" spans="27:30">
      <c r="AA137" t="s">
        <v>305</v>
      </c>
      <c r="AB137">
        <v>-43142016570</v>
      </c>
      <c r="AC137">
        <v>2586060113</v>
      </c>
      <c r="AD137">
        <v>16956655191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topLeftCell="C1" workbookViewId="0">
      <pane ySplit="3" topLeftCell="A123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>F133+G133</f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27:30">
      <c r="AA134" s="7">
        <v>43913</v>
      </c>
      <c r="AB134">
        <v>-611776002</v>
      </c>
      <c r="AC134">
        <v>22592886</v>
      </c>
      <c r="AD134">
        <v>323663877</v>
      </c>
    </row>
    <row r="135" spans="27:30">
      <c r="AA135" t="s">
        <v>305</v>
      </c>
      <c r="AB135">
        <v>-103088009805</v>
      </c>
      <c r="AC135">
        <v>10203547629</v>
      </c>
      <c r="AD135">
        <v>42912469740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topLeftCell="C1" workbookViewId="0">
      <pane ySplit="3" topLeftCell="A116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27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27:30">
      <c r="AA128" s="7">
        <v>43913</v>
      </c>
      <c r="AB128">
        <v>-215945400</v>
      </c>
      <c r="AC128">
        <v>6009923</v>
      </c>
      <c r="AD128">
        <v>115074342</v>
      </c>
    </row>
    <row r="129" spans="27:30">
      <c r="AA129" t="s">
        <v>305</v>
      </c>
      <c r="AB129">
        <v>-34536536509</v>
      </c>
      <c r="AC129">
        <v>1981491294</v>
      </c>
      <c r="AD129">
        <v>13114552650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topLeftCell="C1" workbookViewId="0">
      <pane ySplit="3" topLeftCell="A113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23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27:30">
      <c r="AA124" s="7">
        <v>43913</v>
      </c>
      <c r="AB124">
        <v>-950244061</v>
      </c>
      <c r="AC124">
        <v>71555984</v>
      </c>
      <c r="AD124">
        <v>653082882</v>
      </c>
    </row>
    <row r="125" spans="27:30">
      <c r="AA125" t="s">
        <v>305</v>
      </c>
      <c r="AB125">
        <v>-148292291546</v>
      </c>
      <c r="AC125">
        <v>3514611793</v>
      </c>
      <c r="AD125">
        <v>12214578942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topLeftCell="C1" workbookViewId="0">
      <pane ySplit="3" topLeftCell="A117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23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27:30">
      <c r="AA124" s="7">
        <v>43913</v>
      </c>
      <c r="AB124">
        <v>-904994086</v>
      </c>
      <c r="AC124">
        <v>26582238</v>
      </c>
      <c r="AD124">
        <v>544790602</v>
      </c>
    </row>
    <row r="125" spans="27:30">
      <c r="AA125" t="s">
        <v>305</v>
      </c>
      <c r="AB125">
        <v>-139943146284</v>
      </c>
      <c r="AC125">
        <v>7589057785</v>
      </c>
      <c r="AD125">
        <v>17396937233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4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22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27:30">
      <c r="AA123" s="7">
        <v>43913</v>
      </c>
      <c r="AB123">
        <v>-904994086</v>
      </c>
      <c r="AC123">
        <v>156361288</v>
      </c>
      <c r="AD123">
        <v>547118408</v>
      </c>
    </row>
    <row r="124" spans="27:30">
      <c r="AA124" t="s">
        <v>305</v>
      </c>
      <c r="AB124">
        <v>-140541143532</v>
      </c>
      <c r="AC124">
        <v>2807484314</v>
      </c>
      <c r="AD124">
        <v>11090346183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C1" workbookViewId="0">
      <pane ySplit="3" topLeftCell="A111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19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27:30">
      <c r="AA120" s="7">
        <v>43913</v>
      </c>
      <c r="AB120">
        <v>-297730025</v>
      </c>
      <c r="AC120">
        <v>30111542</v>
      </c>
      <c r="AD120">
        <v>133699329</v>
      </c>
    </row>
    <row r="121" spans="27:30">
      <c r="AA121" t="s">
        <v>305</v>
      </c>
      <c r="AB121">
        <v>-45053985598</v>
      </c>
      <c r="AC121">
        <v>3007113170</v>
      </c>
      <c r="AD121">
        <v>18962912821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topLeftCell="C1" workbookViewId="0">
      <pane ySplit="3" topLeftCell="A107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13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27:30">
      <c r="AA114" s="7">
        <v>43913</v>
      </c>
      <c r="AB114">
        <v>-753860074</v>
      </c>
      <c r="AC114">
        <v>45350219</v>
      </c>
      <c r="AD114">
        <v>606841736</v>
      </c>
    </row>
    <row r="115" spans="27:30">
      <c r="AA115" t="s">
        <v>305</v>
      </c>
      <c r="AB115">
        <v>-108552856745</v>
      </c>
      <c r="AC115">
        <v>10431027197</v>
      </c>
      <c r="AD115">
        <v>32404343113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topLeftCell="C1" workbookViewId="0">
      <pane ySplit="3" topLeftCell="A87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94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27:30">
      <c r="AA95" s="7">
        <v>43913</v>
      </c>
      <c r="AB95">
        <v>-904994086</v>
      </c>
      <c r="AC95">
        <v>116387722</v>
      </c>
      <c r="AD95">
        <v>329520583</v>
      </c>
    </row>
    <row r="96" spans="27:30">
      <c r="AA96" t="s">
        <v>305</v>
      </c>
      <c r="AB96">
        <v>-108813137569</v>
      </c>
      <c r="AC96">
        <v>9913534088</v>
      </c>
      <c r="AD96">
        <v>32249331605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6"/>
  <sheetViews>
    <sheetView topLeftCell="C1" workbookViewId="0">
      <pane ySplit="3" topLeftCell="A78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84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28:31">
      <c r="AB85" s="7">
        <v>43913</v>
      </c>
      <c r="AC85">
        <v>-904994086</v>
      </c>
      <c r="AD85">
        <v>48233746</v>
      </c>
      <c r="AE85">
        <v>426484636</v>
      </c>
    </row>
    <row r="86" spans="28:31">
      <c r="AB86" t="s">
        <v>305</v>
      </c>
      <c r="AC86">
        <v>-95183030717</v>
      </c>
      <c r="AD86">
        <v>818810063</v>
      </c>
      <c r="AE86">
        <v>9172323023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4"/>
  <sheetViews>
    <sheetView topLeftCell="C1" workbookViewId="0">
      <pane ySplit="3" topLeftCell="A73" activePane="bottomLeft" state="frozen"/>
      <selection/>
      <selection pane="bottomLeft" activeCell="G82" sqref="G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82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28:31">
      <c r="AB83" s="7">
        <v>43913</v>
      </c>
      <c r="AC83">
        <v>-234825457</v>
      </c>
      <c r="AD83">
        <v>7747028</v>
      </c>
      <c r="AE83">
        <v>79232525</v>
      </c>
    </row>
    <row r="84" spans="28:31">
      <c r="AB84" t="s">
        <v>305</v>
      </c>
      <c r="AC84">
        <v>-23937445647</v>
      </c>
      <c r="AD84">
        <v>1516951920</v>
      </c>
      <c r="AE84">
        <v>10047206757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66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76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28:31">
      <c r="AB77" s="7">
        <v>43913</v>
      </c>
      <c r="AC77">
        <v>-904994086</v>
      </c>
      <c r="AD77">
        <v>127710708</v>
      </c>
      <c r="AE77">
        <v>435275218</v>
      </c>
    </row>
    <row r="78" spans="28:31">
      <c r="AB78" t="s">
        <v>305</v>
      </c>
      <c r="AC78">
        <v>-85052784281</v>
      </c>
      <c r="AD78">
        <v>7590857170</v>
      </c>
      <c r="AE78">
        <v>17431901484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4"/>
  <sheetViews>
    <sheetView topLeftCell="C1" workbookViewId="0">
      <pane ySplit="3" topLeftCell="A63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72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28:31">
      <c r="AB73" s="7">
        <v>43913</v>
      </c>
      <c r="AC73">
        <v>-271498226</v>
      </c>
      <c r="AD73">
        <v>22887276</v>
      </c>
      <c r="AE73">
        <v>228140645</v>
      </c>
    </row>
    <row r="74" spans="28:31">
      <c r="AB74" t="s">
        <v>305</v>
      </c>
      <c r="AC74">
        <v>-24573375909</v>
      </c>
      <c r="AD74">
        <v>3786496043</v>
      </c>
      <c r="AE74">
        <v>13875632677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3"/>
  <sheetViews>
    <sheetView topLeftCell="C1" workbookViewId="0">
      <pane ySplit="3" topLeftCell="A47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1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28:31">
      <c r="AB62" s="7">
        <v>43913</v>
      </c>
      <c r="AC62">
        <v>-315571609</v>
      </c>
      <c r="AD62">
        <v>5539061</v>
      </c>
      <c r="AE62">
        <v>159853599</v>
      </c>
    </row>
    <row r="63" spans="28:31">
      <c r="AB63" t="s">
        <v>305</v>
      </c>
      <c r="AC63">
        <v>-23862523914</v>
      </c>
      <c r="AD63">
        <v>3084636428</v>
      </c>
      <c r="AE63">
        <v>11034842428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5"/>
  <sheetViews>
    <sheetView topLeftCell="C1" workbookViewId="0">
      <pane ySplit="3" topLeftCell="A32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3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28:31">
      <c r="AB44" s="7">
        <v>43913</v>
      </c>
      <c r="AC44">
        <v>-723995269</v>
      </c>
      <c r="AD44">
        <v>-22345633</v>
      </c>
      <c r="AE44">
        <v>441892383</v>
      </c>
    </row>
    <row r="45" spans="28:31">
      <c r="AB45" t="s">
        <v>305</v>
      </c>
      <c r="AC45">
        <v>-37388821916</v>
      </c>
      <c r="AD45">
        <v>2801926586</v>
      </c>
      <c r="AE45">
        <v>6127376903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9"/>
  <sheetViews>
    <sheetView topLeftCell="C1" workbookViewId="0">
      <pane ySplit="3" topLeftCell="A29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37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28:31">
      <c r="AB38" s="7">
        <v>43913</v>
      </c>
      <c r="AC38">
        <v>-234825457</v>
      </c>
      <c r="AD38">
        <v>35159156</v>
      </c>
      <c r="AE38">
        <v>204519795</v>
      </c>
    </row>
    <row r="39" spans="28:31">
      <c r="AB39" t="s">
        <v>305</v>
      </c>
      <c r="AC39">
        <v>-10413910338</v>
      </c>
      <c r="AD39">
        <v>250100932</v>
      </c>
      <c r="AE39">
        <v>2217993053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5"/>
  <sheetViews>
    <sheetView topLeftCell="C1" workbookViewId="0">
      <pane ySplit="3" topLeftCell="A22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33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28:31">
      <c r="AB34" s="7">
        <v>43913</v>
      </c>
      <c r="AC34">
        <v>-234825457</v>
      </c>
      <c r="AD34">
        <v>15711921</v>
      </c>
      <c r="AE34">
        <v>183068728</v>
      </c>
    </row>
    <row r="35" spans="28:31">
      <c r="AB35" t="s">
        <v>305</v>
      </c>
      <c r="AC35">
        <v>-9108825689</v>
      </c>
      <c r="AD35">
        <v>408017739</v>
      </c>
      <c r="AE35">
        <v>2659202309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3"/>
  <sheetViews>
    <sheetView tabSelected="1" topLeftCell="C1" workbookViewId="0">
      <pane ySplit="3" topLeftCell="A2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31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28:31">
      <c r="AB32" s="7">
        <v>43913</v>
      </c>
      <c r="AC32">
        <v>-234825457</v>
      </c>
      <c r="AD32">
        <v>33483181</v>
      </c>
      <c r="AE32">
        <v>172831199</v>
      </c>
    </row>
    <row r="33" spans="28:31">
      <c r="AB33" t="s">
        <v>305</v>
      </c>
      <c r="AC33">
        <v>-8717743448</v>
      </c>
      <c r="AD33">
        <v>129718193</v>
      </c>
      <c r="AE33">
        <v>1733731110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2020-03-23T11:27:47Z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