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65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<sst xmlns="http://schemas.openxmlformats.org/spreadsheetml/2006/main" count="7370" uniqueCount="493">
  <si>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</si>
  <si>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</si>
  <si>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</si>
  <si>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</si>
  <si>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</si>
  <si>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</si>
  <si>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</si>
  <si>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</si>
  <si>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</si>
  <si>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</si>
  <si>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</si>
  <si>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</si>
  <si>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</si>
  <si>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</si>
  <si>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</si>
  <si>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</si>
  <si>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</si>
  <si>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</si>
  <si>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</si>
  <si>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</si>
  <si>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</si>
  <si>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</si>
  <si>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</si>
  <si>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</si>
  <si>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</si>
  <si>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</si>
  <si>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</si>
  <si>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</si>
  <si>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</si>
  <si>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</si>
  <si>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</si>
  <si>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</si>
  <si>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</si>
  <si>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</si>
  <si>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</si>
  <si>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</si>
  <si>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</si>
  <si>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</si>
  <si>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</si>
  <si>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</si>
  <si>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</si>
  <si>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</si>
  <si>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</si>
  <si>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</si>
  <si>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</si>
  <si>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</si>
  <si>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</si>
  <si>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</si>
  <si>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</si>
  <si>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</si>
  <si>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</si>
  <si>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</si>
  <si>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</si>
  <si>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</si>
  <si>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</si>
  <si>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</si>
  <si>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</si>
  <si>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</si>
  <si>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</si>
  <si>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</si>
  <si>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</si>
  <si>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</si>
  <si>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</si>
  <si>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</si>
  <si>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</si>
  <si>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</si>
  <si>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</si>
  <si>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</si>
  <si>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</si>
  <si>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</si>
  <si>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</si>
  <si>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</si>
  <si>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</si>
  <si>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</si>
  <si>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</si>
  <si>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</si>
  <si>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</si>
  <si>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</si>
  <si>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</si>
  <si>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</si>
  <si>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</si>
  <si>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</si>
  <si>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</si>
  <si>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</si>
  <si>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</si>
  <si>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</si>
  <si>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</si>
  <si>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</si>
  <si>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</si>
  <si>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</si>
  <si>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</si>
  <si>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</si>
  <si>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</si>
  <si>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</si>
  <si>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</si>
  <si>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</si>
  <si>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</si>
  <si>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</si>
  <si>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</si>
  <si>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</si>
  <si>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</si>
  <si>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</si>
  <si>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</si>
  <si>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</si>
  <si>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</si>
  <si>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</si>
  <si>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</si>
  <si>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</si>
  <si>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</si>
  <si>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</si>
  <si>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</si>
  <si>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</si>
  <si>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</si>
  <si>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</si>
  <si>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</si>
  <si>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</si>
  <si>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</si>
  <si>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</si>
  <si>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</si>
  <si>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</si>
  <si>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</si>
  <si>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</si>
  <si>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</si>
  <si>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</si>
  <si>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</si>
  <si>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</si>
  <si>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</si>
  <si>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</si>
  <si>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</si>
  <si>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</si>
  <si>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</si>
  <si>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</si>
  <si>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</si>
  <si>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</si>
  <si>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</si>
  <si>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</si>
  <si>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</si>
  <si>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</si>
  <si>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</si>
  <si>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</si>
  <si>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</si>
  <si>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</si>
  <si>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</si>
  <si>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</si>
  <si>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</si>
  <si>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</si>
  <si>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</si>
  <si>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</si>
  <si>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</si>
  <si>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</si>
  <si>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</si>
  <si>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</si>
  <si>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</si>
  <si>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</si>
  <si>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</si>
  <si>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</si>
  <si>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</si>
  <si>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</si>
  <si>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</si>
  <si>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</si>
  <si>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</si>
  <si>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</si>
  <si>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</si>
  <si>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</si>
  <si>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</si>
  <si>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</si>
  <si>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</si>
  <si>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</si>
  <si>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</si>
  <si>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</si>
  <si>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</si>
  <si>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</si>
  <si>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</si>
  <si>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</si>
  <si>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</si>
  <si>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</si>
  <si>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</si>
  <si>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</si>
  <si>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</si>
  <si>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</si>
  <si>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</si>
  <si>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</si>
  <si>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</si>
  <si>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</si>
  <si>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</si>
  <si>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</si>
  <si>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</si>
  <si>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</si>
  <si>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</si>
  <si>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</si>
  <si>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</si>
  <si>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</si>
  <si>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</si>
  <si>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</si>
  <si>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</si>
  <si>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</si>
  <si>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</si>
  <si>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</si>
  <si>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</si>
  <si>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</si>
  <si>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</si>
  <si>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</si>
  <si>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</si>
  <si>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</si>
  <si>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</si>
  <si>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</si>
  <si>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</si>
  <si>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</si>
  <si>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</si>
  <si>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</si>
  <si>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</si>
  <si>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</si>
  <si>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</si>
  <si>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</si>
  <si>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</si>
  <si>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</si>
  <si>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</si>
  <si>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</si>
  <si>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</si>
  <si>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</si>
  <si>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</si>
  <si>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</si>
  <si>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</si>
  <si>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</si>
  <si>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</si>
  <si>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</si>
  <si>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</si>
  <si>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</si>
  <si>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</si>
  <si>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</si>
  <si>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</si>
  <si>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</si>
  <si>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</si>
  <si>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</si>
  <si>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</si>
  <si>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</si>
  <si>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</si>
  <si>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</si>
  <si>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</si>
  <si>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</si>
  <si>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</si>
  <si>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</si>
  <si>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</si>
  <si>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</si>
  <si>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</si>
  <si>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</si>
  <si>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</si>
  <si>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</si>
  <si>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</si>
  <si>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</si>
  <si>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</si>
  <si>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</si>
  <si>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</si>
  <si>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</si>
  <si>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</si>
  <si>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</si>
  <si>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</si>
  <si>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</si>
  <si>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</si>
  <si>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</si>
  <si>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</si>
  <si>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</si>
  <si>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</si>
  <si>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</si>
  <si>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</si>
  <si>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</si>
  <si>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</si>
  <si>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</si>
  <si>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</si>
  <si>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</si>
  <si>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</si>
  <si>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</si>
  <si>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</si>
  <si>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</si>
  <si>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</si>
  <si>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</si>
  <si>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</si>
  <si>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</si>
  <si>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</si>
  <si>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</si>
  <si>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</si>
  <si>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</si>
  <si>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</si>
  <si>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</si>
  <si>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</si>
  <si>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</si>
  <si>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</si>
  <si>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</si>
  <si>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</si>
  <si>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</si>
  <si>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</si>
  <si>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</si>
  <si>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</si>
  <si>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</si>
  <si>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</si>
  <si>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</si>
  <si>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</si>
  <si>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</si>
  <si>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</si>
  <si>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</si>
  <si>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</si>
  <si>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</si>
  <si>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</si>
  <si>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</si>
  <si>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</si>
  <si>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</si>
  <si>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</si>
  <si>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</si>
  <si>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</si>
  <si>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</si>
  <si>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</si>
  <si>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</si>
  <si>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</si>
  <si>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</si>
  <si>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</si>
  <si>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</si>
  <si>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假伊斯坦布尔机场</t>
  </si>
  <si>
    <t>巴赫达尔机场</t>
  </si>
  <si>
    <t>丹戎乌班市</t>
  </si>
  <si>
    <t>霍马利格岛</t>
  </si>
  <si>
    <t>卡尔尼科巴机场</t>
  </si>
  <si>
    <t>锡纳邦机场</t>
  </si>
  <si>
    <t>阿勒格尼县机场</t>
  </si>
  <si>
    <t>五结乡</t>
  </si>
  <si>
    <t>hasbahce</t>
  </si>
  <si>
    <t>切列波维茨机场</t>
  </si>
  <si>
    <t>伊维桑</t>
  </si>
  <si>
    <t>PuertoQuito</t>
  </si>
  <si>
    <t>菲利宾BCCM</t>
  </si>
  <si>
    <t>Melodica</t>
  </si>
  <si>
    <t>基苏木Ndogo</t>
  </si>
  <si>
    <t>MUGHALGARDENS</t>
  </si>
  <si>
    <t>基特曼斯胡普机场</t>
  </si>
  <si>
    <t>麦迪逊市</t>
  </si>
  <si>
    <t>秦山核电站方家山堆场</t>
  </si>
  <si>
    <t>米灵吉姆彼机场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</si>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</sst>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9" borderId="13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2" fillId="10" borderId="14" applyNumberFormat="0" applyFont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6" fillId="6" borderId="12" applyNumberFormat="0" applyAlignment="0" applyProtection="0">
      <alignment vertical="center"/>
    </xf>
    <xf numFmtId="0" fontId="25" fillId="6" borderId="13" applyNumberFormat="0" applyAlignment="0" applyProtection="0">
      <alignment vertical="center"/>
    </xf>
    <xf numFmtId="0" fontId="14" fillId="8" borderId="10" applyNumberFormat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控制面板!$O$13:$O$324</c:f>
              <c:strCache>
                <c:ptCount val="3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</c:strCache>
            </c:strRef>
          </c:cat>
          <c:val>
            <c:numRef>
              <c:f>控制面板!$P$13:$P$324</c:f>
              <c:numCache>
                <c:formatCode>General</c:formatCode>
                <c:ptCount val="31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控制面板!$O$13:$O$324</c:f>
              <c:strCache>
                <c:ptCount val="3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</c:strCache>
            </c:strRef>
          </c:cat>
          <c:val>
            <c:numRef>
              <c:f>控制面板!$Q$13:$Q$324</c:f>
              <c:numCache>
                <c:formatCode>General</c:formatCode>
                <c:ptCount val="31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控制面板!$O$13:$O$324</c:f>
              <c:strCache>
                <c:ptCount val="3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</c:strCache>
            </c:strRef>
          </c:cat>
          <c:val>
            <c:numRef>
              <c:f>控制面板!$R$13:$R$324</c:f>
              <c:numCache>
                <c:formatCode>General</c:formatCode>
                <c:ptCount val="31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控制面板!$O$13:$O$324</c:f>
              <c:strCache>
                <c:ptCount val="3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</c:strCache>
            </c:strRef>
          </c:cat>
          <c:val>
            <c:numRef>
              <c:f>控制面板!$S$13:$S$324</c:f>
              <c:numCache>
                <c:formatCode>General</c:formatCode>
                <c:ptCount val="31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控制面板!$O$13:$O$324</c:f>
              <c:strCache>
                <c:ptCount val="3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</c:strCache>
            </c:strRef>
          </c:cat>
          <c:val>
            <c:numRef>
              <c:f>控制面板!$T$13:$T$324</c:f>
              <c:numCache>
                <c:formatCode>General</c:formatCode>
                <c:ptCount val="31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控制面板!$O$13:$O$324</c:f>
              <c:strCache>
                <c:ptCount val="3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</c:strCache>
            </c:strRef>
          </c:cat>
          <c:val>
            <c:numRef>
              <c:f>控制面板!$P$13:$P$324</c:f>
              <c:numCache>
                <c:formatCode>General</c:formatCode>
                <c:ptCount val="31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控制面板!$O$13:$O$324</c:f>
              <c:strCache>
                <c:ptCount val="3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</c:strCache>
            </c:strRef>
          </c:cat>
          <c:val>
            <c:numRef>
              <c:f>控制面板!$Q$13:$Q$324</c:f>
              <c:numCache>
                <c:formatCode>General</c:formatCode>
                <c:ptCount val="31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控制面板!$O$13:$O$324</c:f>
              <c:strCache>
                <c:ptCount val="3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</c:strCache>
            </c:strRef>
          </c:cat>
          <c:val>
            <c:numRef>
              <c:f>控制面板!$R$13:$R$324</c:f>
              <c:numCache>
                <c:formatCode>General</c:formatCode>
                <c:ptCount val="31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控制面板!$O$13:$O$324</c:f>
              <c:strCache>
                <c:ptCount val="3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</c:strCache>
            </c:strRef>
          </c:cat>
          <c:val>
            <c:numRef>
              <c:f>控制面板!$S$13:$S$324</c:f>
              <c:numCache>
                <c:formatCode>General</c:formatCode>
                <c:ptCount val="31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控制面板!$O$13:$O$324</c:f>
              <c:strCache>
                <c:ptCount val="3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</c:strCache>
            </c:strRef>
          </c:cat>
          <c:val>
            <c:numRef>
              <c:f>控制面板!$T$13:$T$324</c:f>
              <c:numCache>
                <c:formatCode>General</c:formatCode>
                <c:ptCount val="31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65619491</c:v>
                </c:pt>
                <c:pt idx="1">
                  <c:v>89710961</c:v>
                </c:pt>
                <c:pt idx="2">
                  <c:v>37958662</c:v>
                </c:pt>
                <c:pt idx="3">
                  <c:v>55202790</c:v>
                </c:pt>
                <c:pt idx="4">
                  <c:v>72347081</c:v>
                </c:pt>
                <c:pt idx="5">
                  <c:v>729007852</c:v>
                </c:pt>
                <c:pt idx="6">
                  <c:v>459251648</c:v>
                </c:pt>
                <c:pt idx="7">
                  <c:v>138304923</c:v>
                </c:pt>
                <c:pt idx="8">
                  <c:v>110357858</c:v>
                </c:pt>
                <c:pt idx="9">
                  <c:v>302896731</c:v>
                </c:pt>
                <c:pt idx="10">
                  <c:v>121992704</c:v>
                </c:pt>
                <c:pt idx="11">
                  <c:v>646799137</c:v>
                </c:pt>
                <c:pt idx="12">
                  <c:v>529676673</c:v>
                </c:pt>
                <c:pt idx="13">
                  <c:v>548434500</c:v>
                </c:pt>
                <c:pt idx="14">
                  <c:v>190319651</c:v>
                </c:pt>
                <c:pt idx="15">
                  <c:v>665174408</c:v>
                </c:pt>
                <c:pt idx="16">
                  <c:v>429743812</c:v>
                </c:pt>
                <c:pt idx="17">
                  <c:v>421158831</c:v>
                </c:pt>
                <c:pt idx="18">
                  <c:v>53213573</c:v>
                </c:pt>
                <c:pt idx="19">
                  <c:v>0</c:v>
                </c:pt>
                <c:pt idx="20">
                  <c:v>208771411</c:v>
                </c:pt>
                <c:pt idx="21">
                  <c:v>195831558</c:v>
                </c:pt>
                <c:pt idx="22">
                  <c:v>434232719</c:v>
                </c:pt>
                <c:pt idx="23">
                  <c:v>234510038</c:v>
                </c:pt>
                <c:pt idx="24">
                  <c:v>234510038</c:v>
                </c:pt>
                <c:pt idx="25">
                  <c:v>234510038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ISLASANTAY!$Z$4:$Z$278</c:f>
              <c:strCache>
                <c:ptCount val="27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</c:strCache>
            </c:strRef>
          </c:cat>
          <c:val>
            <c:numRef>
              <c:f>ISLASANTAY!$AA$4:$AA$278</c:f>
              <c:numCache>
                <c:formatCode>General</c:formatCode>
                <c:ptCount val="27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ISLASANTAY!$Z$4:$Z$278</c:f>
              <c:strCache>
                <c:ptCount val="27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</c:strCache>
            </c:strRef>
          </c:cat>
          <c:val>
            <c:numRef>
              <c:f>ISLASANTAY!$AB$4:$AB$278</c:f>
              <c:numCache>
                <c:formatCode>General</c:formatCode>
                <c:ptCount val="27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ISLASANTAY!$Z$4:$Z$278</c:f>
              <c:strCache>
                <c:ptCount val="27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</c:strCache>
            </c:strRef>
          </c:cat>
          <c:val>
            <c:numRef>
              <c:f>ISLASANTAY!$AC$4:$AC$278</c:f>
              <c:numCache>
                <c:formatCode>General</c:formatCode>
                <c:ptCount val="27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Kugluktuk!$AA$4:$AA$255</c:f>
              <c:strCache>
                <c:ptCount val="25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</c:strCache>
            </c:strRef>
          </c:cat>
          <c:val>
            <c:numRef>
              <c:f>Kugluktuk!$AB$4:$AB$255</c:f>
              <c:numCache>
                <c:formatCode>General</c:formatCode>
                <c:ptCount val="25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Kugluktuk!$AA$4:$AA$255</c:f>
              <c:strCache>
                <c:ptCount val="25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</c:strCache>
            </c:strRef>
          </c:cat>
          <c:val>
            <c:numRef>
              <c:f>Kugluktuk!$AC$4:$AC$255</c:f>
              <c:numCache>
                <c:formatCode>General</c:formatCode>
                <c:ptCount val="25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Kugluktuk!$AA$4:$AA$255</c:f>
              <c:strCache>
                <c:ptCount val="25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</c:strCache>
            </c:strRef>
          </c:cat>
          <c:val>
            <c:numRef>
              <c:f>Kugluktuk!$AD$4:$AD$255</c:f>
              <c:numCache>
                <c:formatCode>General</c:formatCode>
                <c:ptCount val="25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庙湾岛!$AA$4:$AA$229</c:f>
              <c:strCache>
                <c:ptCount val="22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</c:strCache>
            </c:strRef>
          </c:cat>
          <c:val>
            <c:numRef>
              <c:f>庙湾岛!$AB$4:$AB$229</c:f>
              <c:numCache>
                <c:formatCode>General</c:formatCode>
                <c:ptCount val="22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庙湾岛!$AA$4:$AA$229</c:f>
              <c:strCache>
                <c:ptCount val="22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</c:strCache>
            </c:strRef>
          </c:cat>
          <c:val>
            <c:numRef>
              <c:f>庙湾岛!$AC$4:$AC$229</c:f>
              <c:numCache>
                <c:formatCode>General</c:formatCode>
                <c:ptCount val="22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庙湾岛!$AA$4:$AA$229</c:f>
              <c:strCache>
                <c:ptCount val="22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</c:strCache>
            </c:strRef>
          </c:cat>
          <c:val>
            <c:numRef>
              <c:f>庙湾岛!$AD$4:$AD$229</c:f>
              <c:numCache>
                <c:formatCode>General</c:formatCode>
                <c:ptCount val="22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平郡岛!$AA$4:$AA$211</c:f>
              <c:strCache>
                <c:ptCount val="20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</c:strCache>
            </c:strRef>
          </c:cat>
          <c:val>
            <c:numRef>
              <c:f>平郡岛!$AB$4:$AB$211</c:f>
              <c:numCache>
                <c:formatCode>General</c:formatCode>
                <c:ptCount val="20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平郡岛!$AA$4:$AA$211</c:f>
              <c:strCache>
                <c:ptCount val="20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</c:strCache>
            </c:strRef>
          </c:cat>
          <c:val>
            <c:numRef>
              <c:f>平郡岛!$AC$4:$AC$211</c:f>
              <c:numCache>
                <c:formatCode>General</c:formatCode>
                <c:ptCount val="20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平郡岛!$AA$4:$AA$211</c:f>
              <c:strCache>
                <c:ptCount val="20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</c:strCache>
            </c:strRef>
          </c:cat>
          <c:val>
            <c:numRef>
              <c:f>平郡岛!$AD$4:$AD$211</c:f>
              <c:numCache>
                <c:formatCode>General</c:formatCode>
                <c:ptCount val="20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巴赫达尔机场!$AA$4:$AA$191</c:f>
              <c:strCache>
                <c:ptCount val="18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</c:strCache>
            </c:strRef>
          </c:cat>
          <c:val>
            <c:numRef>
              <c:f>巴赫达尔机场!$AB$4:$AB$191</c:f>
              <c:numCache>
                <c:formatCode>General</c:formatCode>
                <c:ptCount val="18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巴赫达尔机场!$AA$4:$AA$191</c:f>
              <c:strCache>
                <c:ptCount val="18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</c:strCache>
            </c:strRef>
          </c:cat>
          <c:val>
            <c:numRef>
              <c:f>巴赫达尔机场!$AC$4:$AC$191</c:f>
              <c:numCache>
                <c:formatCode>General</c:formatCode>
                <c:ptCount val="18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巴赫达尔机场!$AA$4:$AA$191</c:f>
              <c:strCache>
                <c:ptCount val="18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</c:strCache>
            </c:strRef>
          </c:cat>
          <c:val>
            <c:numRef>
              <c:f>巴赫达尔机场!$AD$4:$AD$191</c:f>
              <c:numCache>
                <c:formatCode>General</c:formatCode>
                <c:ptCount val="18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丹戎乌班市!$AA$4:$AA$169</c:f>
              <c:strCache>
                <c:ptCount val="16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</c:strCache>
            </c:strRef>
          </c:cat>
          <c:val>
            <c:numRef>
              <c:f>丹戎乌班市!$AB$4:$AB$169</c:f>
              <c:numCache>
                <c:formatCode>General</c:formatCode>
                <c:ptCount val="16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丹戎乌班市!$AA$4:$AA$169</c:f>
              <c:strCache>
                <c:ptCount val="16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</c:strCache>
            </c:strRef>
          </c:cat>
          <c:val>
            <c:numRef>
              <c:f>丹戎乌班市!$AC$4:$AC$169</c:f>
              <c:numCache>
                <c:formatCode>General</c:formatCode>
                <c:ptCount val="16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丹戎乌班市!$AA$4:$AA$169</c:f>
              <c:strCache>
                <c:ptCount val="16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</c:strCache>
            </c:strRef>
          </c:cat>
          <c:val>
            <c:numRef>
              <c:f>丹戎乌班市!$AD$4:$AD$169</c:f>
              <c:numCache>
                <c:formatCode>General</c:formatCode>
                <c:ptCount val="16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霍马利格岛!$AA$4:$AA$147</c:f>
              <c:strCache>
                <c:ptCount val="14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</c:strCache>
            </c:strRef>
          </c:cat>
          <c:val>
            <c:numRef>
              <c:f>霍马利格岛!$AB$4:$AB$147</c:f>
              <c:numCache>
                <c:formatCode>General</c:formatCode>
                <c:ptCount val="14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霍马利格岛!$AA$4:$AA$147</c:f>
              <c:strCache>
                <c:ptCount val="14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</c:strCache>
            </c:strRef>
          </c:cat>
          <c:val>
            <c:numRef>
              <c:f>霍马利格岛!$AC$4:$AC$147</c:f>
              <c:numCache>
                <c:formatCode>General</c:formatCode>
                <c:ptCount val="14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霍马利格岛!$AA$4:$AA$147</c:f>
              <c:strCache>
                <c:ptCount val="14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</c:strCache>
            </c:strRef>
          </c:cat>
          <c:val>
            <c:numRef>
              <c:f>霍马利格岛!$AD$4:$AD$147</c:f>
              <c:numCache>
                <c:formatCode>General</c:formatCode>
                <c:ptCount val="14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卡尔尼科巴机场!$AA$4:$AA$140</c:f>
              <c:strCache>
                <c:ptCount val="13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</c:strCache>
            </c:strRef>
          </c:cat>
          <c:val>
            <c:numRef>
              <c:f>卡尔尼科巴机场!$AB$4:$AB$140</c:f>
              <c:numCache>
                <c:formatCode>General</c:formatCode>
                <c:ptCount val="13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卡尔尼科巴机场!$AA$4:$AA$140</c:f>
              <c:strCache>
                <c:ptCount val="13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</c:strCache>
            </c:strRef>
          </c:cat>
          <c:val>
            <c:numRef>
              <c:f>卡尔尼科巴机场!$AC$4:$AC$140</c:f>
              <c:numCache>
                <c:formatCode>General</c:formatCode>
                <c:ptCount val="13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卡尔尼科巴机场!$AA$4:$AA$140</c:f>
              <c:strCache>
                <c:ptCount val="13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</c:strCache>
            </c:strRef>
          </c:cat>
          <c:val>
            <c:numRef>
              <c:f>卡尔尼科巴机场!$AD$4:$AD$140</c:f>
              <c:numCache>
                <c:formatCode>General</c:formatCode>
                <c:ptCount val="13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锡纳邦机场!$AA$4:$AA$138</c:f>
              <c:strCache>
                <c:ptCount val="13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</c:strCache>
            </c:strRef>
          </c:cat>
          <c:val>
            <c:numRef>
              <c:f>锡纳邦机场!$AB$4:$AB$138</c:f>
              <c:numCache>
                <c:formatCode>General</c:formatCode>
                <c:ptCount val="13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锡纳邦机场!$AA$4:$AA$138</c:f>
              <c:strCache>
                <c:ptCount val="13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</c:strCache>
            </c:strRef>
          </c:cat>
          <c:val>
            <c:numRef>
              <c:f>锡纳邦机场!$AC$4:$AC$138</c:f>
              <c:numCache>
                <c:formatCode>General</c:formatCode>
                <c:ptCount val="13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锡纳邦机场!$AA$4:$AA$138</c:f>
              <c:strCache>
                <c:ptCount val="13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</c:strCache>
            </c:strRef>
          </c:cat>
          <c:val>
            <c:numRef>
              <c:f>锡纳邦机场!$AD$4:$AD$138</c:f>
              <c:numCache>
                <c:formatCode>General</c:formatCode>
                <c:ptCount val="13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五结乡!$AA$4:$AA$136</c:f>
              <c:strCache>
                <c:ptCount val="13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</c:strCache>
            </c:strRef>
          </c:cat>
          <c:val>
            <c:numRef>
              <c:f>五结乡!$AB$4:$AB$136</c:f>
              <c:numCache>
                <c:formatCode>General</c:formatCode>
                <c:ptCount val="13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五结乡!$AA$4:$AA$136</c:f>
              <c:strCache>
                <c:ptCount val="13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</c:strCache>
            </c:strRef>
          </c:cat>
          <c:val>
            <c:numRef>
              <c:f>五结乡!$AC$4:$AC$136</c:f>
              <c:numCache>
                <c:formatCode>General</c:formatCode>
                <c:ptCount val="13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五结乡!$AA$4:$AA$136</c:f>
              <c:strCache>
                <c:ptCount val="13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</c:strCache>
            </c:strRef>
          </c:cat>
          <c:val>
            <c:numRef>
              <c:f>五结乡!$AD$4:$AD$136</c:f>
              <c:numCache>
                <c:formatCode>General</c:formatCode>
                <c:ptCount val="13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阿勒格尼县机场!$AA$4:$AA$130</c:f>
              <c:strCache>
                <c:ptCount val="12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</c:strCache>
            </c:strRef>
          </c:cat>
          <c:val>
            <c:numRef>
              <c:f>阿勒格尼县机场!$AB$4:$AB$130</c:f>
              <c:numCache>
                <c:formatCode>General</c:formatCode>
                <c:ptCount val="12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阿勒格尼县机场!$AA$4:$AA$130</c:f>
              <c:strCache>
                <c:ptCount val="12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</c:strCache>
            </c:strRef>
          </c:cat>
          <c:val>
            <c:numRef>
              <c:f>阿勒格尼县机场!$AC$4:$AC$130</c:f>
              <c:numCache>
                <c:formatCode>General</c:formatCode>
                <c:ptCount val="12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阿勒格尼县机场!$AA$4:$AA$130</c:f>
              <c:strCache>
                <c:ptCount val="12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</c:strCache>
            </c:strRef>
          </c:cat>
          <c:val>
            <c:numRef>
              <c:f>阿勒格尼县机场!$AD$4:$AD$130</c:f>
              <c:numCache>
                <c:formatCode>General</c:formatCode>
                <c:ptCount val="12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伊维桑!$AA$4:$AA$126</c:f>
              <c:strCache>
                <c:ptCount val="1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</c:strCache>
            </c:strRef>
          </c:cat>
          <c:val>
            <c:numRef>
              <c:f>伊维桑!$AB$4:$AB$126</c:f>
              <c:numCache>
                <c:formatCode>General</c:formatCode>
                <c:ptCount val="12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伊维桑!$AA$4:$AA$126</c:f>
              <c:strCache>
                <c:ptCount val="1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</c:strCache>
            </c:strRef>
          </c:cat>
          <c:val>
            <c:numRef>
              <c:f>伊维桑!$AC$4:$AC$126</c:f>
              <c:numCache>
                <c:formatCode>General</c:formatCode>
                <c:ptCount val="12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伊维桑!$AA$4:$AA$126</c:f>
              <c:strCache>
                <c:ptCount val="1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</c:strCache>
            </c:strRef>
          </c:cat>
          <c:val>
            <c:numRef>
              <c:f>伊维桑!$AD$4:$AD$126</c:f>
              <c:numCache>
                <c:formatCode>General</c:formatCode>
                <c:ptCount val="12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菲利宾BCCM!$AA$4:$AA$126</c:f>
              <c:strCache>
                <c:ptCount val="1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</c:strCache>
            </c:strRef>
          </c:cat>
          <c:val>
            <c:numRef>
              <c:f>菲利宾BCCM!$AB$4:$AB$126</c:f>
              <c:numCache>
                <c:formatCode>General</c:formatCode>
                <c:ptCount val="12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菲利宾BCCM!$AA$4:$AA$126</c:f>
              <c:strCache>
                <c:ptCount val="1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</c:strCache>
            </c:strRef>
          </c:cat>
          <c:val>
            <c:numRef>
              <c:f>菲利宾BCCM!$AC$4:$AC$126</c:f>
              <c:numCache>
                <c:formatCode>General</c:formatCode>
                <c:ptCount val="12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菲利宾BCCM!$AA$4:$AA$126</c:f>
              <c:strCache>
                <c:ptCount val="1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</c:strCache>
            </c:strRef>
          </c:cat>
          <c:val>
            <c:numRef>
              <c:f>菲利宾BCCM!$AD$4:$AD$126</c:f>
              <c:numCache>
                <c:formatCode>General</c:formatCode>
                <c:ptCount val="12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池田町!$AA$4:$AA$125</c:f>
              <c:strCache>
                <c:ptCount val="12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</c:strCache>
            </c:strRef>
          </c:cat>
          <c:val>
            <c:numRef>
              <c:f>池田町!$AB$4:$AB$125</c:f>
              <c:numCache>
                <c:formatCode>General</c:formatCode>
                <c:ptCount val="12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池田町!$AA$4:$AA$125</c:f>
              <c:strCache>
                <c:ptCount val="12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</c:strCache>
            </c:strRef>
          </c:cat>
          <c:val>
            <c:numRef>
              <c:f>池田町!$AC$4:$AC$125</c:f>
              <c:numCache>
                <c:formatCode>General</c:formatCode>
                <c:ptCount val="12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池田町!$AA$4:$AA$125</c:f>
              <c:strCache>
                <c:ptCount val="12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</c:strCache>
            </c:strRef>
          </c:cat>
          <c:val>
            <c:numRef>
              <c:f>池田町!$AD$4:$AD$125</c:f>
              <c:numCache>
                <c:formatCode>General</c:formatCode>
                <c:ptCount val="12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切列波维茨机场!$AA$4:$AA$122</c:f>
              <c:strCache>
                <c:ptCount val="11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</c:strCache>
            </c:strRef>
          </c:cat>
          <c:val>
            <c:numRef>
              <c:f>切列波维茨机场!$AB$4:$AB$122</c:f>
              <c:numCache>
                <c:formatCode>General</c:formatCode>
                <c:ptCount val="11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切列波维茨机场!$AA$4:$AA$122</c:f>
              <c:strCache>
                <c:ptCount val="11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</c:strCache>
            </c:strRef>
          </c:cat>
          <c:val>
            <c:numRef>
              <c:f>切列波维茨机场!$AC$4:$AC$122</c:f>
              <c:numCache>
                <c:formatCode>General</c:formatCode>
                <c:ptCount val="11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切列波维茨机场!$AA$4:$AA$122</c:f>
              <c:strCache>
                <c:ptCount val="11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</c:strCache>
            </c:strRef>
          </c:cat>
          <c:val>
            <c:numRef>
              <c:f>切列波维茨机场!$AD$4:$AD$122</c:f>
              <c:numCache>
                <c:formatCode>General</c:formatCode>
                <c:ptCount val="11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麦迪逊市!$AA$4:$AA$116</c:f>
              <c:strCache>
                <c:ptCount val="11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</c:strCache>
            </c:strRef>
          </c:cat>
          <c:val>
            <c:numRef>
              <c:f>麦迪逊市!$AB$4:$AB$116</c:f>
              <c:numCache>
                <c:formatCode>General</c:formatCode>
                <c:ptCount val="11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麦迪逊市!$AA$4:$AA$116</c:f>
              <c:strCache>
                <c:ptCount val="11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</c:strCache>
            </c:strRef>
          </c:cat>
          <c:val>
            <c:numRef>
              <c:f>麦迪逊市!$AC$4:$AC$116</c:f>
              <c:numCache>
                <c:formatCode>General</c:formatCode>
                <c:ptCount val="11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麦迪逊市!$AA$4:$AA$116</c:f>
              <c:strCache>
                <c:ptCount val="11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</c:strCache>
            </c:strRef>
          </c:cat>
          <c:val>
            <c:numRef>
              <c:f>麦迪逊市!$AD$4:$AD$116</c:f>
              <c:numCache>
                <c:formatCode>General</c:formatCode>
                <c:ptCount val="11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佩里哈圣何塞!$AA$4:$AA$97</c:f>
              <c:strCache>
                <c:ptCount val="9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</c:strCache>
            </c:strRef>
          </c:cat>
          <c:val>
            <c:numRef>
              <c:f>佩里哈圣何塞!$AB$4:$AB$97</c:f>
              <c:numCache>
                <c:formatCode>General</c:formatCode>
                <c:ptCount val="9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佩里哈圣何塞!$AA$4:$AA$97</c:f>
              <c:strCache>
                <c:ptCount val="9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</c:strCache>
            </c:strRef>
          </c:cat>
          <c:val>
            <c:numRef>
              <c:f>佩里哈圣何塞!$AC$4:$AC$97</c:f>
              <c:numCache>
                <c:formatCode>General</c:formatCode>
                <c:ptCount val="9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佩里哈圣何塞!$AA$4:$AA$97</c:f>
              <c:strCache>
                <c:ptCount val="9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</c:strCache>
            </c:strRef>
          </c:cat>
          <c:val>
            <c:numRef>
              <c:f>佩里哈圣何塞!$AD$4:$AD$97</c:f>
              <c:numCache>
                <c:formatCode>General</c:formatCode>
                <c:ptCount val="9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鹿谷乡!$AB$4:$AB$87</c:f>
              <c:strCache>
                <c:ptCount val="8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</c:strCache>
            </c:strRef>
          </c:cat>
          <c:val>
            <c:numRef>
              <c:f>鹿谷乡!$AC$4:$AC$87</c:f>
              <c:numCache>
                <c:formatCode>General</c:formatCode>
                <c:ptCount val="8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鹿谷乡!$AB$4:$AB$87</c:f>
              <c:strCache>
                <c:ptCount val="8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</c:strCache>
            </c:strRef>
          </c:cat>
          <c:val>
            <c:numRef>
              <c:f>鹿谷乡!$AD$4:$AD$87</c:f>
              <c:numCache>
                <c:formatCode>General</c:formatCode>
                <c:ptCount val="8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鹿谷乡!$AB$4:$AB$87</c:f>
              <c:strCache>
                <c:ptCount val="8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</c:strCache>
            </c:strRef>
          </c:cat>
          <c:val>
            <c:numRef>
              <c:f>鹿谷乡!$AE$4:$AE$87</c:f>
              <c:numCache>
                <c:formatCode>General</c:formatCode>
                <c:ptCount val="8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假伊斯坦布尔机场!$AB$4:$AB$85</c:f>
              <c:strCache>
                <c:ptCount val="8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</c:strCache>
            </c:strRef>
          </c:cat>
          <c:val>
            <c:numRef>
              <c:f>假伊斯坦布尔机场!$AC$4:$AC$85</c:f>
              <c:numCache>
                <c:formatCode>General</c:formatCode>
                <c:ptCount val="8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假伊斯坦布尔机场!$AB$4:$AB$85</c:f>
              <c:strCache>
                <c:ptCount val="8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</c:strCache>
            </c:strRef>
          </c:cat>
          <c:val>
            <c:numRef>
              <c:f>假伊斯坦布尔机场!$AD$4:$AD$85</c:f>
              <c:numCache>
                <c:formatCode>General</c:formatCode>
                <c:ptCount val="8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假伊斯坦布尔机场!$AB$4:$AB$85</c:f>
              <c:strCache>
                <c:ptCount val="8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</c:strCache>
            </c:strRef>
          </c:cat>
          <c:val>
            <c:numRef>
              <c:f>假伊斯坦布尔机场!$AE$4:$AE$85</c:f>
              <c:numCache>
                <c:formatCode>General</c:formatCode>
                <c:ptCount val="8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九十九里町!$AB$4:$AB$79</c:f>
              <c:strCache>
                <c:ptCount val="7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</c:strCache>
            </c:strRef>
          </c:cat>
          <c:val>
            <c:numRef>
              <c:f>九十九里町!$AC$4:$AC$79</c:f>
              <c:numCache>
                <c:formatCode>General</c:formatCode>
                <c:ptCount val="7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九十九里町!$AB$4:$AB$79</c:f>
              <c:strCache>
                <c:ptCount val="7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</c:strCache>
            </c:strRef>
          </c:cat>
          <c:val>
            <c:numRef>
              <c:f>九十九里町!$AD$4:$AD$79</c:f>
              <c:numCache>
                <c:formatCode>General</c:formatCode>
                <c:ptCount val="7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九十九里町!$AB$4:$AB$79</c:f>
              <c:strCache>
                <c:ptCount val="7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</c:strCache>
            </c:strRef>
          </c:cat>
          <c:val>
            <c:numRef>
              <c:f>九十九里町!$AE$4:$AE$79</c:f>
              <c:numCache>
                <c:formatCode>General</c:formatCode>
                <c:ptCount val="7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基苏木Ndogo!$AB$4:$AB$75</c:f>
              <c:strCache>
                <c:ptCount val="7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</c:strCache>
            </c:strRef>
          </c:cat>
          <c:val>
            <c:numRef>
              <c:f>基苏木Ndogo!$AC$4:$AC$75</c:f>
              <c:numCache>
                <c:formatCode>General</c:formatCode>
                <c:ptCount val="7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基苏木Ndogo!$AB$4:$AB$75</c:f>
              <c:strCache>
                <c:ptCount val="7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</c:strCache>
            </c:strRef>
          </c:cat>
          <c:val>
            <c:numRef>
              <c:f>基苏木Ndogo!$AD$4:$AD$75</c:f>
              <c:numCache>
                <c:formatCode>General</c:formatCode>
                <c:ptCount val="7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基苏木Ndogo!$AB$4:$AB$75</c:f>
              <c:strCache>
                <c:ptCount val="7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</c:strCache>
            </c:strRef>
          </c:cat>
          <c:val>
            <c:numRef>
              <c:f>基苏木Ndogo!$AE$4:$AE$75</c:f>
              <c:numCache>
                <c:formatCode>General</c:formatCode>
                <c:ptCount val="7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PuertoQuito!$AB$4:$AB$64</c:f>
              <c:strCache>
                <c:ptCount val="6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</c:strCache>
            </c:strRef>
          </c:cat>
          <c:val>
            <c:numRef>
              <c:f>PuertoQuito!$AC$4:$AC$64</c:f>
              <c:numCache>
                <c:formatCode>General</c:formatCode>
                <c:ptCount val="6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PuertoQuito!$AB$4:$AB$64</c:f>
              <c:strCache>
                <c:ptCount val="6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</c:strCache>
            </c:strRef>
          </c:cat>
          <c:val>
            <c:numRef>
              <c:f>PuertoQuito!$AD$4:$AD$64</c:f>
              <c:numCache>
                <c:formatCode>General</c:formatCode>
                <c:ptCount val="6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PuertoQuito!$AB$4:$AB$64</c:f>
              <c:strCache>
                <c:ptCount val="6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</c:strCache>
            </c:strRef>
          </c:cat>
          <c:val>
            <c:numRef>
              <c:f>PuertoQuito!$AE$4:$AE$64</c:f>
              <c:numCache>
                <c:formatCode>General</c:formatCode>
                <c:ptCount val="6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Glumovo!$AB$4:$AB$46</c:f>
              <c:strCache>
                <c:ptCount val="4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</c:strCache>
            </c:strRef>
          </c:cat>
          <c:val>
            <c:numRef>
              <c:f>Glumovo!$AC$4:$AC$46</c:f>
              <c:numCache>
                <c:formatCode>General</c:formatCode>
                <c:ptCount val="4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Glumovo!$AB$4:$AB$46</c:f>
              <c:strCache>
                <c:ptCount val="4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</c:strCache>
            </c:strRef>
          </c:cat>
          <c:val>
            <c:numRef>
              <c:f>Glumovo!$AD$4:$AD$46</c:f>
              <c:numCache>
                <c:formatCode>General</c:formatCode>
                <c:ptCount val="4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Glumovo!$AB$4:$AB$46</c:f>
              <c:strCache>
                <c:ptCount val="4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</c:strCache>
            </c:strRef>
          </c:cat>
          <c:val>
            <c:numRef>
              <c:f>Glumovo!$AE$4:$AE$46</c:f>
              <c:numCache>
                <c:formatCode>General</c:formatCode>
                <c:ptCount val="4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HookerCreek机场!$AB$4:$AB$40</c:f>
              <c:strCache>
                <c:ptCount val="3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</c:strCache>
            </c:strRef>
          </c:cat>
          <c:val>
            <c:numRef>
              <c:f>HookerCreek机场!$AC$4:$AC$40</c:f>
              <c:numCache>
                <c:formatCode>General</c:formatCode>
                <c:ptCount val="3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HookerCreek机场!$AB$4:$AB$40</c:f>
              <c:strCache>
                <c:ptCount val="3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</c:strCache>
            </c:strRef>
          </c:cat>
          <c:val>
            <c:numRef>
              <c:f>HookerCreek机场!$AD$4:$AD$40</c:f>
              <c:numCache>
                <c:formatCode>General</c:formatCode>
                <c:ptCount val="3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HookerCreek机场!$AB$4:$AB$40</c:f>
              <c:strCache>
                <c:ptCount val="3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</c:strCache>
            </c:strRef>
          </c:cat>
          <c:val>
            <c:numRef>
              <c:f>HookerCreek机场!$AE$4:$AE$40</c:f>
              <c:numCache>
                <c:formatCode>General</c:formatCode>
                <c:ptCount val="36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米灵吉姆彼机场!$AB$4:$AB$36</c:f>
              <c:strCache>
                <c:ptCount val="3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</c:strCache>
            </c:strRef>
          </c:cat>
          <c:val>
            <c:numRef>
              <c:f>米灵吉姆彼机场!$AC$4:$AC$36</c:f>
              <c:numCache>
                <c:formatCode>General</c:formatCode>
                <c:ptCount val="3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米灵吉姆彼机场!$AB$4:$AB$36</c:f>
              <c:strCache>
                <c:ptCount val="3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</c:strCache>
            </c:strRef>
          </c:cat>
          <c:val>
            <c:numRef>
              <c:f>米灵吉姆彼机场!$AD$4:$AD$36</c:f>
              <c:numCache>
                <c:formatCode>General</c:formatCode>
                <c:ptCount val="3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米灵吉姆彼机场!$AB$4:$AB$36</c:f>
              <c:strCache>
                <c:ptCount val="3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</c:strCache>
            </c:strRef>
          </c:cat>
          <c:val>
            <c:numRef>
              <c:f>米灵吉姆彼机场!$AE$4:$AE$36</c:f>
              <c:numCache>
                <c:formatCode>General</c:formatCode>
                <c:ptCount val="32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基特曼斯胡普机场!$AB$4:$AB$34</c:f>
              <c:strCache>
                <c:ptCount val="3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</c:strCache>
            </c:strRef>
          </c:cat>
          <c:val>
            <c:numRef>
              <c:f>基特曼斯胡普机场!$AC$4:$AC$34</c:f>
              <c:numCache>
                <c:formatCode>General</c:formatCode>
                <c:ptCount val="3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基特曼斯胡普机场!$AB$4:$AB$34</c:f>
              <c:strCache>
                <c:ptCount val="3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</c:strCache>
            </c:strRef>
          </c:cat>
          <c:val>
            <c:numRef>
              <c:f>基特曼斯胡普机场!$AD$4:$AD$34</c:f>
              <c:numCache>
                <c:formatCode>General</c:formatCode>
                <c:ptCount val="3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基特曼斯胡普机场!$AB$4:$AB$34</c:f>
              <c:strCache>
                <c:ptCount val="3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</c:strCache>
            </c:strRef>
          </c:cat>
          <c:val>
            <c:numRef>
              <c:f>基特曼斯胡普机场!$AE$4:$AE$34</c:f>
              <c:numCache>
                <c:formatCode>General</c:formatCode>
                <c:ptCount val="30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314</xdr:row>
      <xdr:rowOff>5080</xdr:rowOff>
    </xdr:from>
    <xdr:to>
      <xdr:col>13</xdr:col>
      <xdr:colOff>0</xdr:colOff>
      <xdr:row>347</xdr:row>
      <xdr:rowOff>15240</xdr:rowOff>
    </xdr:to>
    <xdr:graphicFrame>
      <xdr:nvGraphicFramePr>
        <xdr:cNvPr id="2" name="图表 1"/>
        <xdr:cNvGraphicFramePr/>
      </xdr:nvGraphicFramePr>
      <xdr:xfrm>
        <a:off x="10795" y="543547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346</xdr:row>
      <xdr:rowOff>168910</xdr:rowOff>
    </xdr:from>
    <xdr:to>
      <xdr:col>13</xdr:col>
      <xdr:colOff>9525</xdr:colOff>
      <xdr:row>380</xdr:row>
      <xdr:rowOff>7620</xdr:rowOff>
    </xdr:to>
    <xdr:graphicFrame>
      <xdr:nvGraphicFramePr>
        <xdr:cNvPr id="3" name="图表 2"/>
        <xdr:cNvGraphicFramePr/>
      </xdr:nvGraphicFramePr>
      <xdr:xfrm>
        <a:off x="20320" y="60004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39814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39814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39814815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3993055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39930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39930556" refreshedBy="超级无敌美少女" recordCount="27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24T00:00:00" count="27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43:00" maxDate="1899-12-30T23:13:00" count="22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4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m/>
      </sharedItems>
    </cacheField>
    <cacheField name="支出（最近24小时）" numFmtId="26">
      <sharedItems containsString="0" containsBlank="1" containsNumber="1" containsInteger="1" minValue="-385100013" maxValue="-103701002" count="27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m/>
      </sharedItems>
    </cacheField>
    <cacheField name="最近7天利润" numFmtId="26">
      <sharedItems containsString="0" containsBlank="1" containsNumber="1" containsInteger="1" minValue="-1241452048" maxValue="748001625" count="27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39930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39930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39930556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04629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046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046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04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04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046296" refreshedBy="超级无敌美少女" recordCount="25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24T00:00:00" count="25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44:00" maxDate="1899-12-30T23:28:00" count="20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2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</sharedItems>
    </cacheField>
    <cacheField name="支出（最近24小时）" numFmtId="26">
      <sharedItems containsString="0" containsBlank="1" containsNumber="1" containsInteger="1" minValue="-673803670" maxValue="-160159782" count="25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</sharedItems>
    </cacheField>
    <cacheField name="最近7天利润" numFmtId="26">
      <sharedItems containsString="0" containsBlank="1" containsNumber="1" containsInteger="1" minValue="-1486427799" maxValue="879431512" count="25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3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16203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162037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162037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16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162037" refreshedBy="超级无敌美少女" recordCount="22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24T00:00:00" count="22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44:00" maxDate="1899-12-30T23:25:00" count="19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m/>
      </sharedItems>
    </cacheField>
    <cacheField name="支出（最近24小时）" numFmtId="0">
      <sharedItems containsString="0" containsBlank="1" containsNumber="1" containsInteger="1" minValue="-344726249" maxValue="-24166799" count="22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m/>
      </sharedItems>
    </cacheField>
    <cacheField name="最近7天利润" numFmtId="0">
      <sharedItems containsString="0" containsBlank="1" containsNumber="1" containsInteger="1" minValue="-539703364" maxValue="549849244" count="22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16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277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277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277778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277778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277778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27777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393518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393518" refreshedBy="超级无敌美少女" recordCount="312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24T00:00:00" count="31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4:18:00" maxDate="1899-12-30T23:53:00" count="25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</sharedItems>
    </cacheField>
    <cacheField name="帝国总价值" numFmtId="26">
      <sharedItems containsString="0" containsBlank="1" containsNumber="1" containsInteger="1" minValue="62747" maxValue="2537707368046" count="31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1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</sharedItems>
    </cacheField>
    <cacheField name="收入（最近24小时）" numFmtId="26">
      <sharedItems containsBlank="1" containsNumber="1" containsInteger="1" containsMixedTypes="1" count="26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</sharedItems>
    </cacheField>
    <cacheField name="收入（上周）" numFmtId="26">
      <sharedItems containsString="0" containsBlank="1" containsNumber="1" containsInteger="1" minValue="-18179179853" maxValue="19926246463" count="31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</sharedItems>
    </cacheField>
    <cacheField name="金币余额" numFmtId="0">
      <sharedItems containsString="0" containsBlank="1" containsNumber="1" containsInteger="1" minValue="16" maxValue="2194" count="21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6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393518" refreshedBy="超级无敌美少女" recordCount="20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24T00:00:00" count="20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46:00" maxDate="1899-12-30T23:30:00" count="18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m/>
      </sharedItems>
    </cacheField>
    <cacheField name="支出（最近24小时）" numFmtId="0">
      <sharedItems containsString="0" containsBlank="1" containsNumber="1" containsInteger="1" minValue="-344726249" maxValue="0" count="20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m/>
      </sharedItems>
    </cacheField>
    <cacheField name="最近7天利润" numFmtId="0">
      <sharedItems containsString="0" containsBlank="1" containsNumber="1" containsInteger="1" minValue="-534526048" maxValue="501344411" count="20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39351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393518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393518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393518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509259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509259" refreshedBy="超级无敌美少女" recordCount="18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24T00:00:00" count="18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48:00" maxDate="1899-12-30T23:17:00" count="16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m/>
      </sharedItems>
    </cacheField>
    <cacheField name="支出（最近24小时）" numFmtId="26">
      <sharedItems containsString="0" containsBlank="1" containsNumber="1" containsInteger="1" minValue="-673799904" maxValue="-181446221" count="18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m/>
      </sharedItems>
    </cacheField>
    <cacheField name="最近7天利润" numFmtId="26">
      <sharedItems containsString="0" containsBlank="1" containsNumber="1" containsInteger="1" minValue="-1076797864" maxValue="1572890649" count="18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8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50925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50925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50925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509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62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62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62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62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62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62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62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74074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740741" refreshedBy="超级无敌美少女" recordCount="16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24T00:00:00" count="16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48:00" maxDate="1899-12-30T23:19:00" count="14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m/>
      </sharedItems>
    </cacheField>
    <cacheField name="支出（最近24小时）" numFmtId="26">
      <sharedItems containsString="0" containsBlank="1" containsNumber="1" containsInteger="1" minValue="-2233209671" maxValue="-425191647" count="16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m/>
      </sharedItems>
    </cacheField>
    <cacheField name="最近7天利润" numFmtId="26">
      <sharedItems containsString="0" containsBlank="1" containsNumber="1" containsInteger="1" minValue="-5606635538" maxValue="5196139834" count="16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6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74074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74074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74074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74074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740741" refreshedBy="超级无敌美少女" recordCount="14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24T00:00:00" count="14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49:00" maxDate="1899-12-30T23:19:00" count="13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3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m/>
      </sharedItems>
    </cacheField>
    <cacheField name="支出（最近24小时）" numFmtId="0">
      <sharedItems containsString="0" containsBlank="1" containsNumber="1" containsInteger="1" minValue="-2596755432" maxValue="-699275792" count="14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m/>
      </sharedItems>
    </cacheField>
    <cacheField name="最近7天利润" numFmtId="0">
      <sharedItems containsString="0" containsBlank="1" containsNumber="1" containsInteger="1" minValue="-6743502385" maxValue="5742905865" count="14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85648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856481" refreshedBy="超级无敌美少女" recordCount="13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24T00:00:00" count="13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49:00" maxDate="1899-12-30T23:20:00" count="12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3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m/>
      </sharedItems>
    </cacheField>
    <cacheField name="支出（最近24小时）" numFmtId="0">
      <sharedItems containsString="0" containsBlank="1" containsNumber="1" containsInteger="1" minValue="-673799904" maxValue="-181446221" count="13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m/>
      </sharedItems>
    </cacheField>
    <cacheField name="最近7天利润" numFmtId="0">
      <sharedItems containsString="0" containsBlank="1" containsNumber="1" containsInteger="1" minValue="-1069648281" maxValue="1298224025" count="13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3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856481" refreshedBy="超级无敌美少女" recordCount="13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24T00:00:00" count="13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49:00" maxDate="1899-12-30T23:20:00" count="12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m/>
      </sharedItems>
    </cacheField>
    <cacheField name="支出（最近24小时）" numFmtId="0">
      <sharedItems containsString="0" containsBlank="1" containsNumber="1" containsInteger="1" minValue="-727198389" maxValue="-183505324" count="13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m/>
      </sharedItems>
    </cacheField>
    <cacheField name="最近7天利润" numFmtId="0">
      <sharedItems containsString="0" containsBlank="1" containsNumber="1" containsInteger="1" minValue="-1136552441" maxValue="1220618619" count="13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856481" refreshedBy="超级无敌美少女" recordCount="13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24T00:00:00" count="13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0:00" maxDate="1899-12-30T23:20:00" count="12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m/>
      </sharedItems>
    </cacheField>
    <cacheField name="支出（最近24小时）" numFmtId="0">
      <sharedItems containsString="0" containsBlank="1" containsNumber="1" containsInteger="1" minValue="-1755406671" maxValue="-472710435" count="13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m/>
      </sharedItems>
    </cacheField>
    <cacheField name="最近7天利润" numFmtId="0">
      <sharedItems containsString="0" containsBlank="1" containsNumber="1" containsInteger="1" minValue="-3368711788" maxValue="3688133729" count="13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3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856481" refreshedBy="超级无敌美少女" recordCount="12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24T00:00:00" count="12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0:00" maxDate="1899-12-30T23:21:00" count="11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m/>
      </sharedItems>
    </cacheField>
    <cacheField name="支出（最近24小时）" numFmtId="0">
      <sharedItems containsString="0" containsBlank="1" containsNumber="1" containsInteger="1" minValue="-619627666" maxValue="0" count="12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m/>
      </sharedItems>
    </cacheField>
    <cacheField name="最近7天利润" numFmtId="0">
      <sharedItems containsString="0" containsBlank="1" containsNumber="1" containsInteger="1" minValue="-1004746340" maxValue="1052575633" count="12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856481" refreshedBy="超级无敌美少女" recordCount="12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24T00:00:00" count="12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0:00" maxDate="1899-12-30T23:21:00" count="11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1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m/>
      </sharedItems>
    </cacheField>
    <cacheField name="支出（最近24小时）" numFmtId="0">
      <sharedItems containsString="0" containsBlank="1" containsNumber="1" containsInteger="1" minValue="-2726593932" maxValue="-554786493" count="12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m/>
      </sharedItems>
    </cacheField>
    <cacheField name="最近7天利润" numFmtId="0">
      <sharedItems containsString="0" containsBlank="1" containsNumber="1" containsInteger="1" minValue="-6935024191" maxValue="1382139577" count="12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2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856481" refreshedBy="超级无敌美少女" recordCount="12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24T00:00:00" count="12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1:00" maxDate="1899-12-30T23:22:00" count="11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m/>
      </sharedItems>
    </cacheField>
    <cacheField name="支出（最近24小时）" numFmtId="0">
      <sharedItems containsString="0" containsBlank="1" containsNumber="1" containsInteger="1" minValue="-2596755432" maxValue="-240799634" count="12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m/>
      </sharedItems>
    </cacheField>
    <cacheField name="最近7天利润" numFmtId="0">
      <sharedItems containsString="0" containsBlank="1" containsNumber="1" containsInteger="1" minValue="-6392253608" maxValue="2003396088" count="12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2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972222" refreshedBy="超级无敌美少女" recordCount="12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24T00:00:00" count="12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1:00" maxDate="1899-12-30T23:22:00" count="11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1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m/>
      </sharedItems>
    </cacheField>
    <cacheField name="支出（最近24小时）" numFmtId="0">
      <sharedItems containsString="0" containsBlank="1" containsNumber="1" containsInteger="1" minValue="-2596740919" maxValue="-695734762" count="12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m/>
      </sharedItems>
    </cacheField>
    <cacheField name="最近7天利润" numFmtId="0">
      <sharedItems containsString="0" containsBlank="1" containsNumber="1" containsInteger="1" minValue="-6614903053" maxValue="1095963420" count="12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2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972222" refreshedBy="超级无敌美少女" recordCount="11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24T00:00:00" count="11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1:00" maxDate="1899-12-30T23:22:00" count="11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1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m/>
      </sharedItems>
    </cacheField>
    <cacheField name="支出（最近24小时）" numFmtId="0">
      <sharedItems containsString="0" containsBlank="1" containsNumber="1" containsInteger="1" minValue="-854298694" maxValue="0" count="11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m/>
      </sharedItems>
    </cacheField>
    <cacheField name="最近7天利润" numFmtId="0">
      <sharedItems containsString="0" containsBlank="1" containsNumber="1" containsInteger="1" minValue="-1509444116" maxValue="1854751546" count="11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972222" refreshedBy="超级无敌美少女" recordCount="11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24T00:00:00" count="11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2:00" maxDate="1899-12-30T23:06:00" count="10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m/>
      </sharedItems>
    </cacheField>
    <cacheField name="支出（最近24小时）" numFmtId="0">
      <sharedItems containsString="0" containsBlank="1" containsNumber="1" containsInteger="1" minValue="-2163109363" maxValue="-398939785" count="11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m/>
      </sharedItems>
    </cacheField>
    <cacheField name="最近7天利润" numFmtId="0">
      <sharedItems containsString="0" containsBlank="1" containsNumber="1" containsInteger="1" minValue="-5626283225" maxValue="5482769221" count="11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1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972222" refreshedBy="超级无敌美少女" recordCount="9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24T00:00:00" count="9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2:00" maxDate="1899-12-30T23:06:00" count="9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m/>
      </sharedItems>
    </cacheField>
    <cacheField name="支出（最近24小时）" numFmtId="0">
      <sharedItems containsString="0" containsBlank="1" containsNumber="1" containsInteger="1" minValue="-2596755432" maxValue="-747176430" count="9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m/>
      </sharedItems>
    </cacheField>
    <cacheField name="最近7天利润" numFmtId="0">
      <sharedItems containsString="0" containsBlank="1" containsNumber="1" containsInteger="1" minValue="-5655293917" maxValue="5504521668" count="9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9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972222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972222" refreshedBy="超级无敌美少女" recordCount="8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24T00:00:00" count="8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3:00" maxDate="1899-12-30T23:06:00" count="8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m/>
      </sharedItems>
    </cacheField>
    <cacheField name="支出（最近24小时）" numFmtId="0">
      <sharedItems containsString="0" containsBlank="1" containsNumber="1" containsInteger="1" minValue="-2579442116" maxValue="0" count="8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m/>
      </sharedItems>
    </cacheField>
    <cacheField name="最近7天利润" numFmtId="0">
      <sharedItems containsString="0" containsBlank="1" containsNumber="1" containsInteger="1" minValue="-6629285815" maxValue="3957874080" count="8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8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0972222" refreshedBy="超级无敌美少女" recordCount="8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24T00:00:00" count="8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3:00" maxDate="1899-12-30T23:07:00" count="8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6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m/>
      </sharedItems>
    </cacheField>
    <cacheField name="支出（最近24小时）" numFmtId="0">
      <sharedItems containsString="0" containsBlank="1" containsNumber="1" containsInteger="1" minValue="-482419388" maxValue="-194513000" count="8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m/>
      </sharedItems>
    </cacheField>
    <cacheField name="最近7天利润" numFmtId="0">
      <sharedItems containsString="0" containsBlank="1" containsNumber="1" containsInteger="1" minValue="-1122796923" maxValue="1326026327" count="8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8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1087963" refreshedBy="超级无敌美少女" recordCount="7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24T00:00:00" count="7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3:00" maxDate="1899-12-30T23:07:00" count="7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6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m/>
      </sharedItems>
    </cacheField>
    <cacheField name="支出（最近24小时）" numFmtId="0">
      <sharedItems containsString="0" containsBlank="1" containsNumber="1" containsInteger="1" minValue="-1859195363" maxValue="0" count="7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m/>
      </sharedItems>
    </cacheField>
    <cacheField name="最近7天利润" numFmtId="0">
      <sharedItems containsString="0" containsBlank="1" containsNumber="1" containsInteger="1" minValue="-6314873421" maxValue="5068165523" count="7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7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1087963" refreshedBy="超级无敌美少女" recordCount="7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24T00:00:00" count="7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4:00" maxDate="1899-12-30T23:07:00" count="68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6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m/>
      </sharedItems>
    </cacheField>
    <cacheField name="支出（最近24小时）" numFmtId="0">
      <sharedItems containsString="0" containsBlank="1" containsNumber="1" containsInteger="1" minValue="-557758608" maxValue="-230314899" count="7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m/>
      </sharedItems>
    </cacheField>
    <cacheField name="最近7天利润" numFmtId="0">
      <sharedItems containsString="0" containsBlank="1" containsNumber="1" containsInteger="1" minValue="-1226554329" maxValue="1674707716" count="7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7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1087963" refreshedBy="超级无敌美少女" recordCount="6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24T00:00:00" count="6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09:54:00" maxDate="1899-12-30T23:07:00" count="59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4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m/>
      </sharedItems>
    </cacheField>
    <cacheField name="支出（最近24小时）" numFmtId="0">
      <sharedItems containsString="0" containsBlank="1" containsNumber="1" containsInteger="1" minValue="-648301761" maxValue="0" count="60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m/>
      </sharedItems>
    </cacheField>
    <cacheField name="最近7天利润" numFmtId="0">
      <sharedItems containsString="0" containsBlank="1" containsNumber="1" containsInteger="1" minValue="-1426310127" maxValue="1795958676" count="60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60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1087963" refreshedBy="超级无敌美少女" recordCount="42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24T00:00:00" count="42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11:05:00" maxDate="1899-12-30T23:08:00" count="42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34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m/>
      </sharedItems>
    </cacheField>
    <cacheField name="支出（最近24小时）" numFmtId="0">
      <sharedItems containsString="0" containsBlank="1" containsNumber="1" containsInteger="1" minValue="-1487356291" maxValue="0" count="42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m/>
      </sharedItems>
    </cacheField>
    <cacheField name="最近7天利润" numFmtId="0">
      <sharedItems containsString="0" containsBlank="1" containsNumber="1" containsInteger="1" minValue="-4842649089" maxValue="4480940979" count="42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42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1087963" refreshedBy="超级无敌美少女" recordCount="36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24T00:00:00" count="36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11:12:00" maxDate="1899-12-30T23:08:00" count="36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31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m/>
      </sharedItems>
    </cacheField>
    <cacheField name="支出（最近24小时）" numFmtId="0">
      <sharedItems containsString="0" containsBlank="1" containsNumber="1" containsInteger="1" minValue="-482419388" maxValue="-199204991" count="36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m/>
      </sharedItems>
    </cacheField>
    <cacheField name="最近7天利润" numFmtId="0">
      <sharedItems containsString="0" containsBlank="1" containsNumber="1" containsInteger="1" minValue="-1074242366" maxValue="793998439" count="36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36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1087963" refreshedBy="超级无敌美少女" recordCount="32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24T00:00:00" count="32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11:27:00" maxDate="1899-12-30T22:00:00" count="31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27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m/>
      </sharedItems>
    </cacheField>
    <cacheField name="支出（最近24小时）" numFmtId="0">
      <sharedItems containsString="0" containsBlank="1" containsNumber="1" containsInteger="1" minValue="-482419388" maxValue="-199204991" count="32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m/>
      </sharedItems>
    </cacheField>
    <cacheField name="最近7天利润" numFmtId="0">
      <sharedItems containsString="0" containsBlank="1" containsNumber="1" containsInteger="1" minValue="-1080859856" maxValue="1180337449" count="32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32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1087963" refreshedBy="超级无敌美少女" recordCount="30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24T00:00:00" count="30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m/>
      </sharedItems>
    </cacheField>
    <cacheField name="时间" numFmtId="0">
      <sharedItems containsString="0" containsBlank="1" containsNonDate="0" containsDate="1" minDate="1899-12-30T11:34:00" maxDate="1899-12-30T22:01:00" count="30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25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m/>
      </sharedItems>
    </cacheField>
    <cacheField name="支出（最近24小时）" numFmtId="0">
      <sharedItems containsString="0" containsBlank="1" containsNumber="1" containsInteger="1" minValue="-482419388" maxValue="-199204991" count="30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m/>
      </sharedItems>
    </cacheField>
    <cacheField name="最近7天利润" numFmtId="0">
      <sharedItems containsString="0" containsBlank="1" containsNumber="1" containsInteger="1" minValue="-1275003823" maxValue="1131063275" count="30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30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4.7841087963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29007852" count="24">
        <n v="65619491"/>
        <n v="89710961"/>
        <n v="37958662"/>
        <n v="55202790"/>
        <n v="72347081"/>
        <n v="729007852"/>
        <n v="459251648"/>
        <n v="138304923"/>
        <n v="110357858"/>
        <n v="302896731"/>
        <n v="121992704"/>
        <n v="646799137"/>
        <n v="529676673"/>
        <n v="548434500"/>
        <n v="190319651"/>
        <n v="665174408"/>
        <n v="429743812"/>
        <n v="421158831"/>
        <n v="53213573"/>
        <n v="0"/>
        <n v="208771411"/>
        <n v="195831558"/>
        <n v="434232719"/>
        <n v="234510038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1"/>
    <x v="2"/>
    <x v="1"/>
    <x v="239"/>
    <x v="272"/>
    <x v="273"/>
    <x v="13"/>
    <x v="3"/>
    <x v="2"/>
    <x v="24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1"/>
    <x v="1"/>
    <x v="0"/>
    <x v="206"/>
    <x v="224"/>
    <x v="224"/>
    <x v="0"/>
    <x v="0"/>
    <x v="0"/>
    <x v="21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1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1"/>
    <x v="1"/>
    <x v="0"/>
    <x v="188"/>
    <x v="205"/>
    <x v="206"/>
    <x v="0"/>
    <x v="0"/>
    <x v="0"/>
    <x v="19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1"/>
    <x v="21"/>
    <x v="0"/>
    <x v="177"/>
    <x v="186"/>
    <x v="186"/>
    <x v="0"/>
    <x v="0"/>
    <x v="0"/>
    <x v="18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1"/>
    <x v="2"/>
    <x v="0"/>
    <x v="152"/>
    <x v="164"/>
    <x v="164"/>
    <x v="0"/>
    <x v="0"/>
    <x v="0"/>
    <x v="16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1"/>
    <x v="1"/>
    <x v="0"/>
    <x v="133"/>
    <x v="142"/>
    <x v="142"/>
    <x v="0"/>
    <x v="0"/>
    <x v="0"/>
    <x v="14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1"/>
    <x v="1"/>
    <x v="0"/>
    <x v="129"/>
    <x v="135"/>
    <x v="135"/>
    <x v="0"/>
    <x v="0"/>
    <x v="0"/>
    <x v="13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121"/>
    <x v="1"/>
    <x v="1"/>
    <x v="0"/>
    <x v="127"/>
    <x v="133"/>
    <x v="133"/>
    <x v="0"/>
    <x v="0"/>
    <x v="0"/>
    <x v="13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1"/>
    <x v="1"/>
    <x v="0"/>
    <x v="124"/>
    <x v="131"/>
    <x v="131"/>
    <x v="0"/>
    <x v="0"/>
    <x v="0"/>
    <x v="13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1"/>
    <x v="1"/>
    <x v="0"/>
    <x v="118"/>
    <x v="125"/>
    <x v="125"/>
    <x v="0"/>
    <x v="0"/>
    <x v="0"/>
    <x v="12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1"/>
    <x v="1"/>
    <x v="0"/>
    <x v="112"/>
    <x v="121"/>
    <x v="121"/>
    <x v="0"/>
    <x v="0"/>
    <x v="0"/>
    <x v="12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1"/>
    <x v="1"/>
    <x v="0"/>
    <x v="113"/>
    <x v="121"/>
    <x v="121"/>
    <x v="0"/>
    <x v="0"/>
    <x v="0"/>
    <x v="12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1"/>
    <x v="1"/>
    <x v="0"/>
    <x v="112"/>
    <x v="120"/>
    <x v="120"/>
    <x v="0"/>
    <x v="0"/>
    <x v="0"/>
    <x v="12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1"/>
    <x v="1"/>
    <x v="0"/>
    <x v="110"/>
    <x v="117"/>
    <x v="117"/>
    <x v="0"/>
    <x v="0"/>
    <x v="0"/>
    <x v="11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1"/>
    <x v="1"/>
    <x v="0"/>
    <x v="103"/>
    <x v="111"/>
    <x v="111"/>
    <x v="0"/>
    <x v="0"/>
    <x v="0"/>
    <x v="11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1"/>
    <x v="1"/>
    <x v="0"/>
    <x v="85"/>
    <x v="92"/>
    <x v="92"/>
    <x v="0"/>
    <x v="0"/>
    <x v="0"/>
    <x v="9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1"/>
    <x v="1"/>
    <x v="0"/>
    <x v="74"/>
    <x v="82"/>
    <x v="82"/>
    <x v="0"/>
    <x v="0"/>
    <x v="0"/>
    <x v="8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1"/>
    <x v="1"/>
    <x v="0"/>
    <x v="75"/>
    <x v="80"/>
    <x v="80"/>
    <x v="0"/>
    <x v="0"/>
    <x v="0"/>
    <x v="8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1"/>
    <x v="1"/>
    <x v="0"/>
    <x v="65"/>
    <x v="74"/>
    <x v="74"/>
    <x v="0"/>
    <x v="0"/>
    <x v="0"/>
    <x v="7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1"/>
    <x v="1"/>
    <x v="0"/>
    <x v="65"/>
    <x v="70"/>
    <x v="70"/>
    <x v="0"/>
    <x v="0"/>
    <x v="0"/>
    <x v="7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1"/>
    <x v="1"/>
    <x v="0"/>
    <x v="53"/>
    <x v="59"/>
    <x v="59"/>
    <x v="0"/>
    <x v="0"/>
    <x v="0"/>
    <x v="59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1"/>
    <x v="1"/>
    <x v="0"/>
    <x v="33"/>
    <x v="41"/>
    <x v="41"/>
    <x v="0"/>
    <x v="0"/>
    <x v="0"/>
    <x v="41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1"/>
    <x v="1"/>
    <x v="0"/>
    <x v="30"/>
    <x v="35"/>
    <x v="35"/>
    <x v="0"/>
    <x v="0"/>
    <x v="0"/>
    <x v="35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1"/>
    <x v="1"/>
    <x v="0"/>
    <x v="26"/>
    <x v="31"/>
    <x v="31"/>
    <x v="0"/>
    <x v="0"/>
    <x v="0"/>
    <x v="31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1"/>
    <x v="1"/>
    <x v="0"/>
    <x v="24"/>
    <x v="29"/>
    <x v="29"/>
    <x v="0"/>
    <x v="0"/>
    <x v="0"/>
    <x v="29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4" firstHeaderRow="0" firstDataRow="1" firstDataCol="1"/>
  <pivotFields count="13">
    <pivotField axis="axisRow" compact="0" showAll="0">
      <items count="312">
        <item x="3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compact="0" showAll="0"/>
    <pivotField dataField="1" compact="0" showAll="0">
      <items count="3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1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dataField="1" compact="0" showAll="0">
      <items count="26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dataField="1" compact="0" showAll="0">
      <items count="31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21"/>
    </i>
    <i>
      <x v="30"/>
    </i>
    <i>
      <x v="2"/>
    </i>
    <i>
      <x v="8"/>
    </i>
    <i>
      <x v="3"/>
    </i>
    <i>
      <x v="36"/>
    </i>
    <i>
      <x v="7"/>
    </i>
    <i>
      <x v="23"/>
    </i>
    <i>
      <x v="32"/>
    </i>
    <i>
      <x v="6"/>
    </i>
    <i>
      <x v="19"/>
    </i>
    <i>
      <x v="1"/>
    </i>
    <i>
      <x v="20"/>
    </i>
    <i>
      <x v="27"/>
    </i>
    <i>
      <x v="34"/>
    </i>
    <i>
      <x v="24"/>
    </i>
    <i>
      <x v="29"/>
    </i>
    <i>
      <x/>
    </i>
    <i>
      <x v="18"/>
    </i>
    <i>
      <x v="13"/>
    </i>
    <i>
      <x v="9"/>
    </i>
    <i>
      <x v="39"/>
    </i>
    <i>
      <x v="26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8" firstHeaderRow="0" firstDataRow="1" firstDataCol="1"/>
  <pivotFields count="12">
    <pivotField axis="axisRow" compact="0" showAll="0">
      <items count="275">
        <item x="2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7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dataField="1" compact="0" showAll="0">
      <items count="27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7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compact="0" showAll="0"/>
    <pivotField compact="0" showAll="0"/>
    <pivotField compact="0" showAll="0"/>
    <pivotField dataField="1" compact="0" showAll="0">
      <items count="24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4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</pivotFields>
  <rowFields count="1">
    <field x="0"/>
  </rowFields>
  <rowItems count="2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5" firstHeaderRow="0" firstDataRow="1" firstDataCol="1"/>
  <pivotFields count="12">
    <pivotField axis="axisRow" compact="0" showAll="0">
      <items count="252">
        <item x="2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compact="0" showAll="0">
      <items count="25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dataField="1" compact="0" showAll="0">
      <items count="23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</pivotFields>
  <rowFields count="1">
    <field x="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9" firstHeaderRow="0" firstDataRow="1" firstDataCol="1"/>
  <pivotFields count="12">
    <pivotField axis="axisRow" compact="0" showAll="0">
      <items count="226">
        <item x="2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6">
        <item x="7"/>
        <item x="5"/>
        <item x="1"/>
        <item x="2"/>
        <item x="9"/>
        <item x="10"/>
        <item x="4"/>
        <item x="6"/>
        <item x="8"/>
        <item x="3"/>
        <item x="0"/>
        <item x="22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showAll="0">
      <items count="226">
        <item x="4"/>
        <item x="3"/>
        <item x="2"/>
        <item x="1"/>
        <item x="0"/>
        <item x="5"/>
        <item x="6"/>
        <item x="7"/>
        <item x="8"/>
        <item x="9"/>
        <item x="10"/>
        <item x="22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dataField="1" compact="0" showAll="0">
      <items count="216">
        <item x="1"/>
        <item x="2"/>
        <item x="4"/>
        <item x="3"/>
        <item x="0"/>
        <item x="10"/>
        <item x="8"/>
        <item x="6"/>
        <item x="9"/>
        <item x="7"/>
        <item x="5"/>
        <item x="21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</pivotFields>
  <rowFields count="1">
    <field x="0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1" firstHeaderRow="0" firstDataRow="1" firstDataCol="1"/>
  <pivotFields count="12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7">
        <item x="0"/>
        <item x="2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08">
        <item x="0"/>
        <item x="2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dataField="1" compact="0" showAll="0">
      <items count="199">
        <item x="0"/>
        <item x="1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1"/>
        <item x="2"/>
        <item x="0"/>
        <item x="1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2"/>
        <item x="1"/>
        <item x="0"/>
        <item x="1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2"/>
        <item x="1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3"/>
        <item x="1"/>
        <item x="2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3"/>
        <item x="1"/>
        <item x="2"/>
        <item x="0"/>
        <item x="1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4"/>
        <item x="3"/>
        <item x="1"/>
        <item x="2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4"/>
        <item x="3"/>
        <item x="2"/>
        <item x="1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4"/>
        <item x="3"/>
        <item x="1"/>
        <item x="2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2"/>
        <item x="1"/>
        <item x="0"/>
        <item x="1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2"/>
        <item x="1"/>
        <item x="0"/>
        <item x="1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2"/>
        <item x="1"/>
        <item x="0"/>
        <item x="1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2"/>
        <item x="0"/>
        <item x="1"/>
        <item x="3"/>
        <item x="1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3"/>
        <item x="2"/>
        <item x="1"/>
        <item x="0"/>
        <item x="1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2"/>
        <item x="0"/>
        <item x="1"/>
        <item x="3"/>
        <item x="1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"/>
        <item x="4"/>
        <item x="2"/>
        <item x="1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4"/>
        <item x="3"/>
        <item x="2"/>
        <item x="1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3"/>
        <item x="4"/>
        <item x="2"/>
        <item x="1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2"/>
        <item x="4"/>
        <item x="3"/>
        <item x="1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4"/>
        <item x="3"/>
        <item x="2"/>
        <item x="1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2"/>
        <item x="4"/>
        <item x="3"/>
        <item x="1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3"/>
        <item x="2"/>
        <item x="1"/>
        <item x="4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4"/>
        <item x="3"/>
        <item x="2"/>
        <item x="1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3"/>
        <item x="2"/>
        <item x="1"/>
        <item x="4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1"/>
        <item x="3"/>
        <item x="2"/>
        <item x="0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3"/>
        <item x="2"/>
        <item x="1"/>
        <item x="0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94">
        <item x="1"/>
        <item x="3"/>
        <item x="2"/>
        <item x="0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2"/>
        <item x="1"/>
        <item x="3"/>
        <item x="0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3"/>
        <item x="2"/>
        <item x="1"/>
        <item x="0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"/>
        <item x="1"/>
        <item x="3"/>
        <item x="0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0"/>
        <item x="1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0"/>
        <item x="1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5"/>
        <item x="2"/>
        <item x="4"/>
        <item x="1"/>
        <item x="3"/>
        <item x="0"/>
        <item x="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5"/>
        <item x="4"/>
        <item x="3"/>
        <item x="2"/>
        <item x="1"/>
        <item x="0"/>
        <item x="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5"/>
        <item x="2"/>
        <item x="4"/>
        <item x="1"/>
        <item x="3"/>
        <item x="0"/>
        <item x="7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3"/>
        <item x="5"/>
        <item x="6"/>
        <item x="1"/>
        <item x="4"/>
        <item x="2"/>
        <item x="0"/>
        <item x="5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5"/>
        <item x="4"/>
        <item x="3"/>
        <item x="2"/>
        <item x="1"/>
        <item x="0"/>
        <item x="6"/>
        <item x="5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3"/>
        <item x="5"/>
        <item x="1"/>
        <item x="4"/>
        <item x="2"/>
        <item x="0"/>
        <item x="6"/>
        <item x="5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8"/>
        <item x="2"/>
        <item x="4"/>
        <item x="5"/>
        <item x="7"/>
        <item x="6"/>
        <item x="3"/>
        <item x="1"/>
        <item x="0"/>
        <item x="4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7"/>
        <item x="6"/>
        <item x="5"/>
        <item x="4"/>
        <item x="3"/>
        <item x="2"/>
        <item x="1"/>
        <item x="8"/>
        <item x="0"/>
        <item x="4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4"/>
        <item x="5"/>
        <item x="7"/>
        <item x="6"/>
        <item x="3"/>
        <item x="1"/>
        <item x="0"/>
        <item x="8"/>
        <item x="4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5"/>
        <item x="2"/>
        <item x="3"/>
        <item x="6"/>
        <item x="1"/>
        <item x="0"/>
        <item x="3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4"/>
        <item x="3"/>
        <item x="2"/>
        <item x="1"/>
        <item x="0"/>
        <item x="5"/>
        <item x="6"/>
        <item x="3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4"/>
        <item x="2"/>
        <item x="3"/>
        <item x="1"/>
        <item x="0"/>
        <item x="6"/>
        <item x="5"/>
        <item x="3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1"/>
        <item x="3"/>
        <item x="0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4"/>
        <item x="3"/>
        <item x="2"/>
        <item x="1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1"/>
        <item x="3"/>
        <item x="0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4"/>
  <sheetViews>
    <sheetView workbookViewId="0">
      <pane ySplit="1" topLeftCell="A314" activePane="bottomLeft" state="frozen"/>
      <selection/>
      <selection pane="bottomLeft" activeCell="C312" sqref="C312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12" si="8">E278-I278</f>
        <v>-80361215334</v>
      </c>
      <c r="M278" s="1">
        <f t="shared" ref="M278:M312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t="s">
        <v>305</v>
      </c>
      <c r="P324">
        <v>216874315059217</v>
      </c>
      <c r="Q324">
        <v>205723615134578</v>
      </c>
      <c r="R324">
        <v>11213658498272</v>
      </c>
      <c r="S324">
        <v>188249994445</v>
      </c>
      <c r="T324">
        <v>638016786527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65619491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89710961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37958662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37958662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316</v>
      </c>
      <c r="J10">
        <v>5757969000</v>
      </c>
      <c r="K10">
        <v>53213573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55202790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55202790</v>
      </c>
      <c r="X11" s="1"/>
      <c r="AC11" s="1"/>
    </row>
    <row r="12" ht="21" customHeight="1" spans="1:29">
      <c r="A12" s="62" t="s">
        <v>317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72347081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312</v>
      </c>
      <c r="J12">
        <v>3290891000</v>
      </c>
      <c r="K12">
        <v>65619491</v>
      </c>
      <c r="X12" s="1"/>
      <c r="AC12" s="1"/>
    </row>
    <row r="13" ht="21" customHeight="1" spans="1:11">
      <c r="A13" s="62" t="s">
        <v>318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729007852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317</v>
      </c>
      <c r="J13">
        <v>5757969000</v>
      </c>
      <c r="K13">
        <v>72347081</v>
      </c>
    </row>
    <row r="14" ht="21" customHeight="1" spans="1:11">
      <c r="A14" s="62" t="s">
        <v>319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459251648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315</v>
      </c>
      <c r="J14">
        <v>5757969000</v>
      </c>
      <c r="K14">
        <v>89710961</v>
      </c>
    </row>
    <row r="15" ht="21" customHeight="1" spans="1:11">
      <c r="A15" s="62" t="s">
        <v>320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138304923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321</v>
      </c>
      <c r="J15">
        <v>6214278000</v>
      </c>
      <c r="K15">
        <v>110357858</v>
      </c>
    </row>
    <row r="16" ht="21" customHeight="1" spans="1:11">
      <c r="A16" s="62" t="s">
        <v>321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110357858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322</v>
      </c>
      <c r="J16">
        <v>5295028536</v>
      </c>
      <c r="K16">
        <v>121992704</v>
      </c>
    </row>
    <row r="17" ht="21" customHeight="1" spans="1:11">
      <c r="A17" s="62" t="s">
        <v>323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302896731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320</v>
      </c>
      <c r="J17">
        <v>5757969000</v>
      </c>
      <c r="K17">
        <v>138304923</v>
      </c>
    </row>
    <row r="18" ht="21" customHeight="1" spans="1:11">
      <c r="A18" s="62" t="s">
        <v>322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121992704</v>
      </c>
      <c r="E18" t="s">
        <v>324</v>
      </c>
      <c r="F18" s="1">
        <f ca="1" t="array" ref="F18">INDIRECT("土耳其皇家园林!"&amp;"H"&amp;MAX(ROW(土耳其皇家园林!I:I)*(土耳其皇家园林!I:I&lt;&gt;"")))</f>
        <v>0</v>
      </c>
      <c r="I18" t="s">
        <v>325</v>
      </c>
      <c r="J18">
        <v>7300401000</v>
      </c>
      <c r="K18">
        <v>190319651</v>
      </c>
    </row>
    <row r="19" ht="21" customHeight="1" spans="1:11">
      <c r="A19" s="62" t="s">
        <v>326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646799137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7737846410</v>
      </c>
      <c r="K19">
        <v>195831558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529676673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330</v>
      </c>
      <c r="J20">
        <v>6657166464</v>
      </c>
      <c r="K20">
        <v>208771411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548434500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269</v>
      </c>
      <c r="J21">
        <v>5757969000</v>
      </c>
      <c r="K21">
        <v>234510038</v>
      </c>
    </row>
    <row r="22" ht="21" customHeight="1" spans="1:11">
      <c r="A22" s="62" t="s">
        <v>325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190319651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5757969000</v>
      </c>
      <c r="K22">
        <v>234510038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665174408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5757969000</v>
      </c>
      <c r="K23">
        <v>234510038</v>
      </c>
    </row>
    <row r="24" ht="21" customHeight="1" spans="1:11">
      <c r="A24" s="62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429743812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323</v>
      </c>
      <c r="J24">
        <v>15000814482</v>
      </c>
      <c r="K24">
        <v>302896731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421158831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337</v>
      </c>
      <c r="J25">
        <v>22190554000</v>
      </c>
      <c r="K25">
        <v>421158831</v>
      </c>
    </row>
    <row r="26" ht="21" customHeight="1" spans="1:11">
      <c r="A26" s="62" t="s">
        <v>316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53213573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336</v>
      </c>
      <c r="J26">
        <v>22190554000</v>
      </c>
      <c r="K26">
        <v>429743812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338</v>
      </c>
      <c r="J27">
        <v>17752443464</v>
      </c>
      <c r="K27">
        <v>434232719</v>
      </c>
    </row>
    <row r="28" ht="21" customHeight="1" spans="1:11">
      <c r="A28" s="62" t="s">
        <v>330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208771411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319</v>
      </c>
      <c r="J28">
        <v>22190554000</v>
      </c>
      <c r="K28">
        <v>459251648</v>
      </c>
    </row>
    <row r="29" ht="21" customHeight="1" spans="1:11">
      <c r="A29" s="62" t="s">
        <v>327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195831558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328</v>
      </c>
      <c r="J29">
        <v>22190554000</v>
      </c>
      <c r="K29">
        <v>529676673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434232719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249</v>
      </c>
      <c r="J30">
        <v>22190554000</v>
      </c>
      <c r="K30">
        <v>548434500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234510038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326</v>
      </c>
      <c r="J31">
        <v>23300083000</v>
      </c>
      <c r="K31">
        <v>646799137</v>
      </c>
    </row>
    <row r="32" ht="21" customHeight="1" spans="1:11">
      <c r="A32" s="62" t="s">
        <v>335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234510038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333</v>
      </c>
      <c r="J32">
        <v>18484731577</v>
      </c>
      <c r="K32">
        <v>665174408</v>
      </c>
    </row>
    <row r="33" ht="21" customHeight="1" spans="1:11">
      <c r="A33" s="62" t="s">
        <v>332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234510038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318</v>
      </c>
      <c r="J33">
        <v>19083876757</v>
      </c>
      <c r="K33">
        <v>729007852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7209537088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8"/>
  <sheetViews>
    <sheetView zoomScale="115" zoomScaleNormal="115" workbookViewId="0">
      <pane ySplit="3" topLeftCell="A274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76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26:29">
      <c r="Z277" s="7">
        <v>43914</v>
      </c>
      <c r="AA277">
        <v>-257147666</v>
      </c>
      <c r="AB277">
        <v>11465045</v>
      </c>
      <c r="AC277">
        <v>65619491</v>
      </c>
    </row>
    <row r="278" spans="26:29">
      <c r="Z278" t="s">
        <v>305</v>
      </c>
      <c r="AA278">
        <v>-49277340931</v>
      </c>
      <c r="AB278" t="e">
        <v>#VALUE!</v>
      </c>
      <c r="AC278">
        <v>-700320241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5"/>
  <sheetViews>
    <sheetView topLeftCell="C1" workbookViewId="0">
      <pane ySplit="3" topLeftCell="A239" activePane="bottomLeft" state="frozen"/>
      <selection/>
      <selection pane="bottomLeft" activeCell="I253" sqref="I25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53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27:30">
      <c r="AA254" s="7">
        <v>43914</v>
      </c>
      <c r="AB254">
        <v>-449926479</v>
      </c>
      <c r="AC254">
        <v>6332056</v>
      </c>
      <c r="AD254">
        <v>89710961</v>
      </c>
    </row>
    <row r="255" spans="27:30">
      <c r="AA255" t="s">
        <v>305</v>
      </c>
      <c r="AB255">
        <v>-76171182335</v>
      </c>
      <c r="AC255" t="e">
        <v>#VALUE!</v>
      </c>
      <c r="AD255">
        <v>20773374622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9"/>
  <sheetViews>
    <sheetView topLeftCell="C1" workbookViewId="0">
      <pane ySplit="3" topLeftCell="A221" activePane="bottomLeft" state="frozen"/>
      <selection/>
      <selection pane="bottomLeft" activeCell="I227" sqref="I2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27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27:30">
      <c r="AA228" s="7">
        <v>43914</v>
      </c>
      <c r="AB228">
        <v>-230189540</v>
      </c>
      <c r="AC228">
        <v>11002332</v>
      </c>
      <c r="AD228">
        <v>37958662</v>
      </c>
    </row>
    <row r="229" spans="27:30">
      <c r="AA229" t="s">
        <v>305</v>
      </c>
      <c r="AB229">
        <v>-35850951747</v>
      </c>
      <c r="AC229" t="e">
        <v>#VALUE!</v>
      </c>
      <c r="AD229">
        <v>14692567028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1"/>
  <sheetViews>
    <sheetView topLeftCell="C1" workbookViewId="0">
      <pane ySplit="3" topLeftCell="A200" activePane="bottomLeft" state="frozen"/>
      <selection/>
      <selection pane="bottomLeft" activeCell="I209" sqref="I2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09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27:30">
      <c r="AA210" s="7">
        <v>43914</v>
      </c>
      <c r="AB210">
        <v>-230189540</v>
      </c>
      <c r="AC210">
        <v>15843540</v>
      </c>
      <c r="AD210">
        <v>55202790</v>
      </c>
    </row>
    <row r="211" spans="27:30">
      <c r="AA211" t="s">
        <v>305</v>
      </c>
      <c r="AB211">
        <v>-32839065518</v>
      </c>
      <c r="AC211" t="e">
        <v>#VALUE!</v>
      </c>
      <c r="AD211">
        <v>14434073759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topLeftCell="C1" workbookViewId="0">
      <pane ySplit="3" topLeftCell="A182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89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27:30">
      <c r="AA190" s="7">
        <v>43914</v>
      </c>
      <c r="AB190">
        <v>-449926479</v>
      </c>
      <c r="AC190">
        <v>26296729</v>
      </c>
      <c r="AD190">
        <v>72347081</v>
      </c>
    </row>
    <row r="191" spans="27:30">
      <c r="AA191" t="s">
        <v>305</v>
      </c>
      <c r="AB191">
        <v>-58385357928</v>
      </c>
      <c r="AC191" t="e">
        <v>#VALUE!</v>
      </c>
      <c r="AD191">
        <v>26250744198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topLeftCell="C1" workbookViewId="0">
      <pane ySplit="3" topLeftCell="A162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67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27:30">
      <c r="AA168" s="7">
        <v>43914</v>
      </c>
      <c r="AB168">
        <v>-1491216051</v>
      </c>
      <c r="AC168">
        <v>211001430</v>
      </c>
      <c r="AD168">
        <v>729007852</v>
      </c>
    </row>
    <row r="169" spans="27:30">
      <c r="AA169" t="s">
        <v>305</v>
      </c>
      <c r="AB169">
        <v>-168071373898</v>
      </c>
      <c r="AC169" t="e">
        <v>#VALUE!</v>
      </c>
      <c r="AD169">
        <v>59843905047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topLeftCell="C1" workbookViewId="0">
      <pane ySplit="3" topLeftCell="A133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45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27:30">
      <c r="AA146" s="7">
        <v>43914</v>
      </c>
      <c r="AB146">
        <v>-1733972152</v>
      </c>
      <c r="AC146">
        <v>138404011</v>
      </c>
      <c r="AD146">
        <v>459251648</v>
      </c>
    </row>
    <row r="147" spans="27:30">
      <c r="AA147" t="s">
        <v>305</v>
      </c>
      <c r="AB147">
        <v>-168502871031</v>
      </c>
      <c r="AC147">
        <v>13665821575</v>
      </c>
      <c r="AD147">
        <v>61606421583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30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27:30">
      <c r="AA139" s="7">
        <v>43914</v>
      </c>
      <c r="AB139">
        <v>-449926479</v>
      </c>
      <c r="AC139">
        <v>13846513</v>
      </c>
      <c r="AD139">
        <v>138304923</v>
      </c>
    </row>
    <row r="140" spans="27:30">
      <c r="AA140" t="s">
        <v>305</v>
      </c>
      <c r="AB140">
        <v>-41060621298</v>
      </c>
      <c r="AC140">
        <v>3453066902</v>
      </c>
      <c r="AD140">
        <v>15941407237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6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36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27:30">
      <c r="AA137" s="7">
        <v>43914</v>
      </c>
      <c r="AB137">
        <v>-485584389</v>
      </c>
      <c r="AC137">
        <v>15678056</v>
      </c>
      <c r="AD137">
        <v>110357858</v>
      </c>
    </row>
    <row r="138" spans="27:30">
      <c r="AA138" t="s">
        <v>305</v>
      </c>
      <c r="AB138">
        <v>-43627600959</v>
      </c>
      <c r="AC138">
        <v>2601738169</v>
      </c>
      <c r="AD138">
        <v>17067013049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5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34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27:30">
      <c r="AA135" s="7">
        <v>43914</v>
      </c>
      <c r="AB135">
        <v>-1172165174</v>
      </c>
      <c r="AC135">
        <v>42901876</v>
      </c>
      <c r="AD135">
        <v>302896731</v>
      </c>
    </row>
    <row r="136" spans="27:30">
      <c r="AA136" t="s">
        <v>305</v>
      </c>
      <c r="AB136">
        <v>-104260174979</v>
      </c>
      <c r="AC136">
        <v>10246449505</v>
      </c>
      <c r="AD136">
        <v>43215366471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19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28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27:30">
      <c r="AA129" s="7">
        <v>43914</v>
      </c>
      <c r="AB129">
        <v>-413752217</v>
      </c>
      <c r="AC129">
        <v>23407703</v>
      </c>
      <c r="AD129">
        <v>121992704</v>
      </c>
    </row>
    <row r="130" spans="27:30">
      <c r="AA130" t="s">
        <v>305</v>
      </c>
      <c r="AB130">
        <v>-34950288726</v>
      </c>
      <c r="AC130">
        <v>2004898997</v>
      </c>
      <c r="AD130">
        <v>13236545354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6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24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27:30">
      <c r="AA125" s="7">
        <v>43914</v>
      </c>
      <c r="AB125">
        <v>-1820671278</v>
      </c>
      <c r="AC125">
        <v>160701800</v>
      </c>
      <c r="AD125">
        <v>646799137</v>
      </c>
    </row>
    <row r="126" spans="27:30">
      <c r="AA126" t="s">
        <v>305</v>
      </c>
      <c r="AB126">
        <v>-150112962824</v>
      </c>
      <c r="AC126">
        <v>3675313593</v>
      </c>
      <c r="AD126">
        <v>12861378079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9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24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27:30">
      <c r="AA125" s="7">
        <v>43914</v>
      </c>
      <c r="AB125">
        <v>-1733972152</v>
      </c>
      <c r="AC125">
        <v>64554963</v>
      </c>
      <c r="AD125">
        <v>529676673</v>
      </c>
    </row>
    <row r="126" spans="27:30">
      <c r="AA126" t="s">
        <v>305</v>
      </c>
      <c r="AB126">
        <v>-141677118436</v>
      </c>
      <c r="AC126">
        <v>7653612748</v>
      </c>
      <c r="AD126">
        <v>17926613906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6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23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27:30">
      <c r="AA124" s="7">
        <v>43914</v>
      </c>
      <c r="AB124">
        <v>-1733972152</v>
      </c>
      <c r="AC124">
        <v>150048585</v>
      </c>
      <c r="AD124">
        <v>548434500</v>
      </c>
    </row>
    <row r="125" spans="27:30">
      <c r="AA125" t="s">
        <v>305</v>
      </c>
      <c r="AB125">
        <v>-142275115684</v>
      </c>
      <c r="AC125">
        <v>2957532899</v>
      </c>
      <c r="AD125">
        <v>11638780683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4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20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27:30">
      <c r="AA121" s="7">
        <v>43914</v>
      </c>
      <c r="AB121">
        <v>-570451873</v>
      </c>
      <c r="AC121">
        <v>79445211</v>
      </c>
      <c r="AD121">
        <v>190319651</v>
      </c>
    </row>
    <row r="122" spans="27:30">
      <c r="AA122" t="s">
        <v>305</v>
      </c>
      <c r="AB122">
        <v>-45624437471</v>
      </c>
      <c r="AC122">
        <v>3086558381</v>
      </c>
      <c r="AD122">
        <v>19153232472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10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14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27:30">
      <c r="AA115" s="7">
        <v>43914</v>
      </c>
      <c r="AB115">
        <v>-1444398803</v>
      </c>
      <c r="AC115">
        <v>152860700</v>
      </c>
      <c r="AD115">
        <v>665174408</v>
      </c>
    </row>
    <row r="116" spans="27:30">
      <c r="AA116" t="s">
        <v>305</v>
      </c>
      <c r="AB116">
        <v>-109997255548</v>
      </c>
      <c r="AC116">
        <v>10583887897</v>
      </c>
      <c r="AD116">
        <v>33069517521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9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95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27:30">
      <c r="AA96" s="7">
        <v>43914</v>
      </c>
      <c r="AB96">
        <v>-1733972152</v>
      </c>
      <c r="AC96">
        <v>223523679</v>
      </c>
      <c r="AD96">
        <v>429743812</v>
      </c>
    </row>
    <row r="97" spans="27:30">
      <c r="AA97" t="s">
        <v>305</v>
      </c>
      <c r="AB97">
        <v>-110547109721</v>
      </c>
      <c r="AC97">
        <v>10137057767</v>
      </c>
      <c r="AD97">
        <v>32679075417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7"/>
  <sheetViews>
    <sheetView topLeftCell="C1" workbookViewId="0">
      <pane ySplit="3" topLeftCell="A78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85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28:31">
      <c r="AB86" s="7">
        <v>43914</v>
      </c>
      <c r="AC86">
        <v>-1733972152</v>
      </c>
      <c r="AD86">
        <v>34583834</v>
      </c>
      <c r="AE86">
        <v>421158831</v>
      </c>
    </row>
    <row r="87" spans="28:31">
      <c r="AB87" t="s">
        <v>305</v>
      </c>
      <c r="AC87">
        <v>-96917002869</v>
      </c>
      <c r="AD87">
        <v>853393897</v>
      </c>
      <c r="AE87">
        <v>9593481854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topLeftCell="C1" workbookViewId="0">
      <pane ySplit="3" topLeftCell="A76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83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28:31">
      <c r="AB84" s="7">
        <v>43914</v>
      </c>
      <c r="AC84">
        <v>-449926479</v>
      </c>
      <c r="AD84">
        <v>15311205</v>
      </c>
      <c r="AE84">
        <v>53213573</v>
      </c>
    </row>
    <row r="85" spans="28:31">
      <c r="AB85" t="s">
        <v>305</v>
      </c>
      <c r="AC85">
        <v>-24387372126</v>
      </c>
      <c r="AD85">
        <v>1532263125</v>
      </c>
      <c r="AE85">
        <v>10100420330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69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77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28:31">
      <c r="AB78" s="7">
        <v>43914</v>
      </c>
      <c r="AC78">
        <v>-1733972152</v>
      </c>
      <c r="AD78">
        <v>113868626</v>
      </c>
      <c r="AE78">
        <v>406655222</v>
      </c>
    </row>
    <row r="79" spans="28:31">
      <c r="AB79" t="s">
        <v>305</v>
      </c>
      <c r="AC79">
        <v>-86786756433</v>
      </c>
      <c r="AD79">
        <v>7704725796</v>
      </c>
      <c r="AE79">
        <v>17838556706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5"/>
  <sheetViews>
    <sheetView topLeftCell="C1" workbookViewId="0">
      <pane ySplit="3" topLeftCell="A65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73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28:31">
      <c r="AB74" s="7">
        <v>43914</v>
      </c>
      <c r="AC74">
        <v>-520191645</v>
      </c>
      <c r="AD74">
        <v>35308417</v>
      </c>
      <c r="AE74">
        <v>208771411</v>
      </c>
    </row>
    <row r="75" spans="28:31">
      <c r="AB75" t="s">
        <v>305</v>
      </c>
      <c r="AC75">
        <v>-25093567554</v>
      </c>
      <c r="AD75">
        <v>3821804460</v>
      </c>
      <c r="AE75">
        <v>14084404088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4"/>
  <sheetViews>
    <sheetView topLeftCell="C1" workbookViewId="0">
      <pane ySplit="3" topLeftCell="A50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2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28:31">
      <c r="AB63" s="7">
        <v>43914</v>
      </c>
      <c r="AC63">
        <v>-604636417</v>
      </c>
      <c r="AD63">
        <v>35810395</v>
      </c>
      <c r="AE63">
        <v>195831558</v>
      </c>
    </row>
    <row r="64" spans="28:31">
      <c r="AB64" t="s">
        <v>305</v>
      </c>
      <c r="AC64">
        <v>-24467160331</v>
      </c>
      <c r="AD64">
        <v>3120446823</v>
      </c>
      <c r="AE64">
        <v>11230673986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"/>
  <sheetViews>
    <sheetView topLeftCell="C1" workbookViewId="0">
      <pane ySplit="3" topLeftCell="A34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4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28:31">
      <c r="AB45" s="7">
        <v>43914</v>
      </c>
      <c r="AC45">
        <v>-1387177722</v>
      </c>
      <c r="AD45">
        <v>50438214</v>
      </c>
      <c r="AE45">
        <v>434232719</v>
      </c>
    </row>
    <row r="46" spans="28:31">
      <c r="AB46" t="s">
        <v>305</v>
      </c>
      <c r="AC46">
        <v>-38775999638</v>
      </c>
      <c r="AD46">
        <v>2852364800</v>
      </c>
      <c r="AE46">
        <v>6561609622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topLeftCell="C1" workbookViewId="0">
      <pane ySplit="3" topLeftCell="A32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38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28:31">
      <c r="AB39" s="7">
        <v>43914</v>
      </c>
      <c r="AC39">
        <v>-449926479</v>
      </c>
      <c r="AD39">
        <v>74558138</v>
      </c>
      <c r="AE39">
        <v>234510038</v>
      </c>
    </row>
    <row r="40" spans="28:31">
      <c r="AB40" t="s">
        <v>305</v>
      </c>
      <c r="AC40">
        <v>-10863836817</v>
      </c>
      <c r="AD40">
        <v>324659070</v>
      </c>
      <c r="AE40">
        <v>2452503091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topLeftCell="C1" workbookViewId="0">
      <pane ySplit="3" topLeftCell="A25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34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28:31">
      <c r="AB35" s="7">
        <v>43914</v>
      </c>
      <c r="AC35">
        <v>-449926479</v>
      </c>
      <c r="AD35">
        <v>32306117</v>
      </c>
      <c r="AE35">
        <v>179859972</v>
      </c>
    </row>
    <row r="36" spans="28:31">
      <c r="AB36" t="s">
        <v>305</v>
      </c>
      <c r="AC36">
        <v>-9558752168</v>
      </c>
      <c r="AD36">
        <v>440323856</v>
      </c>
      <c r="AE36">
        <v>2839062281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tabSelected="1" topLeftCell="C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32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28:31">
      <c r="AB33" s="7">
        <v>43914</v>
      </c>
      <c r="AC33">
        <v>-449926479</v>
      </c>
      <c r="AD33">
        <v>64888396</v>
      </c>
      <c r="AE33">
        <v>184349242</v>
      </c>
    </row>
    <row r="34" spans="28:31">
      <c r="AB34" t="s">
        <v>305</v>
      </c>
      <c r="AC34">
        <v>-9167669927</v>
      </c>
      <c r="AD34">
        <v>194606589</v>
      </c>
      <c r="AE34">
        <v>1918080352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2020-03-24T10:55:39Z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