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7" activeTab="10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  <pivotCache cacheId="64" r:id="rId171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<sst xmlns="http://schemas.openxmlformats.org/spreadsheetml/2006/main" count="6775" uniqueCount="459">
  <si>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</si>
  <si>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</si>
  <si>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</si>
  <si>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</si>
  <si>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</si>
  <si>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</si>
  <si>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</si>
  <si>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</si>
  <si>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</si>
  <si>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</si>
  <si>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</si>
  <si>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</si>
  <si>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</si>
  <si>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</si>
  <si>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</si>
  <si>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</si>
  <si>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</si>
  <si>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</si>
  <si>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</si>
  <si>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</si>
  <si>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</si>
  <si>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</si>
  <si>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</si>
  <si>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</si>
  <si>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</si>
  <si>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</si>
  <si>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</si>
  <si>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</si>
  <si>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</si>
  <si>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</si>
  <si>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</si>
  <si>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</si>
  <si>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</si>
  <si>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</si>
  <si>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</si>
  <si>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</si>
  <si>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</si>
  <si>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</si>
  <si>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</si>
  <si>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</si>
  <si>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</si>
  <si>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</si>
  <si>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</si>
  <si>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</si>
  <si>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</si>
  <si>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</si>
  <si>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</si>
  <si>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</si>
  <si>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</si>
  <si>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</si>
  <si>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</si>
  <si>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</si>
  <si>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</si>
  <si>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</si>
  <si>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</si>
  <si>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</si>
  <si>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</si>
  <si>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</si>
  <si>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</si>
  <si>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</si>
  <si>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</si>
  <si>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</si>
  <si>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</si>
  <si>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</si>
  <si>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</si>
  <si>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</si>
  <si>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</si>
  <si>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</si>
  <si>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</si>
  <si>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</si>
  <si>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</si>
  <si>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</si>
  <si>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</si>
  <si>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</si>
  <si>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</si>
  <si>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</si>
  <si>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</si>
  <si>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</si>
  <si>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</si>
  <si>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</si>
  <si>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</si>
  <si>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</si>
  <si>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</si>
  <si>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</si>
  <si>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</si>
  <si>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</si>
  <si>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</si>
  <si>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</si>
  <si>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</si>
  <si>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</si>
  <si>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</si>
  <si>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</si>
  <si>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</si>
  <si>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</si>
  <si>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</si>
  <si>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</si>
  <si>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</si>
  <si>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</si>
  <si>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</si>
  <si>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</si>
  <si>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</si>
  <si>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</si>
  <si>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</si>
  <si>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</si>
  <si>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</si>
  <si>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</si>
  <si>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</si>
  <si>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</si>
  <si>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</si>
  <si>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</si>
  <si>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</si>
  <si>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</si>
  <si>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</si>
  <si>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</si>
  <si>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</si>
  <si>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</si>
  <si>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</si>
  <si>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</si>
  <si>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</si>
  <si>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</si>
  <si>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</si>
  <si>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</si>
  <si>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</si>
  <si>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</si>
  <si>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</si>
  <si>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</si>
  <si>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</si>
  <si>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</si>
  <si>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</si>
  <si>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</si>
  <si>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</si>
  <si>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</si>
  <si>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</si>
  <si>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</si>
  <si>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</si>
  <si>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</si>
  <si>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</si>
  <si>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</si>
  <si>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</si>
  <si>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</si>
  <si>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</si>
  <si>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</si>
  <si>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</si>
  <si>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</si>
  <si>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</si>
  <si>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</si>
  <si>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</si>
  <si>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</si>
  <si>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</si>
  <si>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</si>
  <si>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</si>
  <si>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</si>
  <si>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</si>
  <si>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</si>
  <si>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</si>
  <si>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</si>
  <si>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</si>
  <si>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</si>
  <si>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</si>
  <si>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</si>
  <si>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</si>
  <si>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</si>
  <si>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</si>
  <si>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</si>
  <si>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</si>
  <si>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</si>
  <si>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</si>
  <si>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</si>
  <si>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</si>
  <si>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</si>
  <si>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</si>
  <si>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</si>
  <si>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</si>
  <si>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</si>
  <si>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</si>
  <si>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</si>
  <si>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</si>
  <si>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</si>
  <si>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</si>
  <si>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</si>
  <si>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</si>
  <si>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</si>
  <si>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</si>
  <si>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</si>
  <si>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</si>
  <si>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</si>
  <si>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</si>
  <si>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</si>
  <si>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</si>
  <si>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</si>
  <si>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</si>
  <si>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</si>
  <si>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</si>
  <si>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</si>
  <si>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</si>
  <si>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</si>
  <si>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</si>
  <si>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</si>
  <si>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</si>
  <si>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</si>
  <si>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</si>
  <si>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</si>
  <si>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</si>
  <si>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</si>
  <si>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</si>
  <si>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</si>
  <si>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</si>
  <si>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</si>
  <si>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</si>
  <si>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</si>
  <si>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</si>
  <si>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</si>
  <si>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</si>
  <si>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</si>
  <si>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</si>
  <si>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</si>
  <si>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</si>
  <si>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</si>
  <si>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</si>
  <si>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</si>
  <si>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</si>
  <si>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</si>
  <si>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</si>
  <si>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</si>
  <si>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</si>
  <si>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</si>
  <si>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</si>
  <si>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</si>
  <si>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</si>
  <si>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</si>
  <si>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</si>
  <si>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</si>
  <si>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</si>
  <si>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</si>
  <si>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</si>
  <si>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</si>
  <si>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</si>
  <si>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</si>
  <si>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</si>
  <si>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</si>
  <si>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</si>
  <si>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</si>
  <si>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</si>
  <si>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</si>
  <si>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</si>
  <si>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</si>
  <si>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</si>
  <si>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</si>
  <si>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</si>
  <si>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</si>
  <si>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</si>
  <si>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</si>
  <si>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</si>
  <si>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</si>
  <si>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</si>
  <si>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</si>
  <si>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</si>
  <si>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</si>
  <si>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</si>
  <si>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</si>
  <si>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</si>
  <si>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</si>
  <si>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</si>
  <si>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</si>
  <si>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</si>
  <si>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</si>
  <si>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</si>
  <si>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</si>
  <si>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</si>
  <si>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</si>
  <si>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</si>
  <si>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</si>
  <si>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</si>
  <si>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</si>
  <si>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</si>
  <si>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</si>
  <si>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</si>
  <si>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</si>
  <si>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</si>
  <si>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</si>
  <si>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</si>
  <si>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</si>
  <si>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</si>
  <si>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</si>
  <si>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</si>
  <si>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</si>
  <si>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麦迪逊市</t>
  </si>
  <si>
    <t>IslaSantay</t>
  </si>
  <si>
    <t>甘尼森岛</t>
  </si>
  <si>
    <t>斯壮结</t>
  </si>
  <si>
    <t>Kugluktuk机场</t>
  </si>
  <si>
    <t>螺洲岛</t>
  </si>
  <si>
    <t>果州群岛</t>
  </si>
  <si>
    <t>Ukerewe</t>
  </si>
  <si>
    <t>hasbahce</t>
  </si>
  <si>
    <t>Melodica</t>
  </si>
  <si>
    <t>MUGHALGARDENS</t>
  </si>
  <si>
    <t>法伊拉卡岛</t>
  </si>
  <si>
    <t>狗骨岛</t>
  </si>
  <si>
    <t>Nakhiloo岛</t>
  </si>
  <si>
    <t>普拉兰岛</t>
  </si>
  <si>
    <t>秦山核电站方家山堆场</t>
  </si>
  <si>
    <t>巴赫达尔机场</t>
  </si>
  <si>
    <t>鲁邦多岛</t>
  </si>
  <si>
    <t>丹戎乌班市</t>
  </si>
  <si>
    <t>锡纳邦机场</t>
  </si>
  <si>
    <t>霍马利格岛</t>
  </si>
  <si>
    <t>阿勒格尼县机场</t>
  </si>
  <si>
    <t>中路镇</t>
  </si>
  <si>
    <t>卡尔尼科巴机场</t>
  </si>
  <si>
    <t>五结乡</t>
  </si>
  <si>
    <t>菲利宾BCCM</t>
  </si>
  <si>
    <t>CrocodileIsland</t>
  </si>
  <si>
    <t>Ghana</t>
  </si>
  <si>
    <t>伊维桑</t>
  </si>
  <si>
    <t>Elephantineisland</t>
  </si>
  <si>
    <t>切列波维茨机场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</si>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</sst>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8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0" fillId="22" borderId="9" applyNumberFormat="0" applyAlignment="0" applyProtection="0">
      <alignment vertical="center"/>
    </xf>
    <xf numFmtId="44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8" fillId="36" borderId="16" applyNumberFormat="0" applyFont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4" fillId="6" borderId="10" applyNumberFormat="0" applyAlignment="0" applyProtection="0">
      <alignment vertical="center"/>
    </xf>
    <xf numFmtId="0" fontId="11" fillId="6" borderId="9" applyNumberFormat="0" applyAlignment="0" applyProtection="0">
      <alignment vertical="center"/>
    </xf>
    <xf numFmtId="0" fontId="19" fillId="21" borderId="11" applyNumberFormat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4" Type="http://schemas.openxmlformats.org/officeDocument/2006/relationships/sharedStrings" Target="sharedStrings.xml"/><Relationship Id="rId173" Type="http://schemas.openxmlformats.org/officeDocument/2006/relationships/styles" Target="styles.xml"/><Relationship Id="rId172" Type="http://schemas.openxmlformats.org/officeDocument/2006/relationships/theme" Target="theme/theme1.xml"/><Relationship Id="rId171" Type="http://schemas.openxmlformats.org/officeDocument/2006/relationships/pivotCacheDefinition" Target="pivotCache/pivotCacheDefinition65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控制面板!$O$13:$O$222</c:f>
              <c:strCache>
                <c:ptCount val="2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</c:strCache>
            </c:strRef>
          </c:cat>
          <c:val>
            <c:numRef>
              <c:f>控制面板!$P$13:$P$222</c:f>
              <c:numCache>
                <c:formatCode>General</c:formatCode>
                <c:ptCount val="20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控制面板!$O$13:$O$222</c:f>
              <c:strCache>
                <c:ptCount val="2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</c:strCache>
            </c:strRef>
          </c:cat>
          <c:val>
            <c:numRef>
              <c:f>控制面板!$Q$13:$Q$222</c:f>
              <c:numCache>
                <c:formatCode>General</c:formatCode>
                <c:ptCount val="20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控制面板!$O$13:$O$222</c:f>
              <c:strCache>
                <c:ptCount val="2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</c:strCache>
            </c:strRef>
          </c:cat>
          <c:val>
            <c:numRef>
              <c:f>控制面板!$R$13:$R$222</c:f>
              <c:numCache>
                <c:formatCode>General</c:formatCode>
                <c:ptCount val="20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控制面板!$O$13:$O$222</c:f>
              <c:strCache>
                <c:ptCount val="2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</c:strCache>
            </c:strRef>
          </c:cat>
          <c:val>
            <c:numRef>
              <c:f>控制面板!$S$13:$S$222</c:f>
              <c:numCache>
                <c:formatCode>General</c:formatCode>
                <c:ptCount val="20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控制面板!$O$13:$O$222</c:f>
              <c:strCache>
                <c:ptCount val="2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</c:strCache>
            </c:strRef>
          </c:cat>
          <c:val>
            <c:numRef>
              <c:f>控制面板!$T$13:$T$222</c:f>
              <c:numCache>
                <c:formatCode>General</c:formatCode>
                <c:ptCount val="20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控制面板!$O$13:$O$222</c:f>
              <c:strCache>
                <c:ptCount val="2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</c:strCache>
            </c:strRef>
          </c:cat>
          <c:val>
            <c:numRef>
              <c:f>控制面板!$P$13:$P$222</c:f>
              <c:numCache>
                <c:formatCode>General</c:formatCode>
                <c:ptCount val="20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控制面板!$O$13:$O$222</c:f>
              <c:strCache>
                <c:ptCount val="2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</c:strCache>
            </c:strRef>
          </c:cat>
          <c:val>
            <c:numRef>
              <c:f>控制面板!$Q$13:$Q$222</c:f>
              <c:numCache>
                <c:formatCode>General</c:formatCode>
                <c:ptCount val="20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控制面板!$O$13:$O$222</c:f>
              <c:strCache>
                <c:ptCount val="2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</c:strCache>
            </c:strRef>
          </c:cat>
          <c:val>
            <c:numRef>
              <c:f>控制面板!$R$13:$R$222</c:f>
              <c:numCache>
                <c:formatCode>General</c:formatCode>
                <c:ptCount val="20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控制面板!$O$13:$O$222</c:f>
              <c:strCache>
                <c:ptCount val="2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</c:strCache>
            </c:strRef>
          </c:cat>
          <c:val>
            <c:numRef>
              <c:f>控制面板!$S$13:$S$222</c:f>
              <c:numCache>
                <c:formatCode>General</c:formatCode>
                <c:ptCount val="20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控制面板!$O$13:$O$222</c:f>
              <c:strCache>
                <c:ptCount val="2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</c:strCache>
            </c:strRef>
          </c:cat>
          <c:val>
            <c:numRef>
              <c:f>控制面板!$T$13:$T$222</c:f>
              <c:numCache>
                <c:formatCode>General</c:formatCode>
                <c:ptCount val="20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143035370</c:v>
                </c:pt>
                <c:pt idx="1">
                  <c:v>132194502</c:v>
                </c:pt>
                <c:pt idx="2">
                  <c:v>137334309</c:v>
                </c:pt>
                <c:pt idx="3">
                  <c:v>110319507</c:v>
                </c:pt>
                <c:pt idx="4">
                  <c:v>177608996</c:v>
                </c:pt>
                <c:pt idx="5">
                  <c:v>222095220</c:v>
                </c:pt>
                <c:pt idx="6">
                  <c:v>117691689</c:v>
                </c:pt>
                <c:pt idx="7">
                  <c:v>121399076</c:v>
                </c:pt>
                <c:pt idx="8">
                  <c:v>112290242</c:v>
                </c:pt>
                <c:pt idx="9">
                  <c:v>106958393</c:v>
                </c:pt>
                <c:pt idx="10">
                  <c:v>176489612</c:v>
                </c:pt>
                <c:pt idx="11">
                  <c:v>142986123</c:v>
                </c:pt>
                <c:pt idx="12">
                  <c:v>130917807</c:v>
                </c:pt>
                <c:pt idx="13">
                  <c:v>120301569</c:v>
                </c:pt>
                <c:pt idx="14">
                  <c:v>164141493</c:v>
                </c:pt>
                <c:pt idx="15">
                  <c:v>152965291</c:v>
                </c:pt>
                <c:pt idx="16">
                  <c:v>144878514</c:v>
                </c:pt>
                <c:pt idx="17">
                  <c:v>152841841</c:v>
                </c:pt>
                <c:pt idx="18">
                  <c:v>195387671</c:v>
                </c:pt>
                <c:pt idx="19">
                  <c:v>123262406</c:v>
                </c:pt>
                <c:pt idx="20">
                  <c:v>1664782677</c:v>
                </c:pt>
                <c:pt idx="21">
                  <c:v>917624055</c:v>
                </c:pt>
                <c:pt idx="22">
                  <c:v>1007672421</c:v>
                </c:pt>
                <c:pt idx="23">
                  <c:v>1232272594</c:v>
                </c:pt>
                <c:pt idx="24">
                  <c:v>320489178</c:v>
                </c:pt>
                <c:pt idx="25">
                  <c:v>261071539</c:v>
                </c:pt>
                <c:pt idx="26">
                  <c:v>548229315</c:v>
                </c:pt>
                <c:pt idx="27">
                  <c:v>267625172</c:v>
                </c:pt>
                <c:pt idx="28">
                  <c:v>1003923075</c:v>
                </c:pt>
                <c:pt idx="29">
                  <c:v>650422022</c:v>
                </c:pt>
                <c:pt idx="30">
                  <c:v>815982540</c:v>
                </c:pt>
                <c:pt idx="31">
                  <c:v>1596047307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Lambertisland!$W$4:$W$181</c:f>
              <c:strCache>
                <c:ptCount val="17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</c:strCache>
            </c:strRef>
          </c:cat>
          <c:val>
            <c:numRef>
              <c:f>Lambertisland!$X$4:$X$181</c:f>
              <c:numCache>
                <c:formatCode>General</c:formatCode>
                <c:ptCount val="17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Lambertisland!$W$4:$W$181</c:f>
              <c:strCache>
                <c:ptCount val="17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</c:strCache>
            </c:strRef>
          </c:cat>
          <c:val>
            <c:numRef>
              <c:f>Lambertisland!$Y$4:$Y$181</c:f>
              <c:numCache>
                <c:formatCode>General</c:formatCode>
                <c:ptCount val="17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Lambertisland!$W$4:$W$181</c:f>
              <c:strCache>
                <c:ptCount val="17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</c:strCache>
            </c:strRef>
          </c:cat>
          <c:val>
            <c:numRef>
              <c:f>Lambertisland!$Z$4:$Z$181</c:f>
              <c:numCache>
                <c:formatCode>General</c:formatCode>
                <c:ptCount val="17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ISLASANTAY!$Z$4:$Z$175</c:f>
              <c:strCache>
                <c:ptCount val="1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</c:strCache>
            </c:strRef>
          </c:cat>
          <c:val>
            <c:numRef>
              <c:f>ISLASANTAY!$AA$4:$AA$175</c:f>
              <c:numCache>
                <c:formatCode>General</c:formatCode>
                <c:ptCount val="17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ISLASANTAY!$Z$4:$Z$175</c:f>
              <c:strCache>
                <c:ptCount val="1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</c:strCache>
            </c:strRef>
          </c:cat>
          <c:val>
            <c:numRef>
              <c:f>ISLASANTAY!$AB$4:$AB$175</c:f>
              <c:numCache>
                <c:formatCode>General</c:formatCode>
                <c:ptCount val="17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ISLASANTAY!$Z$4:$Z$175</c:f>
              <c:strCache>
                <c:ptCount val="1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</c:strCache>
            </c:strRef>
          </c:cat>
          <c:val>
            <c:numRef>
              <c:f>ISLASANTAY!$AC$4:$AC$175</c:f>
              <c:numCache>
                <c:formatCode>General</c:formatCode>
                <c:ptCount val="17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甘尼森岛!$AA$4:$AA$155</c:f>
              <c:strCache>
                <c:ptCount val="1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</c:strCache>
            </c:strRef>
          </c:cat>
          <c:val>
            <c:numRef>
              <c:f>甘尼森岛!$AB$4:$AB$155</c:f>
              <c:numCache>
                <c:formatCode>General</c:formatCode>
                <c:ptCount val="15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甘尼森岛!$AA$4:$AA$155</c:f>
              <c:strCache>
                <c:ptCount val="1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</c:strCache>
            </c:strRef>
          </c:cat>
          <c:val>
            <c:numRef>
              <c:f>甘尼森岛!$AC$4:$AC$155</c:f>
              <c:numCache>
                <c:formatCode>General</c:formatCode>
                <c:ptCount val="15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甘尼森岛!$AA$4:$AA$155</c:f>
              <c:strCache>
                <c:ptCount val="1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</c:strCache>
            </c:strRef>
          </c:cat>
          <c:val>
            <c:numRef>
              <c:f>甘尼森岛!$AD$4:$AD$155</c:f>
              <c:numCache>
                <c:formatCode>General</c:formatCode>
                <c:ptCount val="15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斯壮结!$AA$4:$AA$155</c:f>
              <c:strCache>
                <c:ptCount val="1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</c:strCache>
            </c:strRef>
          </c:cat>
          <c:val>
            <c:numRef>
              <c:f>斯壮结!$AB$4:$AB$155</c:f>
              <c:numCache>
                <c:formatCode>General</c:formatCode>
                <c:ptCount val="15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斯壮结!$AA$4:$AA$155</c:f>
              <c:strCache>
                <c:ptCount val="1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</c:strCache>
            </c:strRef>
          </c:cat>
          <c:val>
            <c:numRef>
              <c:f>斯壮结!$AC$4:$AC$155</c:f>
              <c:numCache>
                <c:formatCode>General</c:formatCode>
                <c:ptCount val="15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斯壮结!$AA$4:$AA$155</c:f>
              <c:strCache>
                <c:ptCount val="1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</c:strCache>
            </c:strRef>
          </c:cat>
          <c:val>
            <c:numRef>
              <c:f>斯壮结!$AD$4:$AD$155</c:f>
              <c:numCache>
                <c:formatCode>General</c:formatCode>
                <c:ptCount val="15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Kugluktuk!$AA$4:$AA$152</c:f>
              <c:strCache>
                <c:ptCount val="1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</c:strCache>
            </c:strRef>
          </c:cat>
          <c:val>
            <c:numRef>
              <c:f>Kugluktuk!$AB$4:$AB$152</c:f>
              <c:numCache>
                <c:formatCode>General</c:formatCode>
                <c:ptCount val="14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Kugluktuk!$AA$4:$AA$152</c:f>
              <c:strCache>
                <c:ptCount val="1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</c:strCache>
            </c:strRef>
          </c:cat>
          <c:val>
            <c:numRef>
              <c:f>Kugluktuk!$AC$4:$AC$152</c:f>
              <c:numCache>
                <c:formatCode>General</c:formatCode>
                <c:ptCount val="1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Kugluktuk!$AA$4:$AA$152</c:f>
              <c:strCache>
                <c:ptCount val="1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</c:strCache>
            </c:strRef>
          </c:cat>
          <c:val>
            <c:numRef>
              <c:f>Kugluktuk!$AD$4:$AD$152</c:f>
              <c:numCache>
                <c:formatCode>General</c:formatCode>
                <c:ptCount val="14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Moosonee!$AA$4:$AA$152</c:f>
              <c:strCache>
                <c:ptCount val="1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</c:strCache>
            </c:strRef>
          </c:cat>
          <c:val>
            <c:numRef>
              <c:f>Moosonee!$AB$4:$AB$152</c:f>
              <c:numCache>
                <c:formatCode>General</c:formatCode>
                <c:ptCount val="1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Moosonee!$AA$4:$AA$152</c:f>
              <c:strCache>
                <c:ptCount val="1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</c:strCache>
            </c:strRef>
          </c:cat>
          <c:val>
            <c:numRef>
              <c:f>Moosonee!$AC$4:$AC$152</c:f>
              <c:numCache>
                <c:formatCode>General</c:formatCode>
                <c:ptCount val="14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Moosonee!$AA$4:$AA$152</c:f>
              <c:strCache>
                <c:ptCount val="1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</c:strCache>
            </c:strRef>
          </c:cat>
          <c:val>
            <c:numRef>
              <c:f>Moosonee!$AD$4:$AD$152</c:f>
              <c:numCache>
                <c:formatCode>General</c:formatCode>
                <c:ptCount val="14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螺洲岛!$AA$4:$AA$127</c:f>
              <c:strCache>
                <c:ptCount val="1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</c:strCache>
            </c:strRef>
          </c:cat>
          <c:val>
            <c:numRef>
              <c:f>螺洲岛!$AB$4:$AB$127</c:f>
              <c:numCache>
                <c:formatCode>General</c:formatCode>
                <c:ptCount val="12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螺洲岛!$AA$4:$AA$127</c:f>
              <c:strCache>
                <c:ptCount val="1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</c:strCache>
            </c:strRef>
          </c:cat>
          <c:val>
            <c:numRef>
              <c:f>螺洲岛!$AC$4:$AC$127</c:f>
              <c:numCache>
                <c:formatCode>General</c:formatCode>
                <c:ptCount val="12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螺洲岛!$AA$4:$AA$127</c:f>
              <c:strCache>
                <c:ptCount val="1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</c:strCache>
            </c:strRef>
          </c:cat>
          <c:val>
            <c:numRef>
              <c:f>螺洲岛!$AD$4:$AD$127</c:f>
              <c:numCache>
                <c:formatCode>General</c:formatCode>
                <c:ptCount val="12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果州群岛!$AA$4:$AA$127</c:f>
              <c:strCache>
                <c:ptCount val="1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</c:strCache>
            </c:strRef>
          </c:cat>
          <c:val>
            <c:numRef>
              <c:f>果州群岛!$AB$4:$AB$127</c:f>
              <c:numCache>
                <c:formatCode>General</c:formatCode>
                <c:ptCount val="12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果州群岛!$AA$4:$AA$127</c:f>
              <c:strCache>
                <c:ptCount val="1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</c:strCache>
            </c:strRef>
          </c:cat>
          <c:val>
            <c:numRef>
              <c:f>果州群岛!$AC$4:$AC$127</c:f>
              <c:numCache>
                <c:formatCode>General</c:formatCode>
                <c:ptCount val="12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果州群岛!$AA$4:$AA$127</c:f>
              <c:strCache>
                <c:ptCount val="1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</c:strCache>
            </c:strRef>
          </c:cat>
          <c:val>
            <c:numRef>
              <c:f>果州群岛!$AD$4:$AD$127</c:f>
              <c:numCache>
                <c:formatCode>General</c:formatCode>
                <c:ptCount val="12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庙湾岛!$AA$4:$AA$126</c:f>
              <c:strCache>
                <c:ptCount val="12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</c:strCache>
            </c:strRef>
          </c:cat>
          <c:val>
            <c:numRef>
              <c:f>庙湾岛!$AB$4:$AB$126</c:f>
              <c:numCache>
                <c:formatCode>General</c:formatCode>
                <c:ptCount val="12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庙湾岛!$AA$4:$AA$126</c:f>
              <c:strCache>
                <c:ptCount val="12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</c:strCache>
            </c:strRef>
          </c:cat>
          <c:val>
            <c:numRef>
              <c:f>庙湾岛!$AC$4:$AC$126</c:f>
              <c:numCache>
                <c:formatCode>General</c:formatCode>
                <c:ptCount val="12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庙湾岛!$AA$4:$AA$126</c:f>
              <c:strCache>
                <c:ptCount val="12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</c:strCache>
            </c:strRef>
          </c:cat>
          <c:val>
            <c:numRef>
              <c:f>庙湾岛!$AD$4:$AD$126</c:f>
              <c:numCache>
                <c:formatCode>General</c:formatCode>
                <c:ptCount val="12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向岛!$AB$4:$AB$117</c:f>
              <c:numCache>
                <c:formatCode>General</c:formatCode>
                <c:ptCount val="11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向岛!$AC$4:$AC$117</c:f>
              <c:numCache>
                <c:formatCode>General</c:formatCode>
                <c:ptCount val="11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向岛!$AD$4:$AD$117</c:f>
              <c:numCache>
                <c:formatCode>General</c:formatCode>
                <c:ptCount val="11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岛田岛!$AB$4:$AB$117</c:f>
              <c:numCache>
                <c:formatCode>General</c:formatCode>
                <c:ptCount val="11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岛田岛!$AC$4:$AC$117</c:f>
              <c:numCache>
                <c:formatCode>General</c:formatCode>
                <c:ptCount val="11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岛田岛!$AD$4:$AD$117</c:f>
              <c:numCache>
                <c:formatCode>General</c:formatCode>
                <c:ptCount val="11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小槌岛!$AB$4:$AB$117</c:f>
              <c:numCache>
                <c:formatCode>General</c:formatCode>
                <c:ptCount val="11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小槌岛!$AC$4:$AC$117</c:f>
              <c:numCache>
                <c:formatCode>General</c:formatCode>
                <c:ptCount val="11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小槌岛!$AD$4:$AD$117</c:f>
              <c:numCache>
                <c:formatCode>General</c:formatCode>
                <c:ptCount val="11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高岛!$AB$4:$AB$117</c:f>
              <c:numCache>
                <c:formatCode>General</c:formatCode>
                <c:ptCount val="11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高岛!$AC$4:$AC$117</c:f>
              <c:numCache>
                <c:formatCode>General</c:formatCode>
                <c:ptCount val="11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高岛!$AA$4:$AA$117</c:f>
              <c:strCache>
                <c:ptCount val="1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</c:strCache>
            </c:strRef>
          </c:cat>
          <c:val>
            <c:numRef>
              <c:f>高岛!$AD$4:$AD$117</c:f>
              <c:numCache>
                <c:formatCode>General</c:formatCode>
                <c:ptCount val="11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平郡岛!$AA$4:$AA$108</c:f>
              <c:strCache>
                <c:ptCount val="10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</c:strCache>
            </c:strRef>
          </c:cat>
          <c:val>
            <c:numRef>
              <c:f>平郡岛!$AB$4:$AB$108</c:f>
              <c:numCache>
                <c:formatCode>General</c:formatCode>
                <c:ptCount val="10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平郡岛!$AA$4:$AA$108</c:f>
              <c:strCache>
                <c:ptCount val="10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</c:strCache>
            </c:strRef>
          </c:cat>
          <c:val>
            <c:numRef>
              <c:f>平郡岛!$AC$4:$AC$108</c:f>
              <c:numCache>
                <c:formatCode>General</c:formatCode>
                <c:ptCount val="10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平郡岛!$AA$4:$AA$108</c:f>
              <c:strCache>
                <c:ptCount val="10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</c:strCache>
            </c:strRef>
          </c:cat>
          <c:val>
            <c:numRef>
              <c:f>平郡岛!$AD$4:$AD$108</c:f>
              <c:numCache>
                <c:formatCode>General</c:formatCode>
                <c:ptCount val="10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狗骨岛!$AA$4:$AA$98</c:f>
              <c:strCache>
                <c:ptCount val="9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</c:strCache>
            </c:strRef>
          </c:cat>
          <c:val>
            <c:numRef>
              <c:f>狗骨岛!$AB$4:$AB$98</c:f>
              <c:numCache>
                <c:formatCode>General</c:formatCode>
                <c:ptCount val="9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狗骨岛!$AA$4:$AA$98</c:f>
              <c:strCache>
                <c:ptCount val="9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</c:strCache>
            </c:strRef>
          </c:cat>
          <c:val>
            <c:numRef>
              <c:f>狗骨岛!$AC$4:$AC$98</c:f>
              <c:numCache>
                <c:formatCode>General</c:formatCode>
                <c:ptCount val="9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狗骨岛!$AA$4:$AA$98</c:f>
              <c:strCache>
                <c:ptCount val="9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</c:strCache>
            </c:strRef>
          </c:cat>
          <c:val>
            <c:numRef>
              <c:f>狗骨岛!$AD$4:$AD$98</c:f>
              <c:numCache>
                <c:formatCode>General</c:formatCode>
                <c:ptCount val="9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普拉兰岛!$AA$4:$AA$97</c:f>
              <c:strCache>
                <c:ptCount val="9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</c:strCache>
            </c:strRef>
          </c:cat>
          <c:val>
            <c:numRef>
              <c:f>普拉兰岛!$AB$4:$AB$97</c:f>
              <c:numCache>
                <c:formatCode>General</c:formatCode>
                <c:ptCount val="9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普拉兰岛!$AA$4:$AA$97</c:f>
              <c:strCache>
                <c:ptCount val="9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</c:strCache>
            </c:strRef>
          </c:cat>
          <c:val>
            <c:numRef>
              <c:f>普拉兰岛!$AC$4:$AC$97</c:f>
              <c:numCache>
                <c:formatCode>General</c:formatCode>
                <c:ptCount val="9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普拉兰岛!$AA$4:$AA$97</c:f>
              <c:strCache>
                <c:ptCount val="9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</c:strCache>
            </c:strRef>
          </c:cat>
          <c:val>
            <c:numRef>
              <c:f>普拉兰岛!$AD$4:$AD$97</c:f>
              <c:numCache>
                <c:formatCode>General</c:formatCode>
                <c:ptCount val="9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法伊拉卡岛!$AA$4:$AA$91</c:f>
              <c:strCache>
                <c:ptCount val="8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</c:strCache>
            </c:strRef>
          </c:cat>
          <c:val>
            <c:numRef>
              <c:f>法伊拉卡岛!$AB$4:$AB$91</c:f>
              <c:numCache>
                <c:formatCode>General</c:formatCode>
                <c:ptCount val="8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法伊拉卡岛!$AA$4:$AA$91</c:f>
              <c:strCache>
                <c:ptCount val="8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</c:strCache>
            </c:strRef>
          </c:cat>
          <c:val>
            <c:numRef>
              <c:f>法伊拉卡岛!$AC$4:$AC$91</c:f>
              <c:numCache>
                <c:formatCode>General</c:formatCode>
                <c:ptCount val="8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法伊拉卡岛!$AA$4:$AA$91</c:f>
              <c:strCache>
                <c:ptCount val="8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</c:strCache>
            </c:strRef>
          </c:cat>
          <c:val>
            <c:numRef>
              <c:f>法伊拉卡岛!$AD$4:$AD$91</c:f>
              <c:numCache>
                <c:formatCode>General</c:formatCode>
                <c:ptCount val="8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Nakhiloo岛!$AA$4:$AA$91</c:f>
              <c:strCache>
                <c:ptCount val="8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</c:strCache>
            </c:strRef>
          </c:cat>
          <c:val>
            <c:numRef>
              <c:f>Nakhiloo岛!$AB$4:$AB$91</c:f>
              <c:numCache>
                <c:formatCode>General</c:formatCode>
                <c:ptCount val="8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Nakhiloo岛!$AA$4:$AA$91</c:f>
              <c:strCache>
                <c:ptCount val="8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</c:strCache>
            </c:strRef>
          </c:cat>
          <c:val>
            <c:numRef>
              <c:f>Nakhiloo岛!$AC$4:$AC$91</c:f>
              <c:numCache>
                <c:formatCode>General</c:formatCode>
                <c:ptCount val="8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Nakhiloo岛!$AA$4:$AA$91</c:f>
              <c:strCache>
                <c:ptCount val="8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</c:strCache>
            </c:strRef>
          </c:cat>
          <c:val>
            <c:numRef>
              <c:f>Nakhiloo岛!$AD$4:$AD$91</c:f>
              <c:numCache>
                <c:formatCode>General</c:formatCode>
                <c:ptCount val="8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巴赫达尔机场!$AA$4:$AA$88</c:f>
              <c:strCache>
                <c:ptCount val="8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</c:strCache>
            </c:strRef>
          </c:cat>
          <c:val>
            <c:numRef>
              <c:f>巴赫达尔机场!$AB$4:$AB$88</c:f>
              <c:numCache>
                <c:formatCode>General</c:formatCode>
                <c:ptCount val="8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巴赫达尔机场!$AA$4:$AA$88</c:f>
              <c:strCache>
                <c:ptCount val="8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</c:strCache>
            </c:strRef>
          </c:cat>
          <c:val>
            <c:numRef>
              <c:f>巴赫达尔机场!$AC$4:$AC$88</c:f>
              <c:numCache>
                <c:formatCode>General</c:formatCode>
                <c:ptCount val="8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巴赫达尔机场!$AA$4:$AA$88</c:f>
              <c:strCache>
                <c:ptCount val="8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</c:strCache>
            </c:strRef>
          </c:cat>
          <c:val>
            <c:numRef>
              <c:f>巴赫达尔机场!$AD$4:$AD$88</c:f>
              <c:numCache>
                <c:formatCode>General</c:formatCode>
                <c:ptCount val="8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Ukerewe!$AA$4:$AA$76</c:f>
              <c:strCache>
                <c:ptCount val="7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</c:strCache>
            </c:strRef>
          </c:cat>
          <c:val>
            <c:numRef>
              <c:f>Ukerewe!$AB$4:$AB$76</c:f>
              <c:numCache>
                <c:formatCode>General</c:formatCode>
                <c:ptCount val="7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Ukerewe!$AA$4:$AA$76</c:f>
              <c:strCache>
                <c:ptCount val="7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</c:strCache>
            </c:strRef>
          </c:cat>
          <c:val>
            <c:numRef>
              <c:f>Ukerewe!$AC$4:$AC$76</c:f>
              <c:numCache>
                <c:formatCode>General</c:formatCode>
                <c:ptCount val="7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Ukerewe!$AA$4:$AA$76</c:f>
              <c:strCache>
                <c:ptCount val="7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</c:strCache>
            </c:strRef>
          </c:cat>
          <c:val>
            <c:numRef>
              <c:f>Ukerewe!$AD$4:$AD$76</c:f>
              <c:numCache>
                <c:formatCode>General</c:formatCode>
                <c:ptCount val="72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鲁邦多岛!$AA$4:$AA$74</c:f>
              <c:strCache>
                <c:ptCount val="7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</c:strCache>
            </c:strRef>
          </c:cat>
          <c:val>
            <c:numRef>
              <c:f>鲁邦多岛!$AB$4:$AB$74</c:f>
              <c:numCache>
                <c:formatCode>General</c:formatCode>
                <c:ptCount val="7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鲁邦多岛!$AA$4:$AA$74</c:f>
              <c:strCache>
                <c:ptCount val="7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</c:strCache>
            </c:strRef>
          </c:cat>
          <c:val>
            <c:numRef>
              <c:f>鲁邦多岛!$AC$4:$AC$74</c:f>
              <c:numCache>
                <c:formatCode>General</c:formatCode>
                <c:ptCount val="7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鲁邦多岛!$AA$4:$AA$74</c:f>
              <c:strCache>
                <c:ptCount val="7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</c:strCache>
            </c:strRef>
          </c:cat>
          <c:val>
            <c:numRef>
              <c:f>鲁邦多岛!$AD$4:$AD$74</c:f>
              <c:numCache>
                <c:formatCode>General</c:formatCode>
                <c:ptCount val="70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丹戎乌班市!$AA$4:$AA$66</c:f>
              <c:strCache>
                <c:ptCount val="6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</c:strCache>
            </c:strRef>
          </c:cat>
          <c:val>
            <c:numRef>
              <c:f>丹戎乌班市!$AB$4:$AB$66</c:f>
              <c:numCache>
                <c:formatCode>General</c:formatCode>
                <c:ptCount val="6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丹戎乌班市!$AA$4:$AA$66</c:f>
              <c:strCache>
                <c:ptCount val="6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</c:strCache>
            </c:strRef>
          </c:cat>
          <c:val>
            <c:numRef>
              <c:f>丹戎乌班市!$AC$4:$AC$66</c:f>
              <c:numCache>
                <c:formatCode>General</c:formatCode>
                <c:ptCount val="6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丹戎乌班市!$AA$4:$AA$66</c:f>
              <c:strCache>
                <c:ptCount val="6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</c:strCache>
            </c:strRef>
          </c:cat>
          <c:val>
            <c:numRef>
              <c:f>丹戎乌班市!$AD$4:$AD$66</c:f>
              <c:numCache>
                <c:formatCode>General</c:formatCode>
                <c:ptCount val="6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霍马利格岛!$AA$4:$AA$44</c:f>
              <c:strCache>
                <c:ptCount val="4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</c:strCache>
            </c:strRef>
          </c:cat>
          <c:val>
            <c:numRef>
              <c:f>霍马利格岛!$AB$4:$AB$44</c:f>
              <c:numCache>
                <c:formatCode>General</c:formatCode>
                <c:ptCount val="4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霍马利格岛!$AA$4:$AA$44</c:f>
              <c:strCache>
                <c:ptCount val="4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</c:strCache>
            </c:strRef>
          </c:cat>
          <c:val>
            <c:numRef>
              <c:f>霍马利格岛!$AC$4:$AC$44</c:f>
              <c:numCache>
                <c:formatCode>General</c:formatCode>
                <c:ptCount val="4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霍马利格岛!$AA$4:$AA$44</c:f>
              <c:strCache>
                <c:ptCount val="4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</c:strCache>
            </c:strRef>
          </c:cat>
          <c:val>
            <c:numRef>
              <c:f>霍马利格岛!$AD$4:$AD$44</c:f>
              <c:numCache>
                <c:formatCode>General</c:formatCode>
                <c:ptCount val="4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中路镇!$AA$4:$AA$39</c:f>
              <c:strCache>
                <c:ptCount val="3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</c:strCache>
            </c:strRef>
          </c:cat>
          <c:val>
            <c:numRef>
              <c:f>中路镇!$AB$4:$AB$39</c:f>
              <c:numCache>
                <c:formatCode>General</c:formatCode>
                <c:ptCount val="3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中路镇!$AA$4:$AA$39</c:f>
              <c:strCache>
                <c:ptCount val="3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</c:strCache>
            </c:strRef>
          </c:cat>
          <c:val>
            <c:numRef>
              <c:f>中路镇!$AC$4:$AC$39</c:f>
              <c:numCache>
                <c:formatCode>General</c:formatCode>
                <c:ptCount val="3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中路镇!$AA$4:$AA$39</c:f>
              <c:strCache>
                <c:ptCount val="3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</c:strCache>
            </c:strRef>
          </c:cat>
          <c:val>
            <c:numRef>
              <c:f>中路镇!$AD$4:$AD$39</c:f>
              <c:numCache>
                <c:formatCode>General</c:formatCode>
                <c:ptCount val="35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卡尔尼科巴机场!$AA$4:$AA$37</c:f>
              <c:strCache>
                <c:ptCount val="3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</c:strCache>
            </c:strRef>
          </c:cat>
          <c:val>
            <c:numRef>
              <c:f>卡尔尼科巴机场!$AB$4:$AB$37</c:f>
              <c:numCache>
                <c:formatCode>General</c:formatCode>
                <c:ptCount val="3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卡尔尼科巴机场!$AA$4:$AA$37</c:f>
              <c:strCache>
                <c:ptCount val="3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</c:strCache>
            </c:strRef>
          </c:cat>
          <c:val>
            <c:numRef>
              <c:f>卡尔尼科巴机场!$AC$4:$AC$37</c:f>
              <c:numCache>
                <c:formatCode>General</c:formatCode>
                <c:ptCount val="3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卡尔尼科巴机场!$AA$4:$AA$37</c:f>
              <c:strCache>
                <c:ptCount val="3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</c:strCache>
            </c:strRef>
          </c:cat>
          <c:val>
            <c:numRef>
              <c:f>卡尔尼科巴机场!$AD$4:$AD$37</c:f>
              <c:numCache>
                <c:formatCode>General</c:formatCode>
                <c:ptCount val="3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锡纳邦机场!$AA$4:$AA$35</c:f>
              <c:strCache>
                <c:ptCount val="3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</c:strCache>
            </c:strRef>
          </c:cat>
          <c:val>
            <c:numRef>
              <c:f>锡纳邦机场!$AB$4:$AB$35</c:f>
              <c:numCache>
                <c:formatCode>General</c:formatCode>
                <c:ptCount val="3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锡纳邦机场!$AA$4:$AA$35</c:f>
              <c:strCache>
                <c:ptCount val="3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</c:strCache>
            </c:strRef>
          </c:cat>
          <c:val>
            <c:numRef>
              <c:f>锡纳邦机场!$AC$4:$AC$35</c:f>
              <c:numCache>
                <c:formatCode>General</c:formatCode>
                <c:ptCount val="3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锡纳邦机场!$AA$4:$AA$35</c:f>
              <c:strCache>
                <c:ptCount val="3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</c:strCache>
            </c:strRef>
          </c:cat>
          <c:val>
            <c:numRef>
              <c:f>锡纳邦机场!$AD$4:$AD$35</c:f>
              <c:numCache>
                <c:formatCode>General</c:formatCode>
                <c:ptCount val="3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五结乡!$AA$4:$AA$33</c:f>
              <c:strCache>
                <c:ptCount val="2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</c:strCache>
            </c:strRef>
          </c:cat>
          <c:val>
            <c:numRef>
              <c:f>五结乡!$AB$4:$AB$33</c:f>
              <c:numCache>
                <c:formatCode>General</c:formatCode>
                <c:ptCount val="2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五结乡!$AA$4:$AA$33</c:f>
              <c:strCache>
                <c:ptCount val="2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</c:strCache>
            </c:strRef>
          </c:cat>
          <c:val>
            <c:numRef>
              <c:f>五结乡!$AC$4:$AC$33</c:f>
              <c:numCache>
                <c:formatCode>General</c:formatCode>
                <c:ptCount val="2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五结乡!$AA$4:$AA$33</c:f>
              <c:strCache>
                <c:ptCount val="2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</c:strCache>
            </c:strRef>
          </c:cat>
          <c:val>
            <c:numRef>
              <c:f>五结乡!$AD$4:$AD$33</c:f>
              <c:numCache>
                <c:formatCode>General</c:formatCode>
                <c:ptCount val="2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阿勒格尼县机场!$AA$4:$AA$27</c:f>
              <c:strCache>
                <c:ptCount val="2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</c:strCache>
            </c:strRef>
          </c:cat>
          <c:val>
            <c:numRef>
              <c:f>阿勒格尼县机场!$AB$4:$AB$27</c:f>
              <c:numCache>
                <c:formatCode>General</c:formatCode>
                <c:ptCount val="2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阿勒格尼县机场!$AA$4:$AA$27</c:f>
              <c:strCache>
                <c:ptCount val="2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</c:strCache>
            </c:strRef>
          </c:cat>
          <c:val>
            <c:numRef>
              <c:f>阿勒格尼县机场!$AC$4:$AC$27</c:f>
              <c:numCache>
                <c:formatCode>General</c:formatCode>
                <c:ptCount val="2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阿勒格尼县机场!$AA$4:$AA$27</c:f>
              <c:strCache>
                <c:ptCount val="2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</c:strCache>
            </c:strRef>
          </c:cat>
          <c:val>
            <c:numRef>
              <c:f>阿勒格尼县机场!$AD$4:$AD$27</c:f>
              <c:numCache>
                <c:formatCode>General</c:formatCode>
                <c:ptCount val="2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伊维桑!$AA$4:$AA$23</c:f>
              <c:strCache>
                <c:ptCount val="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</c:strCache>
            </c:strRef>
          </c:cat>
          <c:val>
            <c:numRef>
              <c:f>伊维桑!$AB$4:$AB$23</c:f>
              <c:numCache>
                <c:formatCode>General</c:formatCode>
                <c:ptCount val="1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伊维桑!$AA$4:$AA$23</c:f>
              <c:strCache>
                <c:ptCount val="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</c:strCache>
            </c:strRef>
          </c:cat>
          <c:val>
            <c:numRef>
              <c:f>伊维桑!$AC$4:$AC$23</c:f>
              <c:numCache>
                <c:formatCode>General</c:formatCode>
                <c:ptCount val="1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伊维桑!$AA$4:$AA$23</c:f>
              <c:strCache>
                <c:ptCount val="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</c:strCache>
            </c:strRef>
          </c:cat>
          <c:val>
            <c:numRef>
              <c:f>伊维桑!$AD$4:$AD$23</c:f>
              <c:numCache>
                <c:formatCode>General</c:formatCode>
                <c:ptCount val="1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菲利宾BCCM!$AA$4:$AA$23</c:f>
              <c:strCache>
                <c:ptCount val="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</c:strCache>
            </c:strRef>
          </c:cat>
          <c:val>
            <c:numRef>
              <c:f>菲利宾BCCM!$AB$4:$AB$23</c:f>
              <c:numCache>
                <c:formatCode>General</c:formatCode>
                <c:ptCount val="1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菲利宾BCCM!$AA$4:$AA$23</c:f>
              <c:strCache>
                <c:ptCount val="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</c:strCache>
            </c:strRef>
          </c:cat>
          <c:val>
            <c:numRef>
              <c:f>菲利宾BCCM!$AC$4:$AC$23</c:f>
              <c:numCache>
                <c:formatCode>General</c:formatCode>
                <c:ptCount val="1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菲利宾BCCM!$AA$4:$AA$23</c:f>
              <c:strCache>
                <c:ptCount val="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</c:strCache>
            </c:strRef>
          </c:cat>
          <c:val>
            <c:numRef>
              <c:f>菲利宾BCCM!$AD$4:$AD$23</c:f>
              <c:numCache>
                <c:formatCode>General</c:formatCode>
                <c:ptCount val="1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池田町!$AA$4:$AA$22</c:f>
              <c:strCache>
                <c:ptCount val="1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</c:strCache>
            </c:strRef>
          </c:cat>
          <c:val>
            <c:numRef>
              <c:f>池田町!$AB$4:$AB$22</c:f>
              <c:numCache>
                <c:formatCode>General</c:formatCode>
                <c:ptCount val="1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池田町!$AA$4:$AA$22</c:f>
              <c:strCache>
                <c:ptCount val="1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</c:strCache>
            </c:strRef>
          </c:cat>
          <c:val>
            <c:numRef>
              <c:f>池田町!$AC$4:$AC$22</c:f>
              <c:numCache>
                <c:formatCode>General</c:formatCode>
                <c:ptCount val="1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池田町!$AA$4:$AA$22</c:f>
              <c:strCache>
                <c:ptCount val="1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</c:strCache>
            </c:strRef>
          </c:cat>
          <c:val>
            <c:numRef>
              <c:f>池田町!$AD$4:$AD$22</c:f>
              <c:numCache>
                <c:formatCode>General</c:formatCode>
                <c:ptCount val="1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切列波维茨机场!$AA$4:$AA$19</c:f>
              <c:strCache>
                <c:ptCount val="1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</c:strCache>
            </c:strRef>
          </c:cat>
          <c:val>
            <c:numRef>
              <c:f>切列波维茨机场!$AB$4:$AB$19</c:f>
              <c:numCache>
                <c:formatCode>General</c:formatCode>
                <c:ptCount val="1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切列波维茨机场!$AA$4:$AA$19</c:f>
              <c:strCache>
                <c:ptCount val="1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</c:strCache>
            </c:strRef>
          </c:cat>
          <c:val>
            <c:numRef>
              <c:f>切列波维茨机场!$AC$4:$AC$19</c:f>
              <c:numCache>
                <c:formatCode>General</c:formatCode>
                <c:ptCount val="1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切列波维茨机场!$AA$4:$AA$19</c:f>
              <c:strCache>
                <c:ptCount val="1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</c:strCache>
            </c:strRef>
          </c:cat>
          <c:val>
            <c:numRef>
              <c:f>切列波维茨机场!$AD$4:$AD$19</c:f>
              <c:numCache>
                <c:formatCode>General</c:formatCode>
                <c:ptCount val="1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</c:f>
              <c:strCache>
                <c:ptCount val="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</c:strCache>
            </c:strRef>
          </c:cat>
          <c:val>
            <c:numRef>
              <c:f>麦迪逊市!$AB$4:$AB$13</c:f>
              <c:numCache>
                <c:formatCode>General</c:formatCode>
                <c:ptCount val="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</c:f>
              <c:strCache>
                <c:ptCount val="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</c:strCache>
            </c:strRef>
          </c:cat>
          <c:val>
            <c:numRef>
              <c:f>麦迪逊市!$AC$4:$AC$13</c:f>
              <c:numCache>
                <c:formatCode>General</c:formatCode>
                <c:ptCount val="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</c:f>
              <c:strCache>
                <c:ptCount val="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</c:strCache>
            </c:strRef>
          </c:cat>
          <c:val>
            <c:numRef>
              <c:f>麦迪逊市!$AD$4:$AD$13</c:f>
              <c:numCache>
                <c:formatCode>General</c:formatCode>
                <c:ptCount val="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125095</xdr:colOff>
      <xdr:row>210</xdr:row>
      <xdr:rowOff>52705</xdr:rowOff>
    </xdr:from>
    <xdr:to>
      <xdr:col>13</xdr:col>
      <xdr:colOff>114300</xdr:colOff>
      <xdr:row>243</xdr:row>
      <xdr:rowOff>62865</xdr:rowOff>
    </xdr:to>
    <xdr:graphicFrame>
      <xdr:nvGraphicFramePr>
        <xdr:cNvPr id="2" name="图表 1"/>
        <xdr:cNvGraphicFramePr/>
      </xdr:nvGraphicFramePr>
      <xdr:xfrm>
        <a:off x="125095" y="365715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134620</xdr:colOff>
      <xdr:row>243</xdr:row>
      <xdr:rowOff>16510</xdr:rowOff>
    </xdr:from>
    <xdr:to>
      <xdr:col>13</xdr:col>
      <xdr:colOff>123825</xdr:colOff>
      <xdr:row>276</xdr:row>
      <xdr:rowOff>26670</xdr:rowOff>
    </xdr:to>
    <xdr:graphicFrame>
      <xdr:nvGraphicFramePr>
        <xdr:cNvPr id="3" name="图表 2"/>
        <xdr:cNvGraphicFramePr/>
      </xdr:nvGraphicFramePr>
      <xdr:xfrm>
        <a:off x="134620" y="421932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9525</xdr:rowOff>
    </xdr:from>
    <xdr:to>
      <xdr:col>6</xdr:col>
      <xdr:colOff>858520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19050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11</xdr:col>
      <xdr:colOff>1628775</xdr:colOff>
      <xdr:row>1</xdr:row>
      <xdr:rowOff>3218815</xdr:rowOff>
    </xdr:to>
    <xdr:graphicFrame>
      <xdr:nvGraphicFramePr>
        <xdr:cNvPr id="2" name="图表 1"/>
        <xdr:cNvGraphicFramePr/>
      </xdr:nvGraphicFramePr>
      <xdr:xfrm>
        <a:off x="9525" y="22225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03240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03240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032407" refreshedBy="超级无敌美少女" recordCount="17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12T00:00:00" count="17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02:00" maxDate="1899-12-30T23:48:00" count="15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4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m/>
      </sharedItems>
    </cacheField>
    <cacheField name="支出（最近24小时）" numFmtId="26">
      <sharedItems containsString="0" containsBlank="1" containsNumber="1" containsInteger="1" minValue="-313308003" maxValue="-88410497" count="17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m/>
      </sharedItems>
    </cacheField>
    <cacheField name="最近7天利润" numFmtId="26">
      <sharedItems containsString="0" containsBlank="1" containsNumber="1" containsInteger="1" minValue="-1058389017" maxValue="488464300" count="17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03240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03240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032407" refreshedBy="超级无敌美少女" recordCount="17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12T00:00:00" count="17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07:00" maxDate="1899-12-30T23:13:00" count="14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m/>
      </sharedItems>
    </cacheField>
    <cacheField name="支出（最近24小时）" numFmtId="26">
      <sharedItems containsString="0" containsBlank="1" containsNumber="1" containsInteger="1" minValue="-295084992" maxValue="-103701002" count="17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m/>
      </sharedItems>
    </cacheField>
    <cacheField name="最近7天利润" numFmtId="26">
      <sharedItems containsString="0" containsBlank="1" containsNumber="1" containsInteger="1" minValue="-1241452048" maxValue="748001625" count="17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4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03240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03240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5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12T00:00:00" count="15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Blank="1" containsDate="1" containsMixedTypes="1" count="13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2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m/>
      </sharedItems>
    </cacheField>
    <cacheField name="支出（最近24小时）" numFmtId="0">
      <sharedItems containsString="0" containsBlank="1" containsNumber="1" containsInteger="1" minValue="-264150983" maxValue="-92830771" count="15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m/>
      </sharedItems>
    </cacheField>
    <cacheField name="最近7天利润" numFmtId="0">
      <sharedItems containsString="0" containsBlank="1" containsNumber="1" containsInteger="1" minValue="-1111305463" maxValue="441286420" count="15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3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5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12T00:00:00" count="15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08:00" maxDate="1899-12-30T23:15:00" count="13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2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m/>
      </sharedItems>
    </cacheField>
    <cacheField name="支出（最近24小时）" numFmtId="0">
      <sharedItems containsString="0" containsBlank="1" containsNumber="1" containsInteger="1" minValue="-251571822" maxValue="-88410497" count="15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m/>
      </sharedItems>
    </cacheField>
    <cacheField name="最近7天利润" numFmtId="0">
      <sharedItems containsString="0" containsBlank="1" containsNumber="1" containsInteger="1" minValue="-1058391463" maxValue="417917179" count="15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3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4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12T00:00:00" count="14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08:00" maxDate="1899-12-30T23:28:00" count="13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</sharedItems>
    </cacheField>
    <cacheField name="支出（最近24小时）" numFmtId="26">
      <sharedItems containsString="0" containsBlank="1" containsNumber="1" containsInteger="1" minValue="-521013478" maxValue="-160159782" count="14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</sharedItems>
    </cacheField>
    <cacheField name="最近7天利润" numFmtId="26">
      <sharedItems containsString="0" containsBlank="1" containsNumber="1" containsInteger="1" minValue="-1486427799" maxValue="879431512" count="14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4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12T00:00:00" count="14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09:00" maxDate="1899-12-30T23:29:00" count="12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m/>
      </sharedItems>
    </cacheField>
    <cacheField name="支出（最近24小时）" numFmtId="26">
      <sharedItems containsString="0" containsBlank="1" containsNumber="1" containsInteger="1" minValue="-500873111" maxValue="0" count="14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m/>
      </sharedItems>
    </cacheField>
    <cacheField name="最近7天利润" numFmtId="26">
      <sharedItems containsString="0" containsBlank="1" containsNumber="1" containsInteger="1" minValue="-1501236536" maxValue="761050052" count="14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3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2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12T00:00:00" count="12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2:00" maxDate="1899-12-30T23:24:00" count="11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m/>
      </sharedItems>
    </cacheField>
    <cacheField name="支出（最近24小时）" numFmtId="0">
      <sharedItems containsString="0" containsBlank="1" containsNumber="1" containsInteger="1" minValue="-264150983" maxValue="-92830771" count="12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m/>
      </sharedItems>
    </cacheField>
    <cacheField name="最近7天利润" numFmtId="0">
      <sharedItems containsString="0" containsBlank="1" containsNumber="1" containsInteger="1" minValue="-536952232" maxValue="586251504" count="12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1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2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12T00:00:00" count="12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2:00" maxDate="1899-12-30T23:25:00" count="10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m/>
      </sharedItems>
    </cacheField>
    <cacheField name="支出（最近24小时）" numFmtId="0">
      <sharedItems containsString="0" containsBlank="1" containsNumber="1" containsInteger="1" minValue="-251571822" maxValue="117103513" count="12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m/>
      </sharedItems>
    </cacheField>
    <cacheField name="最近7天利润" numFmtId="0">
      <sharedItems containsString="0" containsBlank="1" containsNumber="1" containsInteger="1" minValue="-407770590" maxValue="575033304" count="12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12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12T00:00:00" count="12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3:00" maxDate="1899-12-30T23:25:00" count="10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m/>
      </sharedItems>
    </cacheField>
    <cacheField name="支出（最近24小时）" numFmtId="0">
      <sharedItems containsString="0" containsBlank="1" containsNumber="1" containsInteger="1" minValue="-264150983" maxValue="-24166799" count="12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m/>
      </sharedItems>
    </cacheField>
    <cacheField name="最近7天利润" numFmtId="0">
      <sharedItems containsString="0" containsBlank="1" containsNumber="1" containsInteger="1" minValue="-539703364" maxValue="549849244" count="12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14814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11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12T00:00:00" count="11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3:00" maxDate="1899-12-30T23:27:00" count="10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m/>
      </sharedItems>
    </cacheField>
    <cacheField name="支出（最近24小时）" numFmtId="0">
      <sharedItems containsString="0" containsBlank="1" containsNumber="1" containsInteger="1" minValue="-251571822" maxValue="-87771978" count="11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m/>
      </sharedItems>
    </cacheField>
    <cacheField name="最近7天利润" numFmtId="0">
      <sharedItems containsString="0" containsBlank="1" containsNumber="1" containsInteger="1" minValue="-404050787" maxValue="556245621" count="11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11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12T00:00:00" count="11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4:00" maxDate="1899-12-30T23:27:00" count="10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m/>
      </sharedItems>
    </cacheField>
    <cacheField name="支出（最近24小时）" numFmtId="0">
      <sharedItems containsString="0" containsBlank="1" containsNumber="1" containsInteger="1" minValue="-251571822" maxValue="-85138390" count="11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m/>
      </sharedItems>
    </cacheField>
    <cacheField name="最近7天利润" numFmtId="0">
      <sharedItems containsString="0" containsBlank="1" containsNumber="1" containsInteger="1" minValue="-401418423" maxValue="499887928" count="11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11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12T00:00:00" count="11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4:00" maxDate="1899-12-30T23:28:00" count="10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m/>
      </sharedItems>
    </cacheField>
    <cacheField name="支出（最近24小时）" numFmtId="0">
      <sharedItems containsString="0" containsBlank="1" containsNumber="1" containsInteger="1" minValue="-251571822" maxValue="-84424031" count="11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m/>
      </sharedItems>
    </cacheField>
    <cacheField name="最近7天利润" numFmtId="0">
      <sharedItems containsString="0" containsBlank="1" containsNumber="1" containsInteger="1" minValue="-400705287" maxValue="545591789" count="11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11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12T00:00:00" count="11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5:00" maxDate="1899-12-30T23:30:00" count="10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m/>
      </sharedItems>
    </cacheField>
    <cacheField name="支出（最近24小时）" numFmtId="0">
      <sharedItems containsString="0" containsBlank="1" containsNumber="1" containsInteger="1" minValue="-251571822" maxValue="-82156186" count="11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m/>
      </sharedItems>
    </cacheField>
    <cacheField name="最近7天利润" numFmtId="0">
      <sharedItems containsString="0" containsBlank="1" containsNumber="1" containsInteger="1" minValue="-398436219" maxValue="555246263" count="11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21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12T00:00:00" count="20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04:18:00" maxDate="1899-12-30T23:53:00" count="17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</sharedItems>
    </cacheField>
    <cacheField name="帝国总价值" numFmtId="26">
      <sharedItems containsString="0" containsBlank="1" containsNumber="1" containsInteger="1" minValue="62747" maxValue="1196628663220" count="20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</sharedItems>
    </cacheField>
    <cacheField name="物业总价值" numFmtId="26">
      <sharedItems containsString="0" containsBlank="1" containsNumber="1" containsInteger="1" minValue="0" maxValue="1153727883470" count="11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</sharedItems>
    </cacheField>
    <cacheField name="现金金额" numFmtId="26">
      <sharedItems containsString="0" containsBlank="1" containsNumber="1" containsInteger="1" minValue="19589" maxValue="99814053929" count="20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</sharedItems>
    </cacheField>
    <cacheField name="收入（最近24小时）" numFmtId="26">
      <sharedItems containsBlank="1" containsNumber="1" containsInteger="1" containsMixedTypes="1" count="16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</sharedItems>
    </cacheField>
    <cacheField name="收入（上周）" numFmtId="26">
      <sharedItems containsString="0" containsBlank="1" containsNumber="1" containsInteger="1" minValue="-18179179853" maxValue="17473936563" count="20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</sharedItems>
    </cacheField>
    <cacheField name="金币余额" numFmtId="0">
      <sharedItems containsString="0" containsBlank="1" containsNumber="1" containsInteger="1" minValue="16" maxValue="898" count="11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6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</sharedItems>
    </cacheField>
    <cacheField name="需要增加多少物业价值提升至下个等级" numFmtId="26">
      <sharedItems containsString="0" containsBlank="1" containsNumber="1" containsInteger="1" minValue="-53727883470" maxValue="347384823247" count="8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10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12T00:00:00" count="10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5:00" maxDate="1899-12-30T23:30:00" count="9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m/>
      </sharedItems>
    </cacheField>
    <cacheField name="支出（最近24小时）" numFmtId="0">
      <sharedItems containsString="0" containsBlank="1" containsNumber="1" containsInteger="1" minValue="-264150983" maxValue="0" count="10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m/>
      </sharedItems>
    </cacheField>
    <cacheField name="最近7天利润" numFmtId="0">
      <sharedItems containsString="0" containsBlank="1" containsNumber="1" containsInteger="1" minValue="-534526048" maxValue="501344411" count="10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9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12T00:00:00" count="9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6:00" maxDate="1899-12-30T23:31:00" count="8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7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m/>
      </sharedItems>
    </cacheField>
    <cacheField name="支出（最近24小时）" numFmtId="0">
      <sharedItems containsString="0" containsBlank="1" containsNumber="1" containsInteger="1" minValue="-302985441" maxValue="-102901967" count="9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m/>
      </sharedItems>
    </cacheField>
    <cacheField name="最近7天利润" numFmtId="0">
      <sharedItems containsString="0" containsBlank="1" containsNumber="1" containsInteger="1" minValue="-996914088" maxValue="1024520181" count="9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9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12T00:00:00" count="9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6:00" maxDate="1899-12-30T23:32:00" count="8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m/>
      </sharedItems>
    </cacheField>
    <cacheField name="支出（最近24小时）" numFmtId="0">
      <sharedItems containsString="0" containsBlank="1" containsNumber="1" containsInteger="1" minValue="-264149699" maxValue="-92830771" count="9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m/>
      </sharedItems>
    </cacheField>
    <cacheField name="最近7天利润" numFmtId="0">
      <sharedItems containsString="0" containsBlank="1" containsNumber="1" containsInteger="1" minValue="-769589790" maxValue="867191899" count="9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8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12T00:00:00" count="8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7:00" maxDate="1899-12-30T23:17:00" count="8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m/>
      </sharedItems>
    </cacheField>
    <cacheField name="支出（最近24小时）" numFmtId="0">
      <sharedItems containsString="0" containsBlank="1" containsNumber="1" containsInteger="1" minValue="-416267999" maxValue="-92830771" count="8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m/>
      </sharedItems>
    </cacheField>
    <cacheField name="最近7天利润" numFmtId="0">
      <sharedItems containsString="0" containsBlank="1" containsNumber="1" containsInteger="1" minValue="-551594107" maxValue="766102756" count="8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8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8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12T00:00:00" count="8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7:00" maxDate="1899-12-30T23:17:00" count="8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m/>
      </sharedItems>
    </cacheField>
    <cacheField name="支出（最近24小时）" numFmtId="0">
      <sharedItems containsString="0" containsBlank="1" containsNumber="1" containsInteger="1" minValue="-251571822" maxValue="0" count="8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m/>
      </sharedItems>
    </cacheField>
    <cacheField name="最近7天利润" numFmtId="0">
      <sharedItems containsString="0" containsBlank="1" containsNumber="1" containsInteger="1" minValue="-429470471" maxValue="594238783" count="8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8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8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12T00:00:00" count="8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17:00" maxDate="1899-12-30T23:17:00" count="7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m/>
      </sharedItems>
    </cacheField>
    <cacheField name="支出（最近24小时）" numFmtId="26">
      <sharedItems containsString="0" containsBlank="1" containsNumber="1" containsInteger="1" minValue="-500873111" maxValue="-181446221" count="8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m/>
      </sharedItems>
    </cacheField>
    <cacheField name="最近7天利润" numFmtId="26">
      <sharedItems containsString="0" containsBlank="1" containsNumber="1" containsInteger="1" minValue="-1076797864" maxValue="1572890649" count="8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8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26388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72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12T00:00:00" count="72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28:00" maxDate="1899-12-30T23:18:00" count="67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6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m/>
      </sharedItems>
    </cacheField>
    <cacheField name="支出（最近24小时）" numFmtId="0">
      <sharedItems containsString="0" containsBlank="1" containsNumber="1" containsInteger="1" minValue="-251573045" maxValue="-52392855" count="72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m/>
      </sharedItems>
    </cacheField>
    <cacheField name="最近7天利润" numFmtId="0">
      <sharedItems containsString="0" containsBlank="1" containsNumber="1" containsInteger="1" minValue="-478745344" maxValue="637811021" count="72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70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70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12T00:00:00" count="70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29:00" maxDate="1899-12-30T23:18:00" count="66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6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m/>
      </sharedItems>
    </cacheField>
    <cacheField name="支出（最近24小时）" numFmtId="0">
      <sharedItems containsString="0" containsBlank="1" containsNumber="1" containsInteger="1" minValue="-251571822" maxValue="-79889563" count="70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m/>
      </sharedItems>
    </cacheField>
    <cacheField name="最近7天利润" numFmtId="0">
      <sharedItems containsString="0" containsBlank="1" containsNumber="1" containsInteger="1" minValue="-399239871" maxValue="496116512" count="70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68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6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12T00:00:00" count="6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0:55:00" maxDate="1899-12-30T23:19:00" count="5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5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m/>
      </sharedItems>
    </cacheField>
    <cacheField name="支出（最近24小时）" numFmtId="26">
      <sharedItems containsString="0" containsBlank="1" containsNumber="1" containsInteger="1" minValue="-1711225395" maxValue="-425191647" count="6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m/>
      </sharedItems>
    </cacheField>
    <cacheField name="最近7天利润" numFmtId="26">
      <sharedItems containsString="0" containsBlank="1" containsNumber="1" containsInteger="1" minValue="-5606635538" maxValue="5196139834" count="6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6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4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12T00:00:00" count="4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07:00" maxDate="1899-12-30T23:19:00" count="3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3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m/>
      </sharedItems>
    </cacheField>
    <cacheField name="支出（最近24小时）" numFmtId="0">
      <sharedItems containsString="0" containsBlank="1" containsNumber="1" containsInteger="1" minValue="-1841876781" maxValue="-699275792" count="4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m/>
      </sharedItems>
    </cacheField>
    <cacheField name="最近7天利润" numFmtId="0">
      <sharedItems containsString="0" containsBlank="1" containsNumber="1" containsInteger="1" minValue="-6743502385" maxValue="5742905865" count="4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4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35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12T00:00:00" count="35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07:00" maxDate="1899-12-30T23:20:00" count="35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26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m/>
      </sharedItems>
    </cacheField>
    <cacheField name="支出（最近24小时）" numFmtId="0">
      <sharedItems containsString="0" containsBlank="1" containsNumber="1" containsInteger="1" minValue="-2319635640" maxValue="-392617105" count="35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m/>
      </sharedItems>
    </cacheField>
    <cacheField name="最近7天利润" numFmtId="0">
      <sharedItems containsString="0" containsBlank="1" containsNumber="1" containsInteger="1" minValue="-8715091008" maxValue="7817358159" count="35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35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3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12T00:00:00" count="3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22:00" maxDate="1899-12-30T23:20:00" count="3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2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m/>
      </sharedItems>
    </cacheField>
    <cacheField name="支出（最近24小时）" numFmtId="0">
      <sharedItems containsString="0" containsBlank="1" containsNumber="1" containsInteger="1" minValue="-429037206" maxValue="-181446221" count="3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m/>
      </sharedItems>
    </cacheField>
    <cacheField name="最近7天利润" numFmtId="0">
      <sharedItems containsString="0" containsBlank="1" containsNumber="1" containsInteger="1" minValue="-1069648281" maxValue="1298224025" count="3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3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3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12T00:00:00" count="3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22:00" maxDate="1899-12-30T23:20:00" count="3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2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m/>
      </sharedItems>
    </cacheField>
    <cacheField name="支出（最近24小时）" numFmtId="0">
      <sharedItems containsString="0" containsBlank="1" containsNumber="1" containsInteger="1" minValue="-463093583" maxValue="-183505324" count="3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m/>
      </sharedItems>
    </cacheField>
    <cacheField name="最近7天利润" numFmtId="0">
      <sharedItems containsString="0" containsBlank="1" containsNumber="1" containsInteger="1" minValue="-1136552441" maxValue="1220618619" count="3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3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37963" refreshedBy="超级无敌美少女" recordCount="2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12T00:00:00" count="2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34:00" maxDate="1899-12-30T23:20:00" count="2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2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m/>
      </sharedItems>
    </cacheField>
    <cacheField name="支出（最近24小时）" numFmtId="0">
      <sharedItems containsString="0" containsBlank="1" containsNumber="1" containsInteger="1" minValue="-1117750204" maxValue="-472710435" count="2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m/>
      </sharedItems>
    </cacheField>
    <cacheField name="最近7天利润" numFmtId="0">
      <sharedItems containsString="0" containsBlank="1" containsNumber="1" containsInteger="1" minValue="-3368711788" maxValue="3688133729" count="2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2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49537" refreshedBy="超级无敌美少女" recordCount="2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12T00:00:00" count="2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34:00" maxDate="1899-12-30T23:21:00" count="2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m/>
      </sharedItems>
    </cacheField>
    <cacheField name="支出（最近24小时）" numFmtId="0">
      <sharedItems containsString="0" containsBlank="1" containsNumber="1" containsInteger="1" minValue="-394542449" maxValue="0" count="2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m/>
      </sharedItems>
    </cacheField>
    <cacheField name="最近7天利润" numFmtId="0">
      <sharedItems containsString="0" containsBlank="1" containsNumber="1" containsInteger="1" minValue="-1004746340" maxValue="1052575633" count="2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2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49537" refreshedBy="超级无敌美少女" recordCount="1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12T00:00:00" count="1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42:00" maxDate="1899-12-30T23:21:00" count="1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15992566" count="1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m/>
      </sharedItems>
    </cacheField>
    <cacheField name="支出（最近24小时）" numFmtId="0">
      <sharedItems containsString="0" containsBlank="1" containsNumber="1" containsInteger="1" minValue="-1736140801" maxValue="-554786493" count="1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m/>
      </sharedItems>
    </cacheField>
    <cacheField name="最近7天利润" numFmtId="0">
      <sharedItems containsString="0" containsBlank="1" containsNumber="1" containsInteger="1" minValue="-6935024191" maxValue="1078484380" count="1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1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49537" refreshedBy="超级无敌美少女" recordCount="1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12T00:00:00" count="1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42:00" maxDate="1899-12-30T23:22:00" count="1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m/>
      </sharedItems>
    </cacheField>
    <cacheField name="支出（最近24小时）" numFmtId="0">
      <sharedItems containsString="0" containsBlank="1" containsNumber="1" containsInteger="1" minValue="-1653466959" maxValue="-240799634" count="1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m/>
      </sharedItems>
    </cacheField>
    <cacheField name="最近7天利润" numFmtId="0">
      <sharedItems containsString="0" containsBlank="1" containsNumber="1" containsInteger="1" minValue="-6392253608" maxValue="2003396088" count="1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49537" refreshedBy="超级无敌美少女" recordCount="1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12T00:00:00" count="1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43:00" maxDate="1899-12-30T23:22:00" count="1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98073499" count="1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m/>
      </sharedItems>
    </cacheField>
    <cacheField name="支出（最近24小时）" numFmtId="0">
      <sharedItems containsString="0" containsBlank="1" containsNumber="1" containsInteger="1" minValue="-1653466959" maxValue="-695734762" count="1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m/>
      </sharedItems>
    </cacheField>
    <cacheField name="最近7天利润" numFmtId="0">
      <sharedItems containsString="0" containsBlank="1" containsNumber="1" containsInteger="1" minValue="-6614903053" maxValue="954821051" count="1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1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49537" refreshedBy="超级无敌美少女" recordCount="1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12T00:00:00" count="1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43:00" maxDate="1899-12-30T23:22:00" count="1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">
        <n v="0"/>
        <n v="2010035259"/>
        <n v="355619380"/>
        <n v="479660583"/>
        <n v="301036845"/>
        <n v="246484003"/>
        <n v="363339562"/>
        <n v="379816117"/>
        <m/>
      </sharedItems>
    </cacheField>
    <cacheField name="支出（最近24小时）" numFmtId="0">
      <sharedItems containsString="0" containsBlank="1" containsNumber="1" containsInteger="1" minValue="-528294142" maxValue="0" count="1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m/>
      </sharedItems>
    </cacheField>
    <cacheField name="最近7天利润" numFmtId="0">
      <sharedItems containsString="0" containsBlank="1" containsNumber="1" containsInteger="1" minValue="-1509444116" maxValue="1596047307" count="1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49537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Number="1" containsInteger="1" containsMixedTypes="1" count="33">
        <n v="143035370"/>
        <n v="132194502"/>
        <n v="137334309"/>
        <n v="110319507"/>
        <n v="177608996"/>
        <n v="222095220"/>
        <n v="117691689"/>
        <n v="121399076"/>
        <n v="112290242"/>
        <n v="106958393"/>
        <n v="176489612"/>
        <n v="142986123"/>
        <n v="130917807"/>
        <n v="120301569"/>
        <n v="164141493"/>
        <n v="152965291"/>
        <n v="144878514"/>
        <n v="152841841"/>
        <n v="195387671"/>
        <n v="123262406"/>
        <n v="1664782677"/>
        <n v="917624055"/>
        <n v="1007672421"/>
        <n v="1232272594"/>
        <n v="320489178"/>
        <n v="261071539"/>
        <n v="548229315"/>
        <n v="267625172"/>
        <n v="1003923075"/>
        <n v="650422022"/>
        <n v="815982540"/>
        <n v="1596047307"/>
        <s v="最近7天利润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11.964849537" refreshedBy="超级无敌美少女" recordCount="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12T00:00:00" count="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m/>
      </sharedItems>
    </cacheField>
    <cacheField name="时间" numFmtId="0">
      <sharedItems containsString="0" containsBlank="1" containsNonDate="0" containsDate="1" minDate="1899-12-30T11:43:00" maxDate="1899-12-30T23:03:00" count="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205063945" maxValue="-398939785" count="9">
        <n v="-398939785"/>
        <n v="-739329287"/>
        <n v="-863215722"/>
        <n v="-1205063945"/>
        <n v="-711734495"/>
        <n v="-605296287"/>
        <n v="-845251705"/>
        <n v="-812265290"/>
        <m/>
      </sharedItems>
    </cacheField>
    <cacheField name="最近7天利润" numFmtId="0">
      <sharedItems containsString="0" containsBlank="1" containsNumber="1" containsInteger="1" minValue="-5626283225" maxValue="-398939785" count="9">
        <n v="-398939785"/>
        <n v="-1301178282"/>
        <n v="-1960012013"/>
        <n v="-2506242227"/>
        <n v="-3217976722"/>
        <n v="-3968766230"/>
        <n v="-4814017935"/>
        <n v="-5626283225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205063945" maxValue="-398939785" count="9">
        <n v="-398939785"/>
        <n v="-739329287"/>
        <n v="-863215722"/>
        <n v="-1205063945"/>
        <n v="-711734495"/>
        <n v="-605296287"/>
        <n v="-845251705"/>
        <n v="-81226529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1"/>
    <x v="2"/>
    <x v="1"/>
    <x v="143"/>
    <x v="176"/>
    <x v="176"/>
    <x v="10"/>
    <x v="2"/>
    <x v="2"/>
    <x v="14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1"/>
    <x v="2"/>
    <x v="1"/>
    <x v="138"/>
    <x v="169"/>
    <x v="170"/>
    <x v="10"/>
    <x v="2"/>
    <x v="2"/>
    <x v="14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1"/>
    <x v="1"/>
    <x v="1"/>
    <x v="127"/>
    <x v="150"/>
    <x v="150"/>
    <x v="7"/>
    <x v="1"/>
    <x v="1"/>
    <x v="12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1"/>
    <x v="1"/>
    <x v="1"/>
    <x v="127"/>
    <x v="150"/>
    <x v="150"/>
    <x v="7"/>
    <x v="1"/>
    <x v="1"/>
    <x v="12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1"/>
    <x v="25"/>
    <x v="0"/>
    <x v="127"/>
    <x v="147"/>
    <x v="147"/>
    <x v="30"/>
    <x v="0"/>
    <x v="0"/>
    <x v="12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1"/>
    <x v="1"/>
    <x v="0"/>
    <x v="106"/>
    <x v="121"/>
    <x v="122"/>
    <x v="0"/>
    <x v="0"/>
    <x v="0"/>
    <x v="11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1"/>
    <x v="1"/>
    <x v="0"/>
    <x v="107"/>
    <x v="122"/>
    <x v="122"/>
    <x v="0"/>
    <x v="0"/>
    <x v="0"/>
    <x v="11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1"/>
    <x v="1"/>
    <x v="0"/>
    <x v="105"/>
    <x v="121"/>
    <x v="121"/>
    <x v="0"/>
    <x v="0"/>
    <x v="0"/>
    <x v="11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1"/>
    <x v="1"/>
    <x v="0"/>
    <x v="97"/>
    <x v="112"/>
    <x v="112"/>
    <x v="0"/>
    <x v="0"/>
    <x v="0"/>
    <x v="10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1"/>
    <x v="1"/>
    <x v="0"/>
    <x v="97"/>
    <x v="112"/>
    <x v="112"/>
    <x v="0"/>
    <x v="0"/>
    <x v="0"/>
    <x v="10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1"/>
    <x v="1"/>
    <x v="0"/>
    <x v="97"/>
    <x v="112"/>
    <x v="112"/>
    <x v="0"/>
    <x v="0"/>
    <x v="0"/>
    <x v="10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1"/>
    <x v="1"/>
    <x v="0"/>
    <x v="97"/>
    <x v="112"/>
    <x v="112"/>
    <x v="0"/>
    <x v="0"/>
    <x v="0"/>
    <x v="10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7"/>
    <x v="8"/>
    <x v="155"/>
    <x v="83"/>
  </r>
  <r>
    <x v="204"/>
    <x v="172"/>
    <x v="204"/>
    <x v="115"/>
    <x v="204"/>
    <x v="164"/>
    <x v="204"/>
    <x v="113"/>
    <x v="12"/>
    <x v="7"/>
    <x v="8"/>
    <x v="156"/>
    <x v="84"/>
  </r>
  <r>
    <x v="205"/>
    <x v="90"/>
    <x v="205"/>
    <x v="115"/>
    <x v="205"/>
    <x v="165"/>
    <x v="205"/>
    <x v="114"/>
    <x v="12"/>
    <x v="7"/>
    <x v="8"/>
    <x v="157"/>
    <x v="84"/>
  </r>
  <r>
    <x v="206"/>
    <x v="146"/>
    <x v="206"/>
    <x v="115"/>
    <x v="206"/>
    <x v="166"/>
    <x v="206"/>
    <x v="115"/>
    <x v="12"/>
    <x v="7"/>
    <x v="8"/>
    <x v="158"/>
    <x v="84"/>
  </r>
  <r>
    <x v="207"/>
    <x v="173"/>
    <x v="207"/>
    <x v="115"/>
    <x v="207"/>
    <x v="167"/>
    <x v="207"/>
    <x v="116"/>
    <x v="12"/>
    <x v="7"/>
    <x v="8"/>
    <x v="159"/>
    <x v="84"/>
  </r>
  <r>
    <x v="20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1"/>
    <x v="1"/>
    <x v="0"/>
    <x v="86"/>
    <x v="102"/>
    <x v="103"/>
    <x v="0"/>
    <x v="0"/>
    <x v="0"/>
    <x v="9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1"/>
    <x v="1"/>
    <x v="0"/>
    <x v="77"/>
    <x v="93"/>
    <x v="93"/>
    <x v="0"/>
    <x v="0"/>
    <x v="0"/>
    <x v="8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1"/>
    <x v="1"/>
    <x v="0"/>
    <x v="77"/>
    <x v="92"/>
    <x v="92"/>
    <x v="0"/>
    <x v="0"/>
    <x v="0"/>
    <x v="8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1"/>
    <x v="1"/>
    <x v="0"/>
    <x v="76"/>
    <x v="86"/>
    <x v="86"/>
    <x v="0"/>
    <x v="0"/>
    <x v="0"/>
    <x v="8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1"/>
    <x v="1"/>
    <x v="0"/>
    <x v="76"/>
    <x v="86"/>
    <x v="86"/>
    <x v="0"/>
    <x v="0"/>
    <x v="0"/>
    <x v="8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1"/>
    <x v="21"/>
    <x v="0"/>
    <x v="75"/>
    <x v="83"/>
    <x v="83"/>
    <x v="0"/>
    <x v="0"/>
    <x v="0"/>
    <x v="7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1"/>
    <x v="1"/>
    <x v="0"/>
    <x v="63"/>
    <x v="71"/>
    <x v="71"/>
    <x v="0"/>
    <x v="0"/>
    <x v="0"/>
    <x v="69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1"/>
    <x v="1"/>
    <x v="0"/>
    <x v="62"/>
    <x v="69"/>
    <x v="69"/>
    <x v="0"/>
    <x v="0"/>
    <x v="0"/>
    <x v="67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1"/>
    <x v="2"/>
    <x v="0"/>
    <x v="50"/>
    <x v="61"/>
    <x v="61"/>
    <x v="0"/>
    <x v="0"/>
    <x v="0"/>
    <x v="5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1"/>
    <x v="1"/>
    <x v="0"/>
    <x v="31"/>
    <x v="39"/>
    <x v="39"/>
    <x v="0"/>
    <x v="0"/>
    <x v="0"/>
    <x v="3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1"/>
    <x v="1"/>
    <x v="0"/>
    <x v="25"/>
    <x v="34"/>
    <x v="34"/>
    <x v="0"/>
    <x v="0"/>
    <x v="0"/>
    <x v="34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1"/>
    <x v="1"/>
    <x v="0"/>
    <x v="27"/>
    <x v="32"/>
    <x v="32"/>
    <x v="0"/>
    <x v="0"/>
    <x v="0"/>
    <x v="3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1"/>
    <x v="1"/>
    <x v="0"/>
    <x v="25"/>
    <x v="30"/>
    <x v="30"/>
    <x v="0"/>
    <x v="0"/>
    <x v="0"/>
    <x v="3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1"/>
    <x v="1"/>
    <x v="0"/>
    <x v="22"/>
    <x v="28"/>
    <x v="28"/>
    <x v="0"/>
    <x v="0"/>
    <x v="0"/>
    <x v="2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1"/>
    <x v="1"/>
    <x v="0"/>
    <x v="16"/>
    <x v="22"/>
    <x v="22"/>
    <x v="0"/>
    <x v="0"/>
    <x v="0"/>
    <x v="2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1"/>
    <x v="1"/>
    <x v="0"/>
    <x v="10"/>
    <x v="18"/>
    <x v="18"/>
    <x v="0"/>
    <x v="0"/>
    <x v="0"/>
    <x v="1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1"/>
    <x v="1"/>
    <x v="0"/>
    <x v="11"/>
    <x v="18"/>
    <x v="18"/>
    <x v="0"/>
    <x v="0"/>
    <x v="0"/>
    <x v="1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1"/>
    <x v="1"/>
    <x v="0"/>
    <x v="10"/>
    <x v="17"/>
    <x v="17"/>
    <x v="0"/>
    <x v="0"/>
    <x v="0"/>
    <x v="1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1"/>
    <x v="1"/>
    <x v="0"/>
    <x v="8"/>
    <x v="14"/>
    <x v="14"/>
    <x v="0"/>
    <x v="0"/>
    <x v="0"/>
    <x v="1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1"/>
    <x v="1"/>
    <x v="0"/>
    <x v="1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22" firstHeaderRow="0" firstDataRow="1" firstDataCol="1"/>
  <pivotFields count="13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dataField="1" compact="0" showAll="0">
      <items count="2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11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20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16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20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 v="25"/>
    </i>
    <i>
      <x v="35"/>
    </i>
    <i>
      <x v="32"/>
    </i>
    <i>
      <x v="27"/>
    </i>
    <i>
      <x v="24"/>
    </i>
    <i>
      <x v="28"/>
    </i>
    <i>
      <x v="18"/>
    </i>
    <i>
      <x v="6"/>
    </i>
    <i>
      <x v="16"/>
    </i>
    <i>
      <x/>
    </i>
    <i>
      <x v="15"/>
    </i>
    <i>
      <x v="36"/>
    </i>
    <i>
      <x v="3"/>
    </i>
    <i>
      <x v="12"/>
    </i>
    <i>
      <x v="5"/>
    </i>
    <i>
      <x v="29"/>
    </i>
    <i>
      <x v="17"/>
    </i>
    <i>
      <x v="11"/>
    </i>
    <i>
      <x v="2"/>
    </i>
    <i>
      <x v="8"/>
    </i>
    <i>
      <x v="4"/>
    </i>
    <i>
      <x v="34"/>
    </i>
    <i>
      <x v="7"/>
    </i>
    <i>
      <x v="22"/>
    </i>
    <i>
      <x v="33"/>
    </i>
    <i>
      <x v="13"/>
    </i>
    <i>
      <x v="9"/>
    </i>
    <i>
      <x v="10"/>
    </i>
    <i>
      <x v="38"/>
    </i>
    <i>
      <x v="20"/>
    </i>
    <i>
      <x v="39"/>
    </i>
    <i>
      <x v="30"/>
    </i>
    <i>
      <x v="23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7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7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4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6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7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4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5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2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5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5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2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4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4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2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2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1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2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2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1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7"/>
        <item x="5"/>
        <item x="1"/>
        <item x="2"/>
        <item x="9"/>
        <item x="10"/>
        <item x="4"/>
        <item x="6"/>
        <item x="8"/>
        <item x="3"/>
        <item x="0"/>
        <item x="12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4"/>
        <item x="3"/>
        <item x="2"/>
        <item x="1"/>
        <item x="0"/>
        <item x="5"/>
        <item x="6"/>
        <item x="7"/>
        <item x="8"/>
        <item x="9"/>
        <item x="10"/>
        <item x="12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"/>
        <item x="2"/>
        <item x="4"/>
        <item x="3"/>
        <item x="0"/>
        <item x="10"/>
        <item x="8"/>
        <item x="6"/>
        <item x="9"/>
        <item x="7"/>
        <item x="5"/>
        <item x="11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>
      <items count="101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9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9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9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0"/>
        <item x="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"/>
        <item x="2"/>
        <item x="0"/>
        <item x="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2"/>
        <item x="1"/>
        <item x="0"/>
        <item x="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"/>
        <item x="0"/>
        <item x="2"/>
        <item x="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"/>
        <item x="2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"/>
        <item x="2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3"/>
        <item x="1"/>
        <item x="2"/>
        <item x="0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3"/>
        <item x="2"/>
        <item x="1"/>
        <item x="0"/>
        <item x="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3"/>
        <item x="1"/>
        <item x="2"/>
        <item x="0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4"/>
        <item x="3"/>
        <item x="1"/>
        <item x="2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4"/>
        <item x="3"/>
        <item x="2"/>
        <item x="1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4"/>
        <item x="3"/>
        <item x="1"/>
        <item x="2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0"/>
        <item x="1"/>
        <item x="3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3"/>
        <item x="2"/>
        <item x="1"/>
        <item x="0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0"/>
        <item x="1"/>
        <item x="3"/>
        <item x="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3"/>
        <item x="4"/>
        <item x="2"/>
        <item x="1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4"/>
        <item x="3"/>
        <item x="2"/>
        <item x="1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3"/>
        <item x="4"/>
        <item x="2"/>
        <item x="1"/>
        <item x="0"/>
        <item x="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4"/>
        <item x="3"/>
        <item x="1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4"/>
        <item x="3"/>
        <item x="2"/>
        <item x="1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4"/>
        <item x="3"/>
        <item x="1"/>
        <item x="0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3"/>
        <item x="2"/>
        <item x="1"/>
        <item x="4"/>
        <item x="0"/>
        <item x="8"/>
        <item x="5"/>
        <item x="6"/>
        <item x="7"/>
        <item t="default"/>
      </items>
    </pivotField>
    <pivotField dataField="1" compact="0" showAll="0">
      <items count="10">
        <item x="4"/>
        <item x="3"/>
        <item x="2"/>
        <item x="1"/>
        <item x="0"/>
        <item x="8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3"/>
        <item x="2"/>
        <item x="1"/>
        <item x="4"/>
        <item x="0"/>
        <item x="8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workbookViewId="0">
      <pane ySplit="1" topLeftCell="A430" activePane="bottomLeft" state="frozen"/>
      <selection/>
      <selection pane="bottomLeft" activeCell="D447" sqref="D44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22"/>
  <sheetViews>
    <sheetView workbookViewId="0">
      <pane ySplit="1" topLeftCell="A197" activePane="bottomLeft" state="frozen"/>
      <selection/>
      <selection pane="bottomLeft" activeCell="J204" sqref="J204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0" si="4">E150-I150</f>
        <v>-7842773449</v>
      </c>
      <c r="M150" s="1">
        <f t="shared" ref="M150:M210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45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45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45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45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45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5:20"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5:20"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5:20"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5:20">
      <c r="O222" t="s">
        <v>279</v>
      </c>
      <c r="P222">
        <v>66819703576068</v>
      </c>
      <c r="Q222">
        <v>61567599329537</v>
      </c>
      <c r="R222">
        <v>5316052820190</v>
      </c>
      <c r="S222">
        <v>37667300999</v>
      </c>
      <c r="T222">
        <v>-18306920759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4.12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143035370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286</v>
      </c>
      <c r="H8" s="61">
        <v>0</v>
      </c>
    </row>
    <row r="9" ht="21" customHeight="1" spans="1:8">
      <c r="A9" s="59" t="s">
        <v>287</v>
      </c>
      <c r="B9" s="1">
        <f ca="1" t="array" ref="B9">INDIRECT("IslaSantay!"&amp;"H"&amp;MAX(ROW(ISLASANTAY!I:I)*(ISLASANTAY!I:I&lt;&gt;"")))</f>
        <v>132194502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193</v>
      </c>
      <c r="H9" s="61">
        <v>106958393</v>
      </c>
    </row>
    <row r="10" ht="21" customHeight="1" spans="1:8">
      <c r="A10" s="59" t="s">
        <v>288</v>
      </c>
      <c r="B10" s="1">
        <f ca="1" t="array" ref="B10">INDIRECT("甘尼森岛!"&amp;"H"&amp;MAX(ROW(甘尼森岛!I:I)*(甘尼森岛!I:I&lt;&gt;"")))</f>
        <v>137334309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289</v>
      </c>
      <c r="H10" s="61">
        <v>110319507</v>
      </c>
    </row>
    <row r="11" ht="21" customHeight="1" spans="1:30">
      <c r="A11" s="59" t="s">
        <v>289</v>
      </c>
      <c r="B11" s="1">
        <f ca="1" t="array" ref="B11">INDIRECT("斯壮结!"&amp;"H"&amp;MAX(ROW(斯壮结!I:I)*(斯壮结!I:I&lt;&gt;"")))</f>
        <v>110319507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185</v>
      </c>
      <c r="H11" s="61">
        <v>112290242</v>
      </c>
      <c r="Y11" s="1"/>
      <c r="AD11" s="1"/>
    </row>
    <row r="12" ht="21" customHeight="1" spans="1:30">
      <c r="A12" s="59" t="s">
        <v>290</v>
      </c>
      <c r="B12" s="1">
        <f ca="1" t="array" ref="B12">INDIRECT("Kugluktuk!"&amp;"H"&amp;MAX(ROW(Kugluktuk!I:I)*(Kugluktuk!I:I&lt;&gt;"")))</f>
        <v>177608996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291</v>
      </c>
      <c r="H12" s="61">
        <v>117691689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222095220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198</v>
      </c>
      <c r="H13" s="61">
        <v>120301569</v>
      </c>
    </row>
    <row r="14" ht="21" customHeight="1" spans="1:8">
      <c r="A14" s="62" t="s">
        <v>291</v>
      </c>
      <c r="B14" s="1">
        <f ca="1" t="array" ref="B14">INDIRECT("螺洲岛!"&amp;"H"&amp;MAX(ROW(螺洲岛!I:I)*(螺洲岛!I:I&lt;&gt;"")))</f>
        <v>117691689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292</v>
      </c>
      <c r="H14" s="61">
        <v>121399076</v>
      </c>
    </row>
    <row r="15" ht="21" customHeight="1" spans="1:8">
      <c r="A15" s="62" t="s">
        <v>292</v>
      </c>
      <c r="B15" s="1">
        <f ca="1" t="array" ref="B15">INDIRECT("果州群岛!"&amp;"H"&amp;MAX(ROW(果州群岛!I:I)*(果州群岛!I:I&lt;&gt;"")))</f>
        <v>121399076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293</v>
      </c>
      <c r="H15" s="61">
        <v>123262406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112290242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197</v>
      </c>
      <c r="H16" s="61">
        <v>130917807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106958393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287</v>
      </c>
      <c r="H17" s="61">
        <v>132194502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176489612</v>
      </c>
      <c r="D18" t="s">
        <v>294</v>
      </c>
      <c r="E18" s="1">
        <f ca="1" t="array" ref="E18">INDIRECT("土耳其皇家园林!"&amp;"H"&amp;MAX(ROW(土耳其皇家园林!I:I)*(土耳其皇家园林!I:I&lt;&gt;"")))</f>
        <v>0</v>
      </c>
      <c r="G18" t="s">
        <v>288</v>
      </c>
      <c r="H18" s="61">
        <v>137334309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142986123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195</v>
      </c>
      <c r="H19" s="61">
        <v>142986123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130917807</v>
      </c>
      <c r="D20" t="s">
        <v>295</v>
      </c>
      <c r="E20" s="1">
        <f ca="1" t="array" ref="E20">INDIRECT("Melodica!"&amp;"H"&amp;MAX(ROW(Melodica!I:I)*(Melodica!I:I&lt;&gt;"")))</f>
        <v>0</v>
      </c>
      <c r="G20" t="s">
        <v>82</v>
      </c>
      <c r="H20" s="61">
        <v>143035370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120301569</v>
      </c>
      <c r="D21" t="s">
        <v>296</v>
      </c>
      <c r="E21" s="1">
        <f ca="1" t="array" ref="E21">INDIRECT("MUGHALGARDENS!"&amp;"H"&amp;MAX(ROW(MUGHALGARDENS!I:I)*(MUGHALGARDENS!I:I&lt;&gt;"")))</f>
        <v>0</v>
      </c>
      <c r="G21" t="s">
        <v>297</v>
      </c>
      <c r="H21" s="61">
        <v>144878514</v>
      </c>
    </row>
    <row r="22" ht="21" customHeight="1" spans="1:8">
      <c r="A22" s="63" t="s">
        <v>298</v>
      </c>
      <c r="B22" s="1">
        <f ca="1" t="array" ref="B22">INDIRECT("狗骨岛!"&amp;"H"&amp;MAX(ROW(狗骨岛!I:I)*(狗骨岛!I:I&lt;&gt;"")))</f>
        <v>164141493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299</v>
      </c>
      <c r="H22" s="61">
        <v>152841841</v>
      </c>
    </row>
    <row r="23" ht="21" customHeight="1" spans="1:8">
      <c r="A23" s="63" t="s">
        <v>300</v>
      </c>
      <c r="B23" s="1">
        <f ca="1" t="array" ref="B23">INDIRECT("普拉兰岛!"&amp;"H"&amp;MAX(ROW(普拉兰岛!I:I)*(普拉兰岛!I:I&lt;&gt;"")))</f>
        <v>152965291</v>
      </c>
      <c r="D23" t="s">
        <v>301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300</v>
      </c>
      <c r="H23" s="61">
        <v>152965291</v>
      </c>
    </row>
    <row r="24" ht="21" customHeight="1" spans="1:8">
      <c r="A24" s="63" t="s">
        <v>297</v>
      </c>
      <c r="B24" s="1">
        <f ca="1" t="array" ref="B24">INDIRECT("法伊拉卡岛!"&amp;"H"&amp;MAX(ROW(法伊拉卡岛!I:I)*(法伊拉卡岛!I:I&lt;&gt;"")))</f>
        <v>144878514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298</v>
      </c>
      <c r="H24" s="61">
        <v>164141493</v>
      </c>
    </row>
    <row r="25" ht="21" customHeight="1" spans="1:8">
      <c r="A25" s="63" t="s">
        <v>299</v>
      </c>
      <c r="B25" s="1">
        <f ca="1" t="array" ref="B25">INDIRECT("Nakhiloo岛!"&amp;"H"&amp;MAX(ROW(Nakhiloo岛!I:I)*(Nakhiloo岛!I:I&lt;&gt;"")))</f>
        <v>152841841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194</v>
      </c>
      <c r="H25" s="61">
        <v>176489612</v>
      </c>
    </row>
    <row r="26" ht="21" customHeight="1" spans="1:8">
      <c r="A26" s="63" t="s">
        <v>302</v>
      </c>
      <c r="B26" s="1">
        <f ca="1" t="array" ref="B26">INDIRECT("巴赫达尔机场!"&amp;"H"&amp;MAX(ROW(巴赫达尔机场!I:I)*(巴赫达尔机场!I:I&lt;&gt;"")))</f>
        <v>195387671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290</v>
      </c>
      <c r="H26" s="61">
        <v>177608996</v>
      </c>
    </row>
    <row r="27" ht="21" customHeight="1" spans="1:8">
      <c r="A27" s="63" t="s">
        <v>293</v>
      </c>
      <c r="B27" s="1">
        <f ca="1" t="array" ref="B27">INDIRECT("Ukerewe!"&amp;"H"&amp;MAX(ROW(Ukerewe!I:I)*(Ukerewe!I:I&lt;&gt;"")))</f>
        <v>123262406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302</v>
      </c>
      <c r="H27" s="61">
        <v>195387671</v>
      </c>
    </row>
    <row r="28" ht="21" customHeight="1" spans="1:8">
      <c r="A28" s="63" t="s">
        <v>303</v>
      </c>
      <c r="B28" s="1">
        <f ca="1" t="array" ref="B28">INDIRECT("鲁邦多岛!"&amp;"H"&amp;MAX(ROW(鲁邦多岛!I:I)*(鲁邦多岛!I:I&lt;&gt;"")))</f>
        <v>1664782677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137</v>
      </c>
      <c r="H28" s="61">
        <v>222095220</v>
      </c>
    </row>
    <row r="29" ht="21" customHeight="1" spans="1:8">
      <c r="A29" s="63" t="s">
        <v>304</v>
      </c>
      <c r="B29" s="1">
        <f ca="1" t="array" ref="B29">INDIRECT("丹戎乌班市!"&amp;"H"&amp;MAX(ROW(丹戎乌班市!I:I)*(丹戎乌班市!I:I&lt;&gt;"")))</f>
        <v>917624055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305</v>
      </c>
      <c r="H29" s="61">
        <v>261071539</v>
      </c>
    </row>
    <row r="30" ht="21" customHeight="1" spans="1:8">
      <c r="A30" s="63" t="s">
        <v>306</v>
      </c>
      <c r="B30" s="1">
        <f ca="1" t="array" ref="B30">INDIRECT("霍马利格岛!"&amp;"H"&amp;MAX(ROW(霍马利格岛!I:I)*(霍马利格岛!I:I&lt;&gt;"")))</f>
        <v>1007672421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307</v>
      </c>
      <c r="H30" s="61">
        <v>267625172</v>
      </c>
    </row>
    <row r="31" ht="21" customHeight="1" spans="1:8">
      <c r="A31" s="63" t="s">
        <v>308</v>
      </c>
      <c r="B31" s="1">
        <f ca="1" t="array" ref="B31">INDIRECT("中路镇!"&amp;"H"&amp;MAX(ROW(中路镇!I:I)*(中路镇!I:I&lt;&gt;"")))</f>
        <v>1232272594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309</v>
      </c>
      <c r="H31" s="61">
        <v>320489178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320489178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310</v>
      </c>
      <c r="H32" s="61">
        <v>548229315</v>
      </c>
    </row>
    <row r="33" ht="21" customHeight="1" spans="1:8">
      <c r="A33" s="63" t="s">
        <v>305</v>
      </c>
      <c r="B33" s="1">
        <f ca="1" t="array" ref="B33">INDIRECT("锡纳邦机场!"&amp;"H"&amp;MAX(ROW(锡纳邦机场!I:I)*(锡纳邦机场!I:I&lt;&gt;"")))</f>
        <v>261071539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311</v>
      </c>
      <c r="H33" s="61">
        <v>650422022</v>
      </c>
    </row>
    <row r="34" ht="21" customHeight="1" spans="1:8">
      <c r="A34" s="63" t="s">
        <v>310</v>
      </c>
      <c r="B34" s="1">
        <f ca="1" t="array" ref="B34">INDIRECT("五结乡!"&amp;"H"&amp;MAX(ROW(五结乡!I:I)*(五结乡!I:I&lt;&gt;"")))</f>
        <v>548229315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249</v>
      </c>
      <c r="H34" s="61">
        <v>815982540</v>
      </c>
    </row>
    <row r="35" ht="21" customHeight="1" spans="1:8">
      <c r="A35" s="63" t="s">
        <v>307</v>
      </c>
      <c r="B35" s="1">
        <f ca="1" t="array" ref="B35">INDIRECT("阿勒格尼县机场!"&amp;"H"&amp;MAX(ROW(阿勒格尼县机场!I:I)*(阿勒格尼县机场!I:I&lt;&gt;"")))</f>
        <v>267625172</v>
      </c>
      <c r="D35" t="s">
        <v>313</v>
      </c>
      <c r="E35" s="1">
        <f ca="1" t="array" ref="E35">INDIRECT("Ghana!"&amp;"H"&amp;MAX(ROW(Ghana!I:I)*(Ghana!I:I&lt;&gt;"")))</f>
        <v>0</v>
      </c>
      <c r="G35" t="s">
        <v>304</v>
      </c>
      <c r="H35" s="61">
        <v>917624055</v>
      </c>
    </row>
    <row r="36" ht="21" customHeight="1" spans="1:8">
      <c r="A36" s="63" t="s">
        <v>314</v>
      </c>
      <c r="B36" s="1">
        <f ca="1" t="array" ref="B36">INDIRECT("伊维桑!"&amp;"H"&amp;MAX(ROW(伊维桑!I:I)*(伊维桑!I:I&lt;&gt;"")))</f>
        <v>1003923075</v>
      </c>
      <c r="D36" t="s">
        <v>104</v>
      </c>
      <c r="E36" s="1">
        <f ca="1" t="array" ref="E36">INDIRECT("宝岛!"&amp;"H"&amp;MAX(ROW(宝岛!I:I)*(宝岛!I:I&lt;&gt;"")))</f>
        <v>0</v>
      </c>
      <c r="G36" t="s">
        <v>314</v>
      </c>
      <c r="H36" s="61">
        <v>1003923075</v>
      </c>
    </row>
    <row r="37" ht="21" customHeight="1" spans="1:8">
      <c r="A37" s="63" t="s">
        <v>311</v>
      </c>
      <c r="B37" s="1">
        <f ca="1" t="array" ref="B37">INDIRECT("菲利宾BCCM!"&amp;"H"&amp;MAX(ROW(菲利宾BCCM!I:I)*(菲利宾BCCM!I:I&lt;&gt;"")))</f>
        <v>650422022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306</v>
      </c>
      <c r="H37" s="61">
        <v>1007672421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815982540</v>
      </c>
      <c r="D38" t="s">
        <v>315</v>
      </c>
      <c r="E38" s="1">
        <f ca="1" t="array" ref="E38">INDIRECT("Elephantineisland!"&amp;"H"&amp;MAX(ROW(ElephantineIsland!I:I)*(ElephantineIsland!I:I&lt;&gt;"")))</f>
        <v>0</v>
      </c>
      <c r="G38" t="s">
        <v>308</v>
      </c>
      <c r="H38" s="61">
        <v>1232272594</v>
      </c>
    </row>
    <row r="39" ht="21" customHeight="1" spans="1:8">
      <c r="A39" s="63" t="s">
        <v>316</v>
      </c>
      <c r="B39" s="1">
        <f ca="1" t="array" ref="B39">INDIRECT("切列波维茨机场!"&amp;"H"&amp;MAX(ROW(切列波维茨机场!I:I)*(切列波维茨机场!I:I&lt;&gt;"")))</f>
        <v>1596047307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316</v>
      </c>
      <c r="H39" s="61">
        <v>1596047307</v>
      </c>
    </row>
    <row r="40" ht="21" customHeight="1" spans="1:8">
      <c r="A40" s="63" t="s">
        <v>286</v>
      </c>
      <c r="B40" s="1" t="str">
        <f ca="1" t="array" ref="B40">INDIRECT("麦迪逊市!"&amp;"H"&amp;MAX(ROW(麦迪逊市!I:I)*(麦迪逊市!I:I&lt;&gt;"")))</f>
        <v>最近7天利润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303</v>
      </c>
      <c r="H40" s="61">
        <v>1664782677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13171241526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81"/>
  <sheetViews>
    <sheetView zoomScale="115" zoomScaleNormal="115" workbookViewId="0">
      <pane ySplit="3" topLeftCell="A17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79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23:26">
      <c r="W180" s="7">
        <v>43811</v>
      </c>
      <c r="X180">
        <v>-123285654</v>
      </c>
      <c r="Y180">
        <v>4331698</v>
      </c>
      <c r="Z180">
        <v>143035370</v>
      </c>
    </row>
    <row r="181" spans="23:26">
      <c r="W181" t="s">
        <v>279</v>
      </c>
      <c r="X181">
        <v>-27374293827</v>
      </c>
      <c r="Y181" t="e">
        <v>#VALUE!</v>
      </c>
      <c r="Z181">
        <v>-8079707652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5"/>
  <sheetViews>
    <sheetView topLeftCell="C1" workbookViewId="0">
      <pane ySplit="3" topLeftCell="A163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73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26:29">
      <c r="Z174" s="7">
        <v>43811</v>
      </c>
      <c r="AA174">
        <v>-144609782</v>
      </c>
      <c r="AB174">
        <v>8316360</v>
      </c>
      <c r="AC174">
        <v>132194502</v>
      </c>
    </row>
    <row r="175" spans="26:29">
      <c r="Z175" t="s">
        <v>279</v>
      </c>
      <c r="AA175">
        <v>-30613032524</v>
      </c>
      <c r="AB175" t="e">
        <v>#VALUE!</v>
      </c>
      <c r="AC175">
        <v>-7594992881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5"/>
  <sheetViews>
    <sheetView topLeftCell="C1" workbookViewId="0">
      <pane ySplit="3" topLeftCell="A146" activePane="bottomLeft" state="frozen"/>
      <selection/>
      <selection pane="bottomLeft" activeCell="J153" sqref="J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53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27:30">
      <c r="AA154" s="7">
        <v>43811</v>
      </c>
      <c r="AB154">
        <v>-129449587</v>
      </c>
      <c r="AC154">
        <v>337680</v>
      </c>
      <c r="AD154">
        <v>137334309</v>
      </c>
    </row>
    <row r="155" spans="27:30">
      <c r="AA155" t="s">
        <v>279</v>
      </c>
      <c r="AB155">
        <v>-24005119089</v>
      </c>
      <c r="AC155" t="e">
        <v>#VALUE!</v>
      </c>
      <c r="AD155">
        <v>-2488474866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topLeftCell="C1" workbookViewId="0">
      <pane ySplit="3" topLeftCell="A146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53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27:30">
      <c r="AA154" s="7">
        <v>43811</v>
      </c>
      <c r="AB154">
        <v>-123284431</v>
      </c>
      <c r="AC154">
        <v>8147938</v>
      </c>
      <c r="AD154">
        <v>110319507</v>
      </c>
    </row>
    <row r="155" spans="27:30">
      <c r="AA155" t="s">
        <v>279</v>
      </c>
      <c r="AB155">
        <v>-22906731866</v>
      </c>
      <c r="AC155" t="e">
        <v>#VALUE!</v>
      </c>
      <c r="AD155">
        <v>-3246742598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topLeftCell="C1" workbookViewId="0">
      <pane ySplit="3" topLeftCell="A134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27:30">
      <c r="AA151" s="7">
        <v>43811</v>
      </c>
      <c r="AB151">
        <v>-253018531</v>
      </c>
      <c r="AC151">
        <v>6933420</v>
      </c>
      <c r="AD151">
        <v>177608996</v>
      </c>
    </row>
    <row r="152" spans="27:30">
      <c r="AA152" t="s">
        <v>279</v>
      </c>
      <c r="AB152">
        <v>-43513111087</v>
      </c>
      <c r="AC152" t="e">
        <v>#VALUE!</v>
      </c>
      <c r="AD152">
        <v>7055107767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topLeftCell="C1" workbookViewId="0">
      <pane ySplit="3" topLeftCell="A137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50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27:30">
      <c r="AA151" s="7">
        <v>43811</v>
      </c>
      <c r="AB151">
        <v>36891543</v>
      </c>
      <c r="AC151">
        <v>-253018531</v>
      </c>
      <c r="AD151">
        <v>222095220</v>
      </c>
    </row>
    <row r="152" spans="27:30">
      <c r="AA152" t="s">
        <v>279</v>
      </c>
      <c r="AB152" t="e">
        <v>#VALUE!</v>
      </c>
      <c r="AC152">
        <v>-42651584869</v>
      </c>
      <c r="AD152">
        <v>6775275478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3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25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27:30">
      <c r="AA126" s="7">
        <v>43811</v>
      </c>
      <c r="AB126">
        <v>-129449587</v>
      </c>
      <c r="AC126">
        <v>13636728</v>
      </c>
      <c r="AD126">
        <v>117691689</v>
      </c>
    </row>
    <row r="127" spans="27:30">
      <c r="AA127" t="s">
        <v>279</v>
      </c>
      <c r="AB127">
        <v>-19495269982</v>
      </c>
      <c r="AC127" t="e">
        <v>#VALUE!</v>
      </c>
      <c r="AD127">
        <v>8227684828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4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25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27:30">
      <c r="AA126" s="7">
        <v>43811</v>
      </c>
      <c r="AB126">
        <v>-123284431</v>
      </c>
      <c r="AC126">
        <v>3646043</v>
      </c>
      <c r="AD126">
        <v>121399076</v>
      </c>
    </row>
    <row r="127" spans="27:30">
      <c r="AA127" t="s">
        <v>279</v>
      </c>
      <c r="AB127">
        <v>-18341890840</v>
      </c>
      <c r="AC127" t="e">
        <v>#VALUE!</v>
      </c>
      <c r="AD127">
        <v>9528081042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6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24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27:30">
      <c r="AA125" s="7">
        <v>43811</v>
      </c>
      <c r="AB125">
        <v>-129449587</v>
      </c>
      <c r="AC125">
        <v>20040062</v>
      </c>
      <c r="AD125">
        <v>112290242</v>
      </c>
    </row>
    <row r="126" spans="27:30">
      <c r="AA126" t="s">
        <v>279</v>
      </c>
      <c r="AB126">
        <v>-19142562404</v>
      </c>
      <c r="AC126" t="e">
        <v>#VALUE!</v>
      </c>
      <c r="AD126">
        <v>7531538922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6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15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27:30">
      <c r="AA116" s="7">
        <v>43811</v>
      </c>
      <c r="AB116">
        <v>-123285654</v>
      </c>
      <c r="AC116">
        <v>1000714</v>
      </c>
      <c r="AD116">
        <v>106958393</v>
      </c>
    </row>
    <row r="117" spans="27:30">
      <c r="AA117" t="s">
        <v>279</v>
      </c>
      <c r="AB117">
        <v>-17017632121</v>
      </c>
      <c r="AC117" t="e">
        <v>#VALUE!</v>
      </c>
      <c r="AD117">
        <v>9052055459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7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15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27:30">
      <c r="AA116" s="7">
        <v>43811</v>
      </c>
      <c r="AB116">
        <v>-123285654</v>
      </c>
      <c r="AC116">
        <v>21433573</v>
      </c>
      <c r="AD116">
        <v>176489612</v>
      </c>
    </row>
    <row r="117" spans="27:30">
      <c r="AA117" t="s">
        <v>279</v>
      </c>
      <c r="AB117">
        <v>-16951142308</v>
      </c>
      <c r="AC117" t="e">
        <v>#VALUE!</v>
      </c>
      <c r="AD117">
        <v>7872141955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8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15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27:30">
      <c r="AA116" s="7">
        <v>43811</v>
      </c>
      <c r="AB116">
        <v>-123284431</v>
      </c>
      <c r="AC116">
        <v>15027657</v>
      </c>
      <c r="AD116">
        <v>142986123</v>
      </c>
    </row>
    <row r="117" spans="27:30">
      <c r="AA117" t="s">
        <v>279</v>
      </c>
      <c r="AB117">
        <v>-16942329536</v>
      </c>
      <c r="AC117" t="e">
        <v>#VALUE!</v>
      </c>
      <c r="AD117">
        <v>7214048032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9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15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27:30">
      <c r="AA116" s="7">
        <v>43811</v>
      </c>
      <c r="AB116">
        <v>-123285654</v>
      </c>
      <c r="AC116">
        <v>7435566</v>
      </c>
      <c r="AD116">
        <v>130917807</v>
      </c>
    </row>
    <row r="117" spans="27:30">
      <c r="AA117" t="s">
        <v>279</v>
      </c>
      <c r="AB117">
        <v>-16948112658</v>
      </c>
      <c r="AC117" t="e">
        <v>#VALUE!</v>
      </c>
      <c r="AD117">
        <v>8665659597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6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06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27:30">
      <c r="AA107" s="7">
        <v>43811</v>
      </c>
      <c r="AB107">
        <v>-129449587</v>
      </c>
      <c r="AC107">
        <v>4046285</v>
      </c>
      <c r="AD107">
        <v>120301569</v>
      </c>
    </row>
    <row r="108" spans="27:30">
      <c r="AA108" t="s">
        <v>279</v>
      </c>
      <c r="AB108">
        <v>-16130676174</v>
      </c>
      <c r="AC108" t="e">
        <v>#VALUE!</v>
      </c>
      <c r="AD108">
        <v>6889907890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87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96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27:30">
      <c r="AA97" s="7">
        <v>43811</v>
      </c>
      <c r="AB97">
        <v>-148481488</v>
      </c>
      <c r="AC97">
        <v>2126493</v>
      </c>
      <c r="AD97">
        <v>164141493</v>
      </c>
    </row>
    <row r="98" spans="27:30">
      <c r="AA98" t="s">
        <v>279</v>
      </c>
      <c r="AB98">
        <v>-16925633177</v>
      </c>
      <c r="AC98" t="e">
        <v>#VALUE!</v>
      </c>
      <c r="AD98">
        <v>6630098211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84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95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27:30">
      <c r="AA96" s="7">
        <v>43811</v>
      </c>
      <c r="AB96">
        <v>-129448303</v>
      </c>
      <c r="AC96">
        <v>12369271</v>
      </c>
      <c r="AD96">
        <v>152965291</v>
      </c>
    </row>
    <row r="97" spans="27:30">
      <c r="AA97" t="s">
        <v>279</v>
      </c>
      <c r="AB97">
        <v>-14557767340</v>
      </c>
      <c r="AC97" t="e">
        <v>#VALUE!</v>
      </c>
      <c r="AD97">
        <v>6173968091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2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89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27:30">
      <c r="AA90" s="7">
        <v>43811</v>
      </c>
      <c r="AB90">
        <v>-129449587</v>
      </c>
      <c r="AC90">
        <v>8699612</v>
      </c>
      <c r="AD90">
        <v>144878514</v>
      </c>
    </row>
    <row r="91" spans="27:30">
      <c r="AA91" t="s">
        <v>279</v>
      </c>
      <c r="AB91">
        <v>-13767992090</v>
      </c>
      <c r="AC91" t="e">
        <v>#VALUE!</v>
      </c>
      <c r="AD91">
        <v>8039404862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2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89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27:30">
      <c r="AA90" s="7">
        <v>43811</v>
      </c>
      <c r="AB90">
        <v>-123285654</v>
      </c>
      <c r="AC90">
        <v>14279770</v>
      </c>
      <c r="AD90">
        <v>152841841</v>
      </c>
    </row>
    <row r="91" spans="27:30">
      <c r="AA91" t="s">
        <v>279</v>
      </c>
      <c r="AB91">
        <v>-12756444460</v>
      </c>
      <c r="AC91" t="e">
        <v>#VALUE!</v>
      </c>
      <c r="AD91">
        <v>6810489147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77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86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27:30">
      <c r="AA87" s="7">
        <v>43811</v>
      </c>
      <c r="AB87">
        <v>-253021041</v>
      </c>
      <c r="AC87">
        <v>2396910</v>
      </c>
      <c r="AD87">
        <v>195387671</v>
      </c>
    </row>
    <row r="88" spans="27:30">
      <c r="AA88" t="s">
        <v>279</v>
      </c>
      <c r="AB88">
        <v>-25727267857</v>
      </c>
      <c r="AC88" t="e">
        <v>#VALUE!</v>
      </c>
      <c r="AD88">
        <v>14137071601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62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74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27:30">
      <c r="AA75" s="7">
        <v>43811</v>
      </c>
      <c r="AB75">
        <v>-123285654</v>
      </c>
      <c r="AC75">
        <v>21569780</v>
      </c>
      <c r="AD75">
        <v>123262406</v>
      </c>
    </row>
    <row r="76" spans="27:30">
      <c r="AA76" t="s">
        <v>279</v>
      </c>
      <c r="AB76">
        <v>-10428092597</v>
      </c>
      <c r="AC76" t="e">
        <v>#VALUE!</v>
      </c>
      <c r="AD76">
        <v>5511948105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C1" workbookViewId="0">
      <pane ySplit="3" topLeftCell="A61" activePane="bottomLeft" state="frozen"/>
      <selection/>
      <selection pane="bottomLeft" activeCell="J65" sqref="J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72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27:30">
      <c r="AA73" s="7">
        <v>43811</v>
      </c>
      <c r="AB73">
        <v>-123285654</v>
      </c>
      <c r="AC73">
        <v>18385125</v>
      </c>
      <c r="AD73">
        <v>164782677</v>
      </c>
    </row>
    <row r="74" spans="27:30">
      <c r="AA74" t="s">
        <v>279</v>
      </c>
      <c r="AB74">
        <v>-10236597885</v>
      </c>
      <c r="AC74" t="e">
        <v>#VALUE!</v>
      </c>
      <c r="AD74">
        <v>4984996368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7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4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27:30">
      <c r="AA65" s="7">
        <v>43811</v>
      </c>
      <c r="AB65">
        <v>-838601537</v>
      </c>
      <c r="AC65">
        <v>84970882</v>
      </c>
      <c r="AD65">
        <v>917624055</v>
      </c>
    </row>
    <row r="66" spans="27:30">
      <c r="AA66" t="s">
        <v>279</v>
      </c>
      <c r="AB66">
        <v>-60730783130</v>
      </c>
      <c r="AC66" t="e">
        <v>#VALUE!</v>
      </c>
      <c r="AD66">
        <v>13709419949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28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42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27:30">
      <c r="AA43" s="7">
        <v>43811</v>
      </c>
      <c r="AB43">
        <v>-975118067</v>
      </c>
      <c r="AC43">
        <v>-23549682</v>
      </c>
      <c r="AD43">
        <v>1007672421</v>
      </c>
    </row>
    <row r="44" spans="27:30">
      <c r="AA44" t="s">
        <v>279</v>
      </c>
      <c r="AB44">
        <v>-43698201563</v>
      </c>
      <c r="AC44">
        <v>2480163562</v>
      </c>
      <c r="AD44">
        <v>4567290858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5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3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27:30">
      <c r="AA38" s="7">
        <v>43811</v>
      </c>
      <c r="AB38">
        <v>-1258262355</v>
      </c>
      <c r="AC38">
        <v>33160781</v>
      </c>
      <c r="AD38">
        <v>1232272594</v>
      </c>
    </row>
    <row r="39" spans="27:30">
      <c r="AA39" t="s">
        <v>279</v>
      </c>
      <c r="AB39">
        <v>-47450264453</v>
      </c>
      <c r="AC39">
        <v>-5523656601</v>
      </c>
      <c r="AD39">
        <v>-804144643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5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35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27:30">
      <c r="AA36" s="7">
        <v>43811</v>
      </c>
      <c r="AB36">
        <v>-253021041</v>
      </c>
      <c r="AC36">
        <v>37307906</v>
      </c>
      <c r="AD36">
        <v>320489178</v>
      </c>
    </row>
    <row r="37" spans="27:30">
      <c r="AA37" t="s">
        <v>279</v>
      </c>
      <c r="AB37">
        <v>-8725229301</v>
      </c>
      <c r="AC37">
        <v>1124740290</v>
      </c>
      <c r="AD37">
        <v>3638760772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2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33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27:30">
      <c r="AA34" s="7">
        <v>43811</v>
      </c>
      <c r="AB34">
        <v>-273073654</v>
      </c>
      <c r="AC34">
        <v>3125063</v>
      </c>
      <c r="AD34">
        <v>261071539</v>
      </c>
    </row>
    <row r="35" spans="27:30">
      <c r="AA35" t="s">
        <v>279</v>
      </c>
      <c r="AB35">
        <v>-8729571452</v>
      </c>
      <c r="AC35">
        <v>-176149119</v>
      </c>
      <c r="AD35">
        <v>2721337757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1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31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27:30">
      <c r="AA32" s="7">
        <v>43811</v>
      </c>
      <c r="AB32">
        <v>-659179813</v>
      </c>
      <c r="AC32">
        <v>-7058918</v>
      </c>
      <c r="AD32">
        <v>548229315</v>
      </c>
    </row>
    <row r="33" spans="27:30">
      <c r="AA33" t="s">
        <v>279</v>
      </c>
      <c r="AB33">
        <v>-20015853606</v>
      </c>
      <c r="AC33">
        <v>2706314452</v>
      </c>
      <c r="AD33">
        <v>4494214798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4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5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27:30">
      <c r="AA26" s="7">
        <v>43811</v>
      </c>
      <c r="AB26">
        <v>-232678052</v>
      </c>
      <c r="AC26">
        <v>1672579</v>
      </c>
      <c r="AD26">
        <v>267625172</v>
      </c>
    </row>
    <row r="27" spans="27:30">
      <c r="AA27" t="s">
        <v>279</v>
      </c>
      <c r="AB27">
        <v>-5214671469</v>
      </c>
      <c r="AC27">
        <v>-150849438</v>
      </c>
      <c r="AD27">
        <v>2199605276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6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21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27:30">
      <c r="AA22" s="7">
        <v>43811</v>
      </c>
      <c r="AB22">
        <v>-1023874262</v>
      </c>
      <c r="AC22">
        <v>120688015</v>
      </c>
      <c r="AD22">
        <v>1003923075</v>
      </c>
    </row>
    <row r="23" spans="27:30">
      <c r="AA23" t="s">
        <v>279</v>
      </c>
      <c r="AB23">
        <v>-19264678708</v>
      </c>
      <c r="AC23">
        <v>-8463095203</v>
      </c>
      <c r="AD23">
        <v>-48961750668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5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21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27:30">
      <c r="AA22" s="7">
        <v>43811</v>
      </c>
      <c r="AB22">
        <v>-975118067</v>
      </c>
      <c r="AC22">
        <v>-15381782</v>
      </c>
      <c r="AD22">
        <v>650422022</v>
      </c>
    </row>
    <row r="23" spans="27:30">
      <c r="AA23" t="s">
        <v>279</v>
      </c>
      <c r="AB23">
        <v>-18059750061</v>
      </c>
      <c r="AC23">
        <v>-2698951234</v>
      </c>
      <c r="AD23">
        <v>-30167874716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1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20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27:30">
      <c r="AA21" s="7">
        <v>43811</v>
      </c>
      <c r="AB21">
        <v>-975118067</v>
      </c>
      <c r="AC21">
        <v>58025821</v>
      </c>
      <c r="AD21">
        <v>815982540</v>
      </c>
    </row>
    <row r="22" spans="27:30">
      <c r="AA22" t="s">
        <v>279</v>
      </c>
      <c r="AB22">
        <v>-17654698935</v>
      </c>
      <c r="AC22">
        <v>-7447560070</v>
      </c>
      <c r="AD22">
        <v>-40570882803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12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17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27:30">
      <c r="AA18" s="7">
        <v>43811</v>
      </c>
      <c r="AB18">
        <v>-320799805</v>
      </c>
      <c r="AC18">
        <v>59016312</v>
      </c>
      <c r="AD18">
        <v>1596047307</v>
      </c>
    </row>
    <row r="19" spans="27:30">
      <c r="AA19" t="s">
        <v>279</v>
      </c>
      <c r="AB19">
        <v>-4627110983</v>
      </c>
      <c r="AC19">
        <v>-491119234</v>
      </c>
      <c r="AD19">
        <v>-136838770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abSelected="1" topLeftCell="B1" workbookViewId="0">
      <pane ySplit="3" topLeftCell="A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E4" s="1"/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11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E5" s="1"/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27:30">
      <c r="AA12" s="7">
        <v>43811</v>
      </c>
      <c r="AB12">
        <v>-812265290</v>
      </c>
      <c r="AC12">
        <v>-812265290</v>
      </c>
      <c r="AD12">
        <v>-5626283225</v>
      </c>
    </row>
    <row r="13" spans="27:30">
      <c r="AA13" t="s">
        <v>279</v>
      </c>
      <c r="AB13">
        <v>-6181096516</v>
      </c>
      <c r="AC13">
        <v>-6181096516</v>
      </c>
      <c r="AD13">
        <v>-23793416419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2019-12-12T15:10:20Z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