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87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<sst xmlns="http://schemas.openxmlformats.org/spreadsheetml/2006/main" count="7370" uniqueCount="493">
  <si>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</si>
  <si>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</si>
  <si>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</si>
  <si>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</si>
  <si>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</si>
  <si>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</si>
  <si>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</si>
  <si>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</si>
  <si>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</si>
  <si>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</si>
  <si>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</si>
  <si>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</si>
  <si>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</si>
  <si>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</si>
  <si>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</si>
  <si>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</si>
  <si>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</si>
  <si>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</si>
  <si>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</si>
  <si>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</si>
  <si>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</si>
  <si>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</si>
  <si>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</si>
  <si>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</si>
  <si>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</si>
  <si>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</si>
  <si>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</si>
  <si>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</si>
  <si>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</si>
  <si>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</si>
  <si>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</si>
  <si>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</si>
  <si>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</si>
  <si>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</si>
  <si>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</si>
  <si>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</si>
  <si>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</si>
  <si>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</si>
  <si>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</si>
  <si>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</si>
  <si>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</si>
  <si>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</si>
  <si>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</si>
  <si>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</si>
  <si>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</si>
  <si>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</si>
  <si>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</si>
  <si>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</si>
  <si>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</si>
  <si>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</si>
  <si>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</si>
  <si>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</si>
  <si>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</si>
  <si>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</si>
  <si>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</si>
  <si>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</si>
  <si>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</si>
  <si>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</si>
  <si>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</si>
  <si>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</si>
  <si>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</si>
  <si>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</si>
  <si>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</si>
  <si>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</si>
  <si>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</si>
  <si>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</si>
  <si>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</si>
  <si>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</si>
  <si>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</si>
  <si>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</si>
  <si>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</si>
  <si>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</si>
  <si>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</si>
  <si>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</si>
  <si>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</si>
  <si>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</si>
  <si>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</si>
  <si>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</si>
  <si>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</si>
  <si>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</si>
  <si>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</si>
  <si>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</si>
  <si>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</si>
  <si>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</si>
  <si>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</si>
  <si>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</si>
  <si>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</si>
  <si>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</si>
  <si>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</si>
  <si>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</si>
  <si>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</si>
  <si>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</si>
  <si>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</si>
  <si>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</si>
  <si>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</si>
  <si>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</si>
  <si>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</si>
  <si>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</si>
  <si>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</si>
  <si>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</si>
  <si>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</si>
  <si>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</si>
  <si>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</si>
  <si>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</si>
  <si>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</si>
  <si>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</si>
  <si>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</si>
  <si>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</si>
  <si>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</si>
  <si>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</si>
  <si>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</si>
  <si>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</si>
  <si>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</si>
  <si>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</si>
  <si>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</si>
  <si>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</si>
  <si>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</si>
  <si>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</si>
  <si>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</si>
  <si>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</si>
  <si>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</si>
  <si>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</si>
  <si>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</si>
  <si>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</si>
  <si>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</si>
  <si>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</si>
  <si>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</si>
  <si>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</si>
  <si>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</si>
  <si>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</si>
  <si>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</si>
  <si>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</si>
  <si>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</si>
  <si>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</si>
  <si>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</si>
  <si>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</si>
  <si>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</si>
  <si>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</si>
  <si>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</si>
  <si>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</si>
  <si>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</si>
  <si>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</si>
  <si>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</si>
  <si>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</si>
  <si>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</si>
  <si>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</si>
  <si>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</si>
  <si>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</si>
  <si>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</si>
  <si>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</si>
  <si>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</si>
  <si>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</si>
  <si>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</si>
  <si>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</si>
  <si>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</si>
  <si>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</si>
  <si>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</si>
  <si>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</si>
  <si>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</si>
  <si>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</si>
  <si>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</si>
  <si>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</si>
  <si>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</si>
  <si>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</si>
  <si>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</si>
  <si>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</si>
  <si>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</si>
  <si>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</si>
  <si>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</si>
  <si>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</si>
  <si>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</si>
  <si>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</si>
  <si>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</si>
  <si>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</si>
  <si>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</si>
  <si>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</si>
  <si>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</si>
  <si>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</si>
  <si>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</si>
  <si>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</si>
  <si>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</si>
  <si>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</si>
  <si>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</si>
  <si>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</si>
  <si>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</si>
  <si>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</si>
  <si>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</si>
  <si>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</si>
  <si>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</si>
  <si>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</si>
  <si>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</si>
  <si>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</si>
  <si>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</si>
  <si>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</si>
  <si>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</si>
  <si>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</si>
  <si>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</si>
  <si>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</si>
  <si>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</si>
  <si>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</si>
  <si>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</si>
  <si>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</si>
  <si>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</si>
  <si>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</si>
  <si>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</si>
  <si>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</si>
  <si>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</si>
  <si>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</si>
  <si>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</si>
  <si>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</si>
  <si>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</si>
  <si>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</si>
  <si>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</si>
  <si>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</si>
  <si>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</si>
  <si>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</si>
  <si>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</si>
  <si>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</si>
  <si>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</si>
  <si>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</si>
  <si>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</si>
  <si>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</si>
  <si>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</si>
  <si>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</si>
  <si>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</si>
  <si>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</si>
  <si>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</si>
  <si>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</si>
  <si>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</si>
  <si>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</si>
  <si>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</si>
  <si>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</si>
  <si>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</si>
  <si>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</si>
  <si>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</si>
  <si>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</si>
  <si>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</si>
  <si>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</si>
  <si>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</si>
  <si>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</si>
  <si>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</si>
  <si>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</si>
  <si>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</si>
  <si>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</si>
  <si>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</si>
  <si>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</si>
  <si>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</si>
  <si>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</si>
  <si>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</si>
  <si>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</si>
  <si>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</si>
  <si>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</si>
  <si>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</si>
  <si>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</si>
  <si>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</si>
  <si>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</si>
  <si>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</si>
  <si>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</si>
  <si>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</si>
  <si>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</si>
  <si>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</si>
  <si>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</si>
  <si>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</si>
  <si>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</si>
  <si>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</si>
  <si>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</si>
  <si>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</si>
  <si>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</si>
  <si>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</si>
  <si>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</si>
  <si>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</si>
  <si>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</si>
  <si>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</si>
  <si>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</si>
  <si>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</si>
  <si>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</si>
  <si>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</si>
  <si>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</si>
  <si>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</si>
  <si>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</si>
  <si>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</si>
  <si>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</si>
  <si>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</si>
  <si>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</si>
  <si>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</si>
  <si>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</si>
  <si>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</si>
  <si>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</si>
  <si>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</si>
  <si>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</si>
  <si>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</si>
  <si>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</si>
  <si>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</si>
  <si>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</si>
  <si>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</si>
  <si>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</si>
  <si>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</si>
  <si>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</si>
  <si>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</si>
  <si>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</si>
  <si>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</si>
  <si>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</si>
  <si>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</si>
  <si>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</si>
  <si>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</si>
  <si>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</si>
  <si>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</si>
  <si>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</si>
  <si>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</si>
  <si>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</si>
  <si>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</si>
  <si>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</si>
  <si>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</si>
  <si>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</si>
  <si>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</si>
  <si>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</si>
  <si>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切列波维茨机场</t>
  </si>
  <si>
    <t>巴赫达尔机场</t>
  </si>
  <si>
    <t>丹戎乌班市</t>
  </si>
  <si>
    <t>锡纳邦机场</t>
  </si>
  <si>
    <t>霍马利格岛</t>
  </si>
  <si>
    <t>卡尔尼科巴机场</t>
  </si>
  <si>
    <t>阿勒格尼县机场</t>
  </si>
  <si>
    <t>五结乡</t>
  </si>
  <si>
    <t>假伊斯坦布尔机场</t>
  </si>
  <si>
    <t>hasbahce</t>
  </si>
  <si>
    <t>伊维桑</t>
  </si>
  <si>
    <t>基特曼斯胡普机场</t>
  </si>
  <si>
    <t>菲利宾BCCM</t>
  </si>
  <si>
    <t>Melodica</t>
  </si>
  <si>
    <t>米灵吉姆彼机场</t>
  </si>
  <si>
    <t>MUGHALGARDENS</t>
  </si>
  <si>
    <t>基苏木Ndogo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</si>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</sst>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6" fillId="8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1" fillId="22" borderId="15" applyNumberFormat="0" applyFon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14" fillId="6" borderId="12" applyNumberFormat="0" applyAlignment="0" applyProtection="0">
      <alignment vertical="center"/>
    </xf>
    <xf numFmtId="0" fontId="12" fillId="7" borderId="10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控制面板!$P$13:$P$313</c:f>
              <c:numCache>
                <c:formatCode>General</c:formatCode>
                <c:ptCount val="30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控制面板!$Q$13:$Q$313</c:f>
              <c:numCache>
                <c:formatCode>General</c:formatCode>
                <c:ptCount val="30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控制面板!$R$13:$R$313</c:f>
              <c:numCache>
                <c:formatCode>General</c:formatCode>
                <c:ptCount val="30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控制面板!$S$13:$S$313</c:f>
              <c:numCache>
                <c:formatCode>General</c:formatCode>
                <c:ptCount val="30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控制面板!$T$13:$T$313</c:f>
              <c:numCache>
                <c:formatCode>General</c:formatCode>
                <c:ptCount val="30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控制面板!$P$13:$P$313</c:f>
              <c:numCache>
                <c:formatCode>General</c:formatCode>
                <c:ptCount val="30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控制面板!$Q$13:$Q$313</c:f>
              <c:numCache>
                <c:formatCode>General</c:formatCode>
                <c:ptCount val="30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控制面板!$R$13:$R$313</c:f>
              <c:numCache>
                <c:formatCode>General</c:formatCode>
                <c:ptCount val="30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控制面板!$S$13:$S$313</c:f>
              <c:numCache>
                <c:formatCode>General</c:formatCode>
                <c:ptCount val="30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控制面板!$O$13:$O$313</c:f>
              <c:strCache>
                <c:ptCount val="3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</c:strCache>
            </c:strRef>
          </c:cat>
          <c:val>
            <c:numRef>
              <c:f>控制面板!$T$13:$T$313</c:f>
              <c:numCache>
                <c:formatCode>General</c:formatCode>
                <c:ptCount val="30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66071143</c:v>
                </c:pt>
                <c:pt idx="1">
                  <c:v>98535810</c:v>
                </c:pt>
                <c:pt idx="2">
                  <c:v>75568040</c:v>
                </c:pt>
                <c:pt idx="3">
                  <c:v>111171604</c:v>
                </c:pt>
                <c:pt idx="4">
                  <c:v>120986559</c:v>
                </c:pt>
                <c:pt idx="5">
                  <c:v>441995968</c:v>
                </c:pt>
                <c:pt idx="6">
                  <c:v>445421743</c:v>
                </c:pt>
                <c:pt idx="7">
                  <c:v>208428614</c:v>
                </c:pt>
                <c:pt idx="8">
                  <c:v>99465931</c:v>
                </c:pt>
                <c:pt idx="9">
                  <c:v>514440114</c:v>
                </c:pt>
                <c:pt idx="10">
                  <c:v>127919333</c:v>
                </c:pt>
                <c:pt idx="11">
                  <c:v>774716156</c:v>
                </c:pt>
                <c:pt idx="12">
                  <c:v>635906408</c:v>
                </c:pt>
                <c:pt idx="13">
                  <c:v>386365862</c:v>
                </c:pt>
                <c:pt idx="14">
                  <c:v>91409057</c:v>
                </c:pt>
                <c:pt idx="15">
                  <c:v>492325575</c:v>
                </c:pt>
                <c:pt idx="16">
                  <c:v>286244896</c:v>
                </c:pt>
                <c:pt idx="17">
                  <c:v>332621712</c:v>
                </c:pt>
                <c:pt idx="18">
                  <c:v>177304299</c:v>
                </c:pt>
                <c:pt idx="19">
                  <c:v>0</c:v>
                </c:pt>
                <c:pt idx="20">
                  <c:v>216039273</c:v>
                </c:pt>
                <c:pt idx="21">
                  <c:v>254468390</c:v>
                </c:pt>
                <c:pt idx="22">
                  <c:v>547798239</c:v>
                </c:pt>
                <c:pt idx="23">
                  <c:v>201367636</c:v>
                </c:pt>
                <c:pt idx="24">
                  <c:v>201367636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ISLASANTAY!$Z$4:$Z$266</c:f>
              <c:strCache>
                <c:ptCount val="2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</c:strCache>
            </c:strRef>
          </c:cat>
          <c:val>
            <c:numRef>
              <c:f>ISLASANTAY!$AA$4:$AA$266</c:f>
              <c:numCache>
                <c:formatCode>General</c:formatCode>
                <c:ptCount val="26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ISLASANTAY!$Z$4:$Z$266</c:f>
              <c:strCache>
                <c:ptCount val="2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</c:strCache>
            </c:strRef>
          </c:cat>
          <c:val>
            <c:numRef>
              <c:f>ISLASANTAY!$AB$4:$AB$266</c:f>
              <c:numCache>
                <c:formatCode>General</c:formatCode>
                <c:ptCount val="26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ISLASANTAY!$Z$4:$Z$266</c:f>
              <c:strCache>
                <c:ptCount val="2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</c:strCache>
            </c:strRef>
          </c:cat>
          <c:val>
            <c:numRef>
              <c:f>ISLASANTAY!$AC$4:$AC$266</c:f>
              <c:numCache>
                <c:formatCode>General</c:formatCode>
                <c:ptCount val="26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Kugluktuk!$AA$4:$AA$243</c:f>
              <c:strCache>
                <c:ptCount val="2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</c:strCache>
            </c:strRef>
          </c:cat>
          <c:val>
            <c:numRef>
              <c:f>Kugluktuk!$AB$4:$AB$243</c:f>
              <c:numCache>
                <c:formatCode>General</c:formatCode>
                <c:ptCount val="23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Kugluktuk!$AA$4:$AA$243</c:f>
              <c:strCache>
                <c:ptCount val="2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</c:strCache>
            </c:strRef>
          </c:cat>
          <c:val>
            <c:numRef>
              <c:f>Kugluktuk!$AC$4:$AC$243</c:f>
              <c:numCache>
                <c:formatCode>General</c:formatCode>
                <c:ptCount val="2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Kugluktuk!$AA$4:$AA$243</c:f>
              <c:strCache>
                <c:ptCount val="2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</c:strCache>
            </c:strRef>
          </c:cat>
          <c:val>
            <c:numRef>
              <c:f>Kugluktuk!$AD$4:$AD$243</c:f>
              <c:numCache>
                <c:formatCode>General</c:formatCode>
                <c:ptCount val="23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庙湾岛!$AA$4:$AA$217</c:f>
              <c:strCache>
                <c:ptCount val="2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</c:strCache>
            </c:strRef>
          </c:cat>
          <c:val>
            <c:numRef>
              <c:f>庙湾岛!$AB$4:$AB$217</c:f>
              <c:numCache>
                <c:formatCode>General</c:formatCode>
                <c:ptCount val="21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庙湾岛!$AA$4:$AA$217</c:f>
              <c:strCache>
                <c:ptCount val="2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</c:strCache>
            </c:strRef>
          </c:cat>
          <c:val>
            <c:numRef>
              <c:f>庙湾岛!$AC$4:$AC$217</c:f>
              <c:numCache>
                <c:formatCode>General</c:formatCode>
                <c:ptCount val="21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庙湾岛!$AA$4:$AA$217</c:f>
              <c:strCache>
                <c:ptCount val="2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</c:strCache>
            </c:strRef>
          </c:cat>
          <c:val>
            <c:numRef>
              <c:f>庙湾岛!$AD$4:$AD$217</c:f>
              <c:numCache>
                <c:formatCode>General</c:formatCode>
                <c:ptCount val="21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平郡岛!$AA$4:$AA$199</c:f>
              <c:strCache>
                <c:ptCount val="1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</c:strCache>
            </c:strRef>
          </c:cat>
          <c:val>
            <c:numRef>
              <c:f>平郡岛!$AB$4:$AB$199</c:f>
              <c:numCache>
                <c:formatCode>General</c:formatCode>
                <c:ptCount val="1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平郡岛!$AA$4:$AA$199</c:f>
              <c:strCache>
                <c:ptCount val="1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</c:strCache>
            </c:strRef>
          </c:cat>
          <c:val>
            <c:numRef>
              <c:f>平郡岛!$AC$4:$AC$199</c:f>
              <c:numCache>
                <c:formatCode>General</c:formatCode>
                <c:ptCount val="1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平郡岛!$AA$4:$AA$199</c:f>
              <c:strCache>
                <c:ptCount val="1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</c:strCache>
            </c:strRef>
          </c:cat>
          <c:val>
            <c:numRef>
              <c:f>平郡岛!$AD$4:$AD$199</c:f>
              <c:numCache>
                <c:formatCode>General</c:formatCode>
                <c:ptCount val="1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巴赫达尔机场!$AA$4:$AA$179</c:f>
              <c:strCache>
                <c:ptCount val="1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</c:strCache>
            </c:strRef>
          </c:cat>
          <c:val>
            <c:numRef>
              <c:f>巴赫达尔机场!$AB$4:$AB$179</c:f>
              <c:numCache>
                <c:formatCode>General</c:formatCode>
                <c:ptCount val="17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巴赫达尔机场!$AA$4:$AA$179</c:f>
              <c:strCache>
                <c:ptCount val="1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</c:strCache>
            </c:strRef>
          </c:cat>
          <c:val>
            <c:numRef>
              <c:f>巴赫达尔机场!$AC$4:$AC$179</c:f>
              <c:numCache>
                <c:formatCode>General</c:formatCode>
                <c:ptCount val="17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巴赫达尔机场!$AA$4:$AA$179</c:f>
              <c:strCache>
                <c:ptCount val="1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</c:strCache>
            </c:strRef>
          </c:cat>
          <c:val>
            <c:numRef>
              <c:f>巴赫达尔机场!$AD$4:$AD$179</c:f>
              <c:numCache>
                <c:formatCode>General</c:formatCode>
                <c:ptCount val="17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丹戎乌班市!$AA$4:$AA$157</c:f>
              <c:strCache>
                <c:ptCount val="1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</c:strCache>
            </c:strRef>
          </c:cat>
          <c:val>
            <c:numRef>
              <c:f>丹戎乌班市!$AB$4:$AB$157</c:f>
              <c:numCache>
                <c:formatCode>General</c:formatCode>
                <c:ptCount val="15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丹戎乌班市!$AA$4:$AA$157</c:f>
              <c:strCache>
                <c:ptCount val="1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</c:strCache>
            </c:strRef>
          </c:cat>
          <c:val>
            <c:numRef>
              <c:f>丹戎乌班市!$AC$4:$AC$157</c:f>
              <c:numCache>
                <c:formatCode>General</c:formatCode>
                <c:ptCount val="15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丹戎乌班市!$AA$4:$AA$157</c:f>
              <c:strCache>
                <c:ptCount val="1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</c:strCache>
            </c:strRef>
          </c:cat>
          <c:val>
            <c:numRef>
              <c:f>丹戎乌班市!$AD$4:$AD$157</c:f>
              <c:numCache>
                <c:formatCode>General</c:formatCode>
                <c:ptCount val="15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霍马利格岛!$AA$4:$AA$135</c:f>
              <c:strCache>
                <c:ptCount val="1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</c:strCache>
            </c:strRef>
          </c:cat>
          <c:val>
            <c:numRef>
              <c:f>霍马利格岛!$AB$4:$AB$135</c:f>
              <c:numCache>
                <c:formatCode>General</c:formatCode>
                <c:ptCount val="13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霍马利格岛!$AA$4:$AA$135</c:f>
              <c:strCache>
                <c:ptCount val="1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</c:strCache>
            </c:strRef>
          </c:cat>
          <c:val>
            <c:numRef>
              <c:f>霍马利格岛!$AC$4:$AC$135</c:f>
              <c:numCache>
                <c:formatCode>General</c:formatCode>
                <c:ptCount val="13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霍马利格岛!$AA$4:$AA$135</c:f>
              <c:strCache>
                <c:ptCount val="1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</c:strCache>
            </c:strRef>
          </c:cat>
          <c:val>
            <c:numRef>
              <c:f>霍马利格岛!$AD$4:$AD$135</c:f>
              <c:numCache>
                <c:formatCode>General</c:formatCode>
                <c:ptCount val="13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卡尔尼科巴机场!$AA$4:$AA$128</c:f>
              <c:strCache>
                <c:ptCount val="1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</c:strCache>
            </c:strRef>
          </c:cat>
          <c:val>
            <c:numRef>
              <c:f>卡尔尼科巴机场!$AB$4:$AB$128</c:f>
              <c:numCache>
                <c:formatCode>General</c:formatCode>
                <c:ptCount val="12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卡尔尼科巴机场!$AA$4:$AA$128</c:f>
              <c:strCache>
                <c:ptCount val="1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</c:strCache>
            </c:strRef>
          </c:cat>
          <c:val>
            <c:numRef>
              <c:f>卡尔尼科巴机场!$AC$4:$AC$128</c:f>
              <c:numCache>
                <c:formatCode>General</c:formatCode>
                <c:ptCount val="12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卡尔尼科巴机场!$AA$4:$AA$128</c:f>
              <c:strCache>
                <c:ptCount val="1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</c:strCache>
            </c:strRef>
          </c:cat>
          <c:val>
            <c:numRef>
              <c:f>卡尔尼科巴机场!$AD$4:$AD$128</c:f>
              <c:numCache>
                <c:formatCode>General</c:formatCode>
                <c:ptCount val="12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锡纳邦机场!$AA$4:$AA$126</c:f>
              <c:strCache>
                <c:ptCount val="1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</c:strCache>
            </c:strRef>
          </c:cat>
          <c:val>
            <c:numRef>
              <c:f>锡纳邦机场!$AB$4:$AB$126</c:f>
              <c:numCache>
                <c:formatCode>General</c:formatCode>
                <c:ptCount val="12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锡纳邦机场!$AA$4:$AA$126</c:f>
              <c:strCache>
                <c:ptCount val="1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</c:strCache>
            </c:strRef>
          </c:cat>
          <c:val>
            <c:numRef>
              <c:f>锡纳邦机场!$AC$4:$AC$126</c:f>
              <c:numCache>
                <c:formatCode>General</c:formatCode>
                <c:ptCount val="12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锡纳邦机场!$AA$4:$AA$126</c:f>
              <c:strCache>
                <c:ptCount val="1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</c:strCache>
            </c:strRef>
          </c:cat>
          <c:val>
            <c:numRef>
              <c:f>锡纳邦机场!$AD$4:$AD$126</c:f>
              <c:numCache>
                <c:formatCode>General</c:formatCode>
                <c:ptCount val="12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五结乡!$AA$4:$AA$124</c:f>
              <c:strCache>
                <c:ptCount val="1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</c:strCache>
            </c:strRef>
          </c:cat>
          <c:val>
            <c:numRef>
              <c:f>五结乡!$AB$4:$AB$124</c:f>
              <c:numCache>
                <c:formatCode>General</c:formatCode>
                <c:ptCount val="12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五结乡!$AA$4:$AA$124</c:f>
              <c:strCache>
                <c:ptCount val="1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</c:strCache>
            </c:strRef>
          </c:cat>
          <c:val>
            <c:numRef>
              <c:f>五结乡!$AC$4:$AC$124</c:f>
              <c:numCache>
                <c:formatCode>General</c:formatCode>
                <c:ptCount val="12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五结乡!$AA$4:$AA$124</c:f>
              <c:strCache>
                <c:ptCount val="1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</c:strCache>
            </c:strRef>
          </c:cat>
          <c:val>
            <c:numRef>
              <c:f>五结乡!$AD$4:$AD$124</c:f>
              <c:numCache>
                <c:formatCode>General</c:formatCode>
                <c:ptCount val="12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阿勒格尼县机场!$AA$4:$AA$118</c:f>
              <c:strCache>
                <c:ptCount val="1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</c:strCache>
            </c:strRef>
          </c:cat>
          <c:val>
            <c:numRef>
              <c:f>阿勒格尼县机场!$AB$4:$AB$118</c:f>
              <c:numCache>
                <c:formatCode>General</c:formatCode>
                <c:ptCount val="11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阿勒格尼县机场!$AA$4:$AA$118</c:f>
              <c:strCache>
                <c:ptCount val="1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</c:strCache>
            </c:strRef>
          </c:cat>
          <c:val>
            <c:numRef>
              <c:f>阿勒格尼县机场!$AC$4:$AC$118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阿勒格尼县机场!$AA$4:$AA$118</c:f>
              <c:strCache>
                <c:ptCount val="1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</c:strCache>
            </c:strRef>
          </c:cat>
          <c:val>
            <c:numRef>
              <c:f>阿勒格尼县机场!$AD$4:$AD$118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伊维桑!$AB$4:$AB$114</c:f>
              <c:numCache>
                <c:formatCode>General</c:formatCode>
                <c:ptCount val="11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伊维桑!$AC$4:$AC$114</c:f>
              <c:numCache>
                <c:formatCode>General</c:formatCode>
                <c:ptCount val="11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伊维桑!$AD$4:$AD$114</c:f>
              <c:numCache>
                <c:formatCode>General</c:formatCode>
                <c:ptCount val="11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菲利宾BCCM!$AB$4:$AB$114</c:f>
              <c:numCache>
                <c:formatCode>General</c:formatCode>
                <c:ptCount val="11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菲利宾BCCM!$AC$4:$AC$114</c:f>
              <c:numCache>
                <c:formatCode>General</c:formatCode>
                <c:ptCount val="11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菲利宾BCCM!$AA$4:$AA$114</c:f>
              <c:strCache>
                <c:ptCount val="1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</c:strCache>
            </c:strRef>
          </c:cat>
          <c:val>
            <c:numRef>
              <c:f>菲利宾BCCM!$AD$4:$AD$114</c:f>
              <c:numCache>
                <c:formatCode>General</c:formatCode>
                <c:ptCount val="11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池田町!$AA$4:$AA$113</c:f>
              <c:strCache>
                <c:ptCount val="10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</c:strCache>
            </c:strRef>
          </c:cat>
          <c:val>
            <c:numRef>
              <c:f>池田町!$AB$4:$AB$113</c:f>
              <c:numCache>
                <c:formatCode>General</c:formatCode>
                <c:ptCount val="10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池田町!$AA$4:$AA$113</c:f>
              <c:strCache>
                <c:ptCount val="10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</c:strCache>
            </c:strRef>
          </c:cat>
          <c:val>
            <c:numRef>
              <c:f>池田町!$AC$4:$AC$113</c:f>
              <c:numCache>
                <c:formatCode>General</c:formatCode>
                <c:ptCount val="10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池田町!$AA$4:$AA$113</c:f>
              <c:strCache>
                <c:ptCount val="10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</c:strCache>
            </c:strRef>
          </c:cat>
          <c:val>
            <c:numRef>
              <c:f>池田町!$AD$4:$AD$113</c:f>
              <c:numCache>
                <c:formatCode>General</c:formatCode>
                <c:ptCount val="10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切列波维茨机场!$AA$4:$AA$110</c:f>
              <c:strCache>
                <c:ptCount val="10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</c:strCache>
            </c:strRef>
          </c:cat>
          <c:val>
            <c:numRef>
              <c:f>切列波维茨机场!$AB$4:$AB$110</c:f>
              <c:numCache>
                <c:formatCode>General</c:formatCode>
                <c:ptCount val="10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切列波维茨机场!$AA$4:$AA$110</c:f>
              <c:strCache>
                <c:ptCount val="10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</c:strCache>
            </c:strRef>
          </c:cat>
          <c:val>
            <c:numRef>
              <c:f>切列波维茨机场!$AC$4:$AC$110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切列波维茨机场!$AA$4:$AA$110</c:f>
              <c:strCache>
                <c:ptCount val="10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</c:strCache>
            </c:strRef>
          </c:cat>
          <c:val>
            <c:numRef>
              <c:f>切列波维茨机场!$AD$4:$AD$110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麦迪逊市!$AA$4:$AA$104</c:f>
              <c:strCache>
                <c:ptCount val="10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</c:strCache>
            </c:strRef>
          </c:cat>
          <c:val>
            <c:numRef>
              <c:f>麦迪逊市!$AB$4:$AB$104</c:f>
              <c:numCache>
                <c:formatCode>General</c:formatCode>
                <c:ptCount val="10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麦迪逊市!$AA$4:$AA$104</c:f>
              <c:strCache>
                <c:ptCount val="10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</c:strCache>
            </c:strRef>
          </c:cat>
          <c:val>
            <c:numRef>
              <c:f>麦迪逊市!$AC$4:$AC$104</c:f>
              <c:numCache>
                <c:formatCode>General</c:formatCode>
                <c:ptCount val="10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麦迪逊市!$AA$4:$AA$104</c:f>
              <c:strCache>
                <c:ptCount val="10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</c:strCache>
            </c:strRef>
          </c:cat>
          <c:val>
            <c:numRef>
              <c:f>麦迪逊市!$AD$4:$AD$104</c:f>
              <c:numCache>
                <c:formatCode>General</c:formatCode>
                <c:ptCount val="10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佩里哈圣何塞!$AA$4:$AA$85</c:f>
              <c:strCache>
                <c:ptCount val="8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</c:strCache>
            </c:strRef>
          </c:cat>
          <c:val>
            <c:numRef>
              <c:f>佩里哈圣何塞!$AB$4:$AB$85</c:f>
              <c:numCache>
                <c:formatCode>General</c:formatCode>
                <c:ptCount val="8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佩里哈圣何塞!$AA$4:$AA$85</c:f>
              <c:strCache>
                <c:ptCount val="8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</c:strCache>
            </c:strRef>
          </c:cat>
          <c:val>
            <c:numRef>
              <c:f>佩里哈圣何塞!$AC$4:$AC$85</c:f>
              <c:numCache>
                <c:formatCode>General</c:formatCode>
                <c:ptCount val="8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佩里哈圣何塞!$AA$4:$AA$85</c:f>
              <c:strCache>
                <c:ptCount val="8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</c:strCache>
            </c:strRef>
          </c:cat>
          <c:val>
            <c:numRef>
              <c:f>佩里哈圣何塞!$AD$4:$AD$85</c:f>
              <c:numCache>
                <c:formatCode>General</c:formatCode>
                <c:ptCount val="8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鹿谷乡!$AB$4:$AB$75</c:f>
              <c:strCache>
                <c:ptCount val="7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</c:strCache>
            </c:strRef>
          </c:cat>
          <c:val>
            <c:numRef>
              <c:f>鹿谷乡!$AC$4:$AC$75</c:f>
              <c:numCache>
                <c:formatCode>General</c:formatCode>
                <c:ptCount val="7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鹿谷乡!$AB$4:$AB$75</c:f>
              <c:strCache>
                <c:ptCount val="7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</c:strCache>
            </c:strRef>
          </c:cat>
          <c:val>
            <c:numRef>
              <c:f>鹿谷乡!$AD$4:$AD$75</c:f>
              <c:numCache>
                <c:formatCode>General</c:formatCode>
                <c:ptCount val="7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鹿谷乡!$AB$4:$AB$75</c:f>
              <c:strCache>
                <c:ptCount val="7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</c:strCache>
            </c:strRef>
          </c:cat>
          <c:val>
            <c:numRef>
              <c:f>鹿谷乡!$AE$4:$AE$75</c:f>
              <c:numCache>
                <c:formatCode>General</c:formatCode>
                <c:ptCount val="7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假伊斯坦布尔机场!$AB$4:$AB$73</c:f>
              <c:strCache>
                <c:ptCount val="6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</c:strCache>
            </c:strRef>
          </c:cat>
          <c:val>
            <c:numRef>
              <c:f>假伊斯坦布尔机场!$AC$4:$AC$73</c:f>
              <c:numCache>
                <c:formatCode>General</c:formatCode>
                <c:ptCount val="6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假伊斯坦布尔机场!$AB$4:$AB$73</c:f>
              <c:strCache>
                <c:ptCount val="6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</c:strCache>
            </c:strRef>
          </c:cat>
          <c:val>
            <c:numRef>
              <c:f>假伊斯坦布尔机场!$AD$4:$AD$73</c:f>
              <c:numCache>
                <c:formatCode>General</c:formatCode>
                <c:ptCount val="6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假伊斯坦布尔机场!$AB$4:$AB$73</c:f>
              <c:strCache>
                <c:ptCount val="6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</c:strCache>
            </c:strRef>
          </c:cat>
          <c:val>
            <c:numRef>
              <c:f>假伊斯坦布尔机场!$AE$4:$AE$73</c:f>
              <c:numCache>
                <c:formatCode>General</c:formatCode>
                <c:ptCount val="6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九十九里町!$AB$4:$AB$67</c:f>
              <c:strCache>
                <c:ptCount val="6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</c:strCache>
            </c:strRef>
          </c:cat>
          <c:val>
            <c:numRef>
              <c:f>九十九里町!$AC$4:$AC$67</c:f>
              <c:numCache>
                <c:formatCode>General</c:formatCode>
                <c:ptCount val="6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九十九里町!$AB$4:$AB$67</c:f>
              <c:strCache>
                <c:ptCount val="6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</c:strCache>
            </c:strRef>
          </c:cat>
          <c:val>
            <c:numRef>
              <c:f>九十九里町!$AD$4:$AD$67</c:f>
              <c:numCache>
                <c:formatCode>General</c:formatCode>
                <c:ptCount val="6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九十九里町!$AB$4:$AB$67</c:f>
              <c:strCache>
                <c:ptCount val="6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</c:strCache>
            </c:strRef>
          </c:cat>
          <c:val>
            <c:numRef>
              <c:f>九十九里町!$AE$4:$AE$67</c:f>
              <c:numCache>
                <c:formatCode>General</c:formatCode>
                <c:ptCount val="6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基苏木Ndogo!$AB$4:$AB$63</c:f>
              <c:strCache>
                <c:ptCount val="5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</c:strCache>
            </c:strRef>
          </c:cat>
          <c:val>
            <c:numRef>
              <c:f>基苏木Ndogo!$AC$4:$AC$63</c:f>
              <c:numCache>
                <c:formatCode>General</c:formatCode>
                <c:ptCount val="5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基苏木Ndogo!$AB$4:$AB$63</c:f>
              <c:strCache>
                <c:ptCount val="5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</c:strCache>
            </c:strRef>
          </c:cat>
          <c:val>
            <c:numRef>
              <c:f>基苏木Ndogo!$AD$4:$AD$63</c:f>
              <c:numCache>
                <c:formatCode>General</c:formatCode>
                <c:ptCount val="5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基苏木Ndogo!$AB$4:$AB$63</c:f>
              <c:strCache>
                <c:ptCount val="5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</c:strCache>
            </c:strRef>
          </c:cat>
          <c:val>
            <c:numRef>
              <c:f>基苏木Ndogo!$AE$4:$AE$63</c:f>
              <c:numCache>
                <c:formatCode>General</c:formatCode>
                <c:ptCount val="5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PuertoQuito!$AB$4:$AB$52</c:f>
              <c:strCache>
                <c:ptCount val="4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</c:strCache>
            </c:strRef>
          </c:cat>
          <c:val>
            <c:numRef>
              <c:f>PuertoQuito!$AC$4:$AC$52</c:f>
              <c:numCache>
                <c:formatCode>General</c:formatCode>
                <c:ptCount val="4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PuertoQuito!$AB$4:$AB$52</c:f>
              <c:strCache>
                <c:ptCount val="4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</c:strCache>
            </c:strRef>
          </c:cat>
          <c:val>
            <c:numRef>
              <c:f>PuertoQuito!$AD$4:$AD$52</c:f>
              <c:numCache>
                <c:formatCode>General</c:formatCode>
                <c:ptCount val="4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PuertoQuito!$AB$4:$AB$52</c:f>
              <c:strCache>
                <c:ptCount val="4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</c:strCache>
            </c:strRef>
          </c:cat>
          <c:val>
            <c:numRef>
              <c:f>PuertoQuito!$AE$4:$AE$52</c:f>
              <c:numCache>
                <c:formatCode>General</c:formatCode>
                <c:ptCount val="4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Glumovo!$AB$4:$AB$34</c:f>
              <c:strCache>
                <c:ptCount val="3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</c:strCache>
            </c:strRef>
          </c:cat>
          <c:val>
            <c:numRef>
              <c:f>Glumovo!$AC$4:$AC$34</c:f>
              <c:numCache>
                <c:formatCode>General</c:formatCode>
                <c:ptCount val="3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Glumovo!$AB$4:$AB$34</c:f>
              <c:strCache>
                <c:ptCount val="3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</c:strCache>
            </c:strRef>
          </c:cat>
          <c:val>
            <c:numRef>
              <c:f>Glumovo!$AD$4:$AD$34</c:f>
              <c:numCache>
                <c:formatCode>General</c:formatCode>
                <c:ptCount val="3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Glumovo!$AB$4:$AB$34</c:f>
              <c:strCache>
                <c:ptCount val="3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</c:strCache>
            </c:strRef>
          </c:cat>
          <c:val>
            <c:numRef>
              <c:f>Glumovo!$AE$4:$AE$34</c:f>
              <c:numCache>
                <c:formatCode>General</c:formatCode>
                <c:ptCount val="3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HookerCreek机场!$AB$4:$AB$28</c:f>
              <c:strCache>
                <c:ptCount val="2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</c:strCache>
            </c:strRef>
          </c:cat>
          <c:val>
            <c:numRef>
              <c:f>HookerCreek机场!$AC$4:$AC$28</c:f>
              <c:numCache>
                <c:formatCode>General</c:formatCode>
                <c:ptCount val="2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HookerCreek机场!$AB$4:$AB$28</c:f>
              <c:strCache>
                <c:ptCount val="2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</c:strCache>
            </c:strRef>
          </c:cat>
          <c:val>
            <c:numRef>
              <c:f>HookerCreek机场!$AD$4:$AD$28</c:f>
              <c:numCache>
                <c:formatCode>General</c:formatCode>
                <c:ptCount val="2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HookerCreek机场!$AB$4:$AB$28</c:f>
              <c:strCache>
                <c:ptCount val="2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</c:strCache>
            </c:strRef>
          </c:cat>
          <c:val>
            <c:numRef>
              <c:f>HookerCreek机场!$AE$4:$AE$28</c:f>
              <c:numCache>
                <c:formatCode>General</c:formatCode>
                <c:ptCount val="2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米灵吉姆彼机场!$AB$4:$AB$24</c:f>
              <c:strCache>
                <c:ptCount val="2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</c:strCache>
            </c:strRef>
          </c:cat>
          <c:val>
            <c:numRef>
              <c:f>米灵吉姆彼机场!$AC$4:$AC$24</c:f>
              <c:numCache>
                <c:formatCode>General</c:formatCode>
                <c:ptCount val="2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米灵吉姆彼机场!$AB$4:$AB$24</c:f>
              <c:strCache>
                <c:ptCount val="2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</c:strCache>
            </c:strRef>
          </c:cat>
          <c:val>
            <c:numRef>
              <c:f>米灵吉姆彼机场!$AD$4:$AD$24</c:f>
              <c:numCache>
                <c:formatCode>General</c:formatCode>
                <c:ptCount val="2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米灵吉姆彼机场!$AB$4:$AB$24</c:f>
              <c:strCache>
                <c:ptCount val="2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</c:strCache>
            </c:strRef>
          </c:cat>
          <c:val>
            <c:numRef>
              <c:f>米灵吉姆彼机场!$AE$4:$AE$24</c:f>
              <c:numCache>
                <c:formatCode>General</c:formatCode>
                <c:ptCount val="2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基特曼斯胡普机场!$AB$4:$AB$22</c:f>
              <c:strCache>
                <c:ptCount val="1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</c:strCache>
            </c:strRef>
          </c:cat>
          <c:val>
            <c:numRef>
              <c:f>基特曼斯胡普机场!$AC$4:$AC$22</c:f>
              <c:numCache>
                <c:formatCode>General</c:formatCode>
                <c:ptCount val="1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基特曼斯胡普机场!$AB$4:$AB$22</c:f>
              <c:strCache>
                <c:ptCount val="1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</c:strCache>
            </c:strRef>
          </c:cat>
          <c:val>
            <c:numRef>
              <c:f>基特曼斯胡普机场!$AD$4:$AD$22</c:f>
              <c:numCache>
                <c:formatCode>General</c:formatCode>
                <c:ptCount val="1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基特曼斯胡普机场!$AB$4:$AB$22</c:f>
              <c:strCache>
                <c:ptCount val="1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</c:strCache>
            </c:strRef>
          </c:cat>
          <c:val>
            <c:numRef>
              <c:f>基特曼斯胡普机场!$AE$4:$AE$22</c:f>
              <c:numCache>
                <c:formatCode>General</c:formatCode>
                <c:ptCount val="1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301</xdr:row>
      <xdr:rowOff>24130</xdr:rowOff>
    </xdr:from>
    <xdr:to>
      <xdr:col>13</xdr:col>
      <xdr:colOff>85725</xdr:colOff>
      <xdr:row>334</xdr:row>
      <xdr:rowOff>34290</xdr:rowOff>
    </xdr:to>
    <xdr:graphicFrame>
      <xdr:nvGraphicFramePr>
        <xdr:cNvPr id="2" name="图表 1"/>
        <xdr:cNvGraphicFramePr/>
      </xdr:nvGraphicFramePr>
      <xdr:xfrm>
        <a:off x="96520" y="521449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333</xdr:row>
      <xdr:rowOff>140335</xdr:rowOff>
    </xdr:from>
    <xdr:to>
      <xdr:col>13</xdr:col>
      <xdr:colOff>76200</xdr:colOff>
      <xdr:row>366</xdr:row>
      <xdr:rowOff>150495</xdr:rowOff>
    </xdr:to>
    <xdr:graphicFrame>
      <xdr:nvGraphicFramePr>
        <xdr:cNvPr id="3" name="图表 2"/>
        <xdr:cNvGraphicFramePr/>
      </xdr:nvGraphicFramePr>
      <xdr:xfrm>
        <a:off x="86995" y="57747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45370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45370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45370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453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56944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569444" refreshedBy="超级无敌美少女" recordCount="26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2T00:00:00" count="26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3:00" maxDate="1899-12-30T23:13:00" count="21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m/>
      </sharedItems>
    </cacheField>
    <cacheField name="支出（最近24小时）" numFmtId="26">
      <sharedItems containsString="0" containsBlank="1" containsNumber="1" containsInteger="1" minValue="-385100013" maxValue="-103701002" count="26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m/>
      </sharedItems>
    </cacheField>
    <cacheField name="最近7天利润" numFmtId="26">
      <sharedItems containsString="0" containsBlank="1" containsNumber="1" containsInteger="1" minValue="-1241452048" maxValue="748001625" count="26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56944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56944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56944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68518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685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685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685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685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800926" refreshedBy="超级无敌美少女" recordCount="23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2T00:00:00" count="23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4:00" maxDate="1899-12-30T23:28:00" count="20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</sharedItems>
    </cacheField>
    <cacheField name="支出（最近24小时）" numFmtId="26">
      <sharedItems containsString="0" containsBlank="1" containsNumber="1" containsInteger="1" minValue="-673803670" maxValue="-160159782" count="23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</sharedItems>
    </cacheField>
    <cacheField name="最近7天利润" numFmtId="26">
      <sharedItems containsString="0" containsBlank="1" containsNumber="1" containsInteger="1" minValue="-1486427799" maxValue="879431512" count="23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80092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80092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80092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916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916667" refreshedBy="超级无敌美少女" recordCount="21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2T00:00:00" count="21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4:00" maxDate="1899-12-30T23:25:00" count="18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m/>
      </sharedItems>
    </cacheField>
    <cacheField name="支出（最近24小时）" numFmtId="0">
      <sharedItems containsString="0" containsBlank="1" containsNumber="1" containsInteger="1" minValue="-344726249" maxValue="-24166799" count="21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m/>
      </sharedItems>
    </cacheField>
    <cacheField name="最近7天利润" numFmtId="0">
      <sharedItems containsString="0" containsBlank="1" containsNumber="1" containsInteger="1" minValue="-539703364" maxValue="549849244" count="21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916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91666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7916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03240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03240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03240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03240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14814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148148" refreshedBy="超级无敌美少女" recordCount="30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2T00:00:00" count="30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4:18:00" maxDate="1899-12-30T23:53:00" count="24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</sharedItems>
    </cacheField>
    <cacheField name="帝国总价值" numFmtId="26">
      <sharedItems containsString="0" containsBlank="1" containsNumber="1" containsInteger="1" minValue="62747" maxValue="2526737509812" count="29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29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</sharedItems>
    </cacheField>
    <cacheField name="收入（最近24小时）" numFmtId="26">
      <sharedItems containsBlank="1" containsNumber="1" containsInteger="1" containsMixedTypes="1" count="25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</sharedItems>
    </cacheField>
    <cacheField name="收入（上周）" numFmtId="26">
      <sharedItems containsString="0" containsBlank="1" containsNumber="1" containsInteger="1" minValue="-18179179853" maxValue="19926246463" count="29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</sharedItems>
    </cacheField>
    <cacheField name="金币余额" numFmtId="0">
      <sharedItems containsString="0" containsBlank="1" containsNumber="1" containsInteger="1" minValue="16" maxValue="2030" count="20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148148" refreshedBy="超级无敌美少女" recordCount="19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2T00:00:00" count="19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6:00" maxDate="1899-12-30T23:30:00" count="17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m/>
      </sharedItems>
    </cacheField>
    <cacheField name="支出（最近24小时）" numFmtId="0">
      <sharedItems containsString="0" containsBlank="1" containsNumber="1" containsInteger="1" minValue="-344726249" maxValue="0" count="19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m/>
      </sharedItems>
    </cacheField>
    <cacheField name="最近7天利润" numFmtId="0">
      <sharedItems containsString="0" containsBlank="1" containsNumber="1" containsInteger="1" minValue="-534526048" maxValue="501344411" count="19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148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26388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26388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26388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26388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263889" refreshedBy="超级无敌美少女" recordCount="17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2T00:00:00" count="17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8:00" maxDate="1899-12-30T23:17:00" count="15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m/>
      </sharedItems>
    </cacheField>
    <cacheField name="支出（最近24小时）" numFmtId="26">
      <sharedItems containsString="0" containsBlank="1" containsNumber="1" containsInteger="1" minValue="-673799904" maxValue="-181446221" count="17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m/>
      </sharedItems>
    </cacheField>
    <cacheField name="最近7天利润" numFmtId="26">
      <sharedItems containsString="0" containsBlank="1" containsNumber="1" containsInteger="1" minValue="-1076797864" maxValue="1572890649" count="17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3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37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37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37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49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495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495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495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61111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61111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61111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61111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611111" refreshedBy="超级无敌美少女" recordCount="15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2T00:00:00" count="15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8:00" maxDate="1899-12-30T23:19:00" count="13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m/>
      </sharedItems>
    </cacheField>
    <cacheField name="支出（最近24小时）" numFmtId="26">
      <sharedItems containsString="0" containsBlank="1" containsNumber="1" containsInteger="1" minValue="-2233209671" maxValue="-425191647" count="15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m/>
      </sharedItems>
    </cacheField>
    <cacheField name="最近7天利润" numFmtId="26">
      <sharedItems containsString="0" containsBlank="1" containsNumber="1" containsInteger="1" minValue="-5606635538" maxValue="5196139834" count="15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72685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72685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72685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84259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842593" refreshedBy="超级无敌美少女" recordCount="13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2T00:00:00" count="13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9:00" maxDate="1899-12-30T23:19:00" count="12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m/>
      </sharedItems>
    </cacheField>
    <cacheField name="支出（最近24小时）" numFmtId="0">
      <sharedItems containsString="0" containsBlank="1" containsNumber="1" containsInteger="1" minValue="-2596755432" maxValue="-699275792" count="13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6743502385" maxValue="5742905865" count="13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84259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842593" refreshedBy="超级无敌美少女" recordCount="12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2T00:00:00" count="12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9:00" maxDate="1899-12-30T23:20:00" count="11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m/>
      </sharedItems>
    </cacheField>
    <cacheField name="支出（最近24小时）" numFmtId="0">
      <sharedItems containsString="0" containsBlank="1" containsNumber="1" containsInteger="1" minValue="-673799904" maxValue="-181446221" count="12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m/>
      </sharedItems>
    </cacheField>
    <cacheField name="最近7天利润" numFmtId="0">
      <sharedItems containsString="0" containsBlank="1" containsNumber="1" containsInteger="1" minValue="-1069648281" maxValue="1298224025" count="12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842593" refreshedBy="超级无敌美少女" recordCount="12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2T00:00:00" count="12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49:00" maxDate="1899-12-30T23:20:00" count="11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m/>
      </sharedItems>
    </cacheField>
    <cacheField name="支出（最近24小时）" numFmtId="0">
      <sharedItems containsString="0" containsBlank="1" containsNumber="1" containsInteger="1" minValue="-727198389" maxValue="-183505324" count="12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m/>
      </sharedItems>
    </cacheField>
    <cacheField name="最近7天利润" numFmtId="0">
      <sharedItems containsString="0" containsBlank="1" containsNumber="1" containsInteger="1" minValue="-1136552441" maxValue="1220618619" count="12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958333" refreshedBy="超级无敌美少女" recordCount="12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2T00:00:00" count="12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0:00" maxDate="1899-12-30T23:20:00" count="10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m/>
      </sharedItems>
    </cacheField>
    <cacheField name="支出（最近24小时）" numFmtId="0">
      <sharedItems containsString="0" containsBlank="1" containsNumber="1" containsInteger="1" minValue="-1755406671" maxValue="-472710435" count="12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m/>
      </sharedItems>
    </cacheField>
    <cacheField name="最近7天利润" numFmtId="0">
      <sharedItems containsString="0" containsBlank="1" containsNumber="1" containsInteger="1" minValue="-3368711788" maxValue="3688133729" count="12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958333" refreshedBy="超级无敌美少女" recordCount="11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2T00:00:00" count="11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0:00" maxDate="1899-12-30T23:21:00" count="10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m/>
      </sharedItems>
    </cacheField>
    <cacheField name="支出（最近24小时）" numFmtId="0">
      <sharedItems containsString="0" containsBlank="1" containsNumber="1" containsInteger="1" minValue="-619627666" maxValue="0" count="11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m/>
      </sharedItems>
    </cacheField>
    <cacheField name="最近7天利润" numFmtId="0">
      <sharedItems containsString="0" containsBlank="1" containsNumber="1" containsInteger="1" minValue="-1004746340" maxValue="1052575633" count="11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958333" refreshedBy="超级无敌美少女" recordCount="11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2T00:00:00" count="11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0:00" maxDate="1899-12-30T23:21:00" count="10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m/>
      </sharedItems>
    </cacheField>
    <cacheField name="支出（最近24小时）" numFmtId="0">
      <sharedItems containsString="0" containsBlank="1" containsNumber="1" containsInteger="1" minValue="-2726593932" maxValue="-554786493" count="11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m/>
      </sharedItems>
    </cacheField>
    <cacheField name="最近7天利润" numFmtId="0">
      <sharedItems containsString="0" containsBlank="1" containsNumber="1" containsInteger="1" minValue="-6935024191" maxValue="1382139577" count="11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958333" refreshedBy="超级无敌美少女" recordCount="11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2T00:00:00" count="11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1:00" maxDate="1899-12-30T23:22:00" count="10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m/>
      </sharedItems>
    </cacheField>
    <cacheField name="支出（最近24小时）" numFmtId="0">
      <sharedItems containsString="0" containsBlank="1" containsNumber="1" containsInteger="1" minValue="-2596755432" maxValue="-240799634" count="11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6392253608" maxValue="2003396088" count="11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8958333" refreshedBy="超级无敌美少女" recordCount="10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2T00:00:00" count="10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1:00" maxDate="1899-12-30T23:22:00" count="10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m/>
      </sharedItems>
    </cacheField>
    <cacheField name="支出（最近24小时）" numFmtId="0">
      <sharedItems containsString="0" containsBlank="1" containsNumber="1" containsInteger="1" minValue="-2596740919" maxValue="-695734762" count="10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6614903053" maxValue="1095963420" count="10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074074" refreshedBy="超级无敌美少女" recordCount="10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2T00:00:00" count="10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1:00" maxDate="1899-12-30T23:22:00" count="10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m/>
      </sharedItems>
    </cacheField>
    <cacheField name="支出（最近24小时）" numFmtId="0">
      <sharedItems containsString="0" containsBlank="1" containsNumber="1" containsInteger="1" minValue="-854298694" maxValue="0" count="10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m/>
      </sharedItems>
    </cacheField>
    <cacheField name="最近7天利润" numFmtId="0">
      <sharedItems containsString="0" containsBlank="1" containsNumber="1" containsInteger="1" minValue="-1509444116" maxValue="1854751546" count="10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074074" refreshedBy="超级无敌美少女" recordCount="10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2T00:00:00" count="10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2:00" maxDate="1899-12-30T23:06:00" count="9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m/>
      </sharedItems>
    </cacheField>
    <cacheField name="支出（最近24小时）" numFmtId="0">
      <sharedItems containsString="0" containsBlank="1" containsNumber="1" containsInteger="1" minValue="-2163109363" maxValue="-398939785" count="10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m/>
      </sharedItems>
    </cacheField>
    <cacheField name="最近7天利润" numFmtId="0">
      <sharedItems containsString="0" containsBlank="1" containsNumber="1" containsInteger="1" minValue="-5626283225" maxValue="5482769221" count="10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074074" refreshedBy="超级无敌美少女" recordCount="8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2T00:00:00" count="8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2:00" maxDate="1899-12-30T23:06:00" count="7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m/>
      </sharedItems>
    </cacheField>
    <cacheField name="支出（最近24小时）" numFmtId="0">
      <sharedItems containsString="0" containsBlank="1" containsNumber="1" containsInteger="1" minValue="-2596755432" maxValue="-747176430" count="8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5655293917" maxValue="5504521668" count="8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07407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189815" refreshedBy="超级无敌美少女" recordCount="7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2T00:00:00" count="7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3:00" maxDate="1899-12-30T23:06:00" count="7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m/>
      </sharedItems>
    </cacheField>
    <cacheField name="支出（最近24小时）" numFmtId="0">
      <sharedItems containsString="0" containsBlank="1" containsNumber="1" containsInteger="1" minValue="-2579442116" maxValue="0" count="7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6629285815" maxValue="3957874080" count="7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189815" refreshedBy="超级无敌美少女" recordCount="6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2T00:00:00" count="6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3:00" maxDate="1899-12-30T23:07:00" count="6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m/>
      </sharedItems>
    </cacheField>
    <cacheField name="支出（最近24小时）" numFmtId="0">
      <sharedItems containsString="0" containsBlank="1" containsNumber="1" containsInteger="1" minValue="-462413350" maxValue="-194513000" count="6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m/>
      </sharedItems>
    </cacheField>
    <cacheField name="最近7天利润" numFmtId="0">
      <sharedItems containsString="0" containsBlank="1" containsNumber="1" containsInteger="1" minValue="-1122796923" maxValue="1326026327" count="6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189815" refreshedBy="超级无敌美少女" recordCount="6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2T00:00:00" count="6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3:00" maxDate="1899-12-30T23:07:00" count="6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m/>
      </sharedItems>
    </cacheField>
    <cacheField name="支出（最近24小时）" numFmtId="0">
      <sharedItems containsString="0" containsBlank="1" containsNumber="1" containsInteger="1" minValue="-1782095314" maxValue="0" count="6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m/>
      </sharedItems>
    </cacheField>
    <cacheField name="最近7天利润" numFmtId="0">
      <sharedItems containsString="0" containsBlank="1" containsNumber="1" containsInteger="1" minValue="-6314873421" maxValue="5068165523" count="6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189815" refreshedBy="超级无敌美少女" recordCount="5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2T00:00:00" count="5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4:00" maxDate="1899-12-30T23:07:00" count="5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m/>
      </sharedItems>
    </cacheField>
    <cacheField name="支出（最近24小时）" numFmtId="0">
      <sharedItems containsString="0" containsBlank="1" containsNumber="1" containsInteger="1" minValue="-534622789" maxValue="-247439547" count="5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m/>
      </sharedItems>
    </cacheField>
    <cacheField name="最近7天利润" numFmtId="0">
      <sharedItems containsString="0" containsBlank="1" containsNumber="1" containsInteger="1" minValue="-1226554329" maxValue="1674707716" count="5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189815" refreshedBy="超级无敌美少女" recordCount="4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2T00:00:00" count="4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09:54:00" maxDate="1899-12-30T23:07:00" count="4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m/>
      </sharedItems>
    </cacheField>
    <cacheField name="支出（最近24小时）" numFmtId="0">
      <sharedItems containsString="0" containsBlank="1" containsNumber="1" containsInteger="1" minValue="-621413600" maxValue="0" count="4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m/>
      </sharedItems>
    </cacheField>
    <cacheField name="最近7天利润" numFmtId="0">
      <sharedItems containsString="0" containsBlank="1" containsNumber="1" containsInteger="1" minValue="-1426310127" maxValue="1795958676" count="4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305556" refreshedBy="超级无敌美少女" recordCount="3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2T00:00:00" count="3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11:05:00" maxDate="1899-12-30T23:08:00" count="3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m/>
      </sharedItems>
    </cacheField>
    <cacheField name="支出（最近24小时）" numFmtId="0">
      <sharedItems containsString="0" containsBlank="1" containsNumber="1" containsInteger="1" minValue="-1358098715" maxValue="0" count="3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m/>
      </sharedItems>
    </cacheField>
    <cacheField name="最近7天利润" numFmtId="0">
      <sharedItems containsString="0" containsBlank="1" containsNumber="1" containsInteger="1" minValue="-4842649089" maxValue="4480940979" count="3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305556" refreshedBy="超级无敌美少女" recordCount="2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2T00:00:00" count="24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11:12:00" maxDate="1899-12-30T23:08:00" count="24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9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m/>
      </sharedItems>
    </cacheField>
    <cacheField name="支出（最近24小时）" numFmtId="0">
      <sharedItems containsString="0" containsBlank="1" containsNumber="1" containsInteger="1" minValue="-440492290" maxValue="-216115235" count="24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m/>
      </sharedItems>
    </cacheField>
    <cacheField name="最近7天利润" numFmtId="0">
      <sharedItems containsString="0" containsBlank="1" containsNumber="1" containsInteger="1" minValue="-1074242366" maxValue="793998439" count="24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4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305556" refreshedBy="超级无敌美少女" recordCount="2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2T00:00:00" count="2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11:27:00" maxDate="1899-12-30T22:00:00" count="1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m/>
      </sharedItems>
    </cacheField>
    <cacheField name="支出（最近24小时）" numFmtId="0">
      <sharedItems containsString="0" containsBlank="1" containsNumber="1" containsInteger="1" minValue="-430079034" maxValue="-209673477" count="2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m/>
      </sharedItems>
    </cacheField>
    <cacheField name="最近7天利润" numFmtId="0">
      <sharedItems containsString="0" containsBlank="1" containsNumber="1" containsInteger="1" minValue="-1080859856" maxValue="1180337449" count="2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305556" refreshedBy="超级无敌美少女" recordCount="1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2T00:00:00" count="1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  <cacheField name="时间" numFmtId="0">
      <sharedItems containsString="0" containsBlank="1" containsNonDate="0" containsDate="1" minDate="1899-12-30T11:34:00" maxDate="1899-12-30T22:01:00" count="1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m/>
      </sharedItems>
    </cacheField>
    <cacheField name="支出（最近24小时）" numFmtId="0">
      <sharedItems containsString="0" containsBlank="1" containsNumber="1" containsInteger="1" minValue="-430081545" maxValue="-218525247" count="1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m/>
      </sharedItems>
    </cacheField>
    <cacheField name="最近7天利润" numFmtId="0">
      <sharedItems containsString="0" containsBlank="1" containsNumber="1" containsInteger="1" minValue="-1275003823" maxValue="1131063275" count="1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2.779930555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74716156" count="24">
        <n v="66071143"/>
        <n v="98535810"/>
        <n v="75568040"/>
        <n v="111171604"/>
        <n v="120986559"/>
        <n v="441995968"/>
        <n v="445421743"/>
        <n v="208428614"/>
        <n v="99465931"/>
        <n v="514440114"/>
        <n v="127919333"/>
        <n v="774716156"/>
        <n v="635906408"/>
        <n v="386365862"/>
        <n v="91409057"/>
        <n v="492325575"/>
        <n v="286244896"/>
        <n v="332621712"/>
        <n v="177304299"/>
        <n v="0"/>
        <n v="216039273"/>
        <n v="254468390"/>
        <n v="547798239"/>
        <n v="20136763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215"/>
    <x v="1"/>
    <x v="2"/>
    <x v="1"/>
    <x v="227"/>
    <x v="260"/>
    <x v="261"/>
    <x v="12"/>
    <x v="3"/>
    <x v="2"/>
    <x v="23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82"/>
    <x v="1"/>
    <x v="1"/>
    <x v="0"/>
    <x v="194"/>
    <x v="212"/>
    <x v="212"/>
    <x v="0"/>
    <x v="0"/>
    <x v="0"/>
    <x v="20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173"/>
    <x v="1"/>
    <x v="1"/>
    <x v="0"/>
    <x v="176"/>
    <x v="193"/>
    <x v="194"/>
    <x v="0"/>
    <x v="0"/>
    <x v="0"/>
    <x v="18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1"/>
    <x v="21"/>
    <x v="0"/>
    <x v="165"/>
    <x v="174"/>
    <x v="174"/>
    <x v="0"/>
    <x v="0"/>
    <x v="0"/>
    <x v="17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1"/>
    <x v="2"/>
    <x v="0"/>
    <x v="140"/>
    <x v="152"/>
    <x v="152"/>
    <x v="0"/>
    <x v="0"/>
    <x v="0"/>
    <x v="15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1"/>
    <x v="1"/>
    <x v="0"/>
    <x v="121"/>
    <x v="130"/>
    <x v="130"/>
    <x v="0"/>
    <x v="0"/>
    <x v="0"/>
    <x v="13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115"/>
    <x v="1"/>
    <x v="1"/>
    <x v="0"/>
    <x v="117"/>
    <x v="123"/>
    <x v="123"/>
    <x v="0"/>
    <x v="0"/>
    <x v="0"/>
    <x v="12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1"/>
    <x v="1"/>
    <x v="0"/>
    <x v="115"/>
    <x v="121"/>
    <x v="121"/>
    <x v="0"/>
    <x v="0"/>
    <x v="0"/>
    <x v="12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1"/>
    <x v="1"/>
    <x v="0"/>
    <x v="112"/>
    <x v="119"/>
    <x v="119"/>
    <x v="0"/>
    <x v="0"/>
    <x v="0"/>
    <x v="11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1"/>
    <x v="1"/>
    <x v="0"/>
    <x v="106"/>
    <x v="113"/>
    <x v="113"/>
    <x v="0"/>
    <x v="0"/>
    <x v="0"/>
    <x v="11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1"/>
    <x v="1"/>
    <x v="0"/>
    <x v="100"/>
    <x v="109"/>
    <x v="109"/>
    <x v="0"/>
    <x v="0"/>
    <x v="0"/>
    <x v="10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1"/>
    <x v="1"/>
    <x v="0"/>
    <x v="101"/>
    <x v="109"/>
    <x v="109"/>
    <x v="0"/>
    <x v="0"/>
    <x v="0"/>
    <x v="10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1"/>
    <x v="1"/>
    <x v="0"/>
    <x v="100"/>
    <x v="108"/>
    <x v="108"/>
    <x v="0"/>
    <x v="0"/>
    <x v="0"/>
    <x v="10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1"/>
    <x v="1"/>
    <x v="0"/>
    <x v="98"/>
    <x v="105"/>
    <x v="105"/>
    <x v="0"/>
    <x v="0"/>
    <x v="0"/>
    <x v="10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1"/>
    <x v="1"/>
    <x v="0"/>
    <x v="91"/>
    <x v="99"/>
    <x v="99"/>
    <x v="0"/>
    <x v="0"/>
    <x v="0"/>
    <x v="9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1"/>
    <x v="1"/>
    <x v="0"/>
    <x v="73"/>
    <x v="80"/>
    <x v="80"/>
    <x v="0"/>
    <x v="0"/>
    <x v="0"/>
    <x v="8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1"/>
    <x v="1"/>
    <x v="0"/>
    <x v="62"/>
    <x v="70"/>
    <x v="70"/>
    <x v="0"/>
    <x v="0"/>
    <x v="0"/>
    <x v="7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1"/>
    <x v="1"/>
    <x v="0"/>
    <x v="63"/>
    <x v="68"/>
    <x v="68"/>
    <x v="0"/>
    <x v="0"/>
    <x v="0"/>
    <x v="6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1"/>
    <x v="1"/>
    <x v="0"/>
    <x v="53"/>
    <x v="62"/>
    <x v="62"/>
    <x v="0"/>
    <x v="0"/>
    <x v="0"/>
    <x v="6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1"/>
    <x v="1"/>
    <x v="0"/>
    <x v="53"/>
    <x v="58"/>
    <x v="58"/>
    <x v="0"/>
    <x v="0"/>
    <x v="0"/>
    <x v="5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1"/>
    <x v="1"/>
    <x v="0"/>
    <x v="41"/>
    <x v="47"/>
    <x v="47"/>
    <x v="0"/>
    <x v="0"/>
    <x v="0"/>
    <x v="4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1"/>
    <x v="1"/>
    <x v="0"/>
    <x v="21"/>
    <x v="29"/>
    <x v="29"/>
    <x v="0"/>
    <x v="0"/>
    <x v="0"/>
    <x v="2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1"/>
    <x v="1"/>
    <x v="0"/>
    <x v="18"/>
    <x v="23"/>
    <x v="23"/>
    <x v="0"/>
    <x v="0"/>
    <x v="0"/>
    <x v="2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1"/>
    <x v="1"/>
    <x v="0"/>
    <x v="14"/>
    <x v="19"/>
    <x v="19"/>
    <x v="0"/>
    <x v="0"/>
    <x v="0"/>
    <x v="1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1"/>
    <x v="1"/>
    <x v="0"/>
    <x v="12"/>
    <x v="17"/>
    <x v="17"/>
    <x v="0"/>
    <x v="0"/>
    <x v="0"/>
    <x v="1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3" firstHeaderRow="0" firstDataRow="1" firstDataCol="1"/>
  <pivotFields count="13">
    <pivotField axis="axisRow" compact="0" showAll="0">
      <items count="301">
        <item x="2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/>
    <pivotField dataField="1" compact="0" showAll="0">
      <items count="3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dataField="1" compact="0" showAll="0">
      <items count="25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30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2"/>
    </i>
    <i>
      <x v="3"/>
    </i>
    <i>
      <x v="36"/>
    </i>
    <i>
      <x v="30"/>
    </i>
    <i>
      <x v="8"/>
    </i>
    <i>
      <x v="7"/>
    </i>
    <i>
      <x v="21"/>
    </i>
    <i>
      <x v="1"/>
    </i>
    <i>
      <x v="20"/>
    </i>
    <i>
      <x v="27"/>
    </i>
    <i>
      <x v="23"/>
    </i>
    <i>
      <x v="19"/>
    </i>
    <i>
      <x v="6"/>
    </i>
    <i>
      <x v="29"/>
    </i>
    <i>
      <x v="24"/>
    </i>
    <i>
      <x v="9"/>
    </i>
    <i>
      <x v="10"/>
    </i>
    <i>
      <x v="18"/>
    </i>
    <i>
      <x v="26"/>
    </i>
    <i>
      <x v="34"/>
    </i>
    <i>
      <x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6" firstHeaderRow="0" firstDataRow="1" firstDataCol="1"/>
  <pivotFields count="12">
    <pivotField axis="axisRow" compact="0" showAll="0">
      <items count="263">
        <item x="2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dataField="1" compact="0" showAll="0">
      <items count="26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dataField="1" compact="0" showAll="0">
      <items count="23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</pivotFields>
  <rowFields count="1">
    <field x="0"/>
  </rowFields>
  <rowItems count="2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3" firstHeaderRow="0" firstDataRow="1" firstDataCol="1"/>
  <pivotFields count="12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3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7"/>
        <item x="5"/>
        <item x="1"/>
        <item x="2"/>
        <item x="9"/>
        <item x="10"/>
        <item x="4"/>
        <item x="6"/>
        <item x="8"/>
        <item x="3"/>
        <item x="0"/>
        <item x="2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4">
        <item x="4"/>
        <item x="3"/>
        <item x="2"/>
        <item x="1"/>
        <item x="0"/>
        <item x="5"/>
        <item x="6"/>
        <item x="7"/>
        <item x="8"/>
        <item x="9"/>
        <item x="10"/>
        <item x="2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1"/>
        <item x="2"/>
        <item x="4"/>
        <item x="3"/>
        <item x="0"/>
        <item x="10"/>
        <item x="8"/>
        <item x="6"/>
        <item x="9"/>
        <item x="7"/>
        <item x="5"/>
        <item x="2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0"/>
        <item x="1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6">
        <item x="0"/>
        <item x="1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0"/>
        <item x="1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"/>
        <item x="2"/>
        <item x="0"/>
        <item x="1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2"/>
        <item x="1"/>
        <item x="0"/>
        <item x="1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1"/>
        <item x="0"/>
        <item x="2"/>
        <item x="1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"/>
        <item x="1"/>
        <item x="2"/>
        <item x="0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"/>
        <item x="2"/>
        <item x="1"/>
        <item x="0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3"/>
        <item x="1"/>
        <item x="2"/>
        <item x="0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4"/>
        <item x="3"/>
        <item x="1"/>
        <item x="2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4"/>
        <item x="3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4"/>
        <item x="3"/>
        <item x="1"/>
        <item x="2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2"/>
        <item x="1"/>
        <item x="0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2"/>
        <item x="1"/>
        <item x="0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2"/>
        <item x="1"/>
        <item x="0"/>
        <item x="1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2"/>
        <item x="0"/>
        <item x="1"/>
        <item x="3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"/>
        <item x="2"/>
        <item x="1"/>
        <item x="0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0"/>
        <item x="1"/>
        <item x="3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"/>
        <item x="4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4"/>
        <item x="3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3"/>
        <item x="4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2"/>
        <item x="4"/>
        <item x="3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4"/>
        <item x="3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"/>
        <item x="4"/>
        <item x="3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"/>
        <item x="2"/>
        <item x="1"/>
        <item x="4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4"/>
        <item x="3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3"/>
        <item x="2"/>
        <item x="1"/>
        <item x="4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3"/>
        <item x="2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"/>
        <item x="2"/>
        <item x="1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2">
        <item x="1"/>
        <item x="3"/>
        <item x="2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1"/>
        <item x="3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"/>
        <item x="2"/>
        <item x="1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1"/>
        <item x="3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1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1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5"/>
        <item x="2"/>
        <item x="4"/>
        <item x="1"/>
        <item x="3"/>
        <item x="0"/>
        <item x="6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5"/>
        <item x="4"/>
        <item x="3"/>
        <item x="2"/>
        <item x="1"/>
        <item x="0"/>
        <item x="6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5"/>
        <item x="2"/>
        <item x="4"/>
        <item x="1"/>
        <item x="3"/>
        <item x="0"/>
        <item x="6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5"/>
        <item x="6"/>
        <item x="1"/>
        <item x="4"/>
        <item x="2"/>
        <item x="0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5"/>
        <item x="4"/>
        <item x="3"/>
        <item x="2"/>
        <item x="1"/>
        <item x="0"/>
        <item x="6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3"/>
        <item x="5"/>
        <item x="1"/>
        <item x="4"/>
        <item x="2"/>
        <item x="0"/>
        <item x="6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8"/>
        <item x="2"/>
        <item x="4"/>
        <item x="5"/>
        <item x="7"/>
        <item x="6"/>
        <item x="3"/>
        <item x="1"/>
        <item x="0"/>
        <item x="2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7"/>
        <item x="6"/>
        <item x="5"/>
        <item x="4"/>
        <item x="3"/>
        <item x="2"/>
        <item x="1"/>
        <item x="8"/>
        <item x="0"/>
        <item x="2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4"/>
        <item x="5"/>
        <item x="7"/>
        <item x="6"/>
        <item x="3"/>
        <item x="1"/>
        <item x="0"/>
        <item x="8"/>
        <item x="2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4"/>
        <item x="5"/>
        <item x="2"/>
        <item x="3"/>
        <item x="6"/>
        <item x="1"/>
        <item x="0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5"/>
        <item x="6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4"/>
        <item x="2"/>
        <item x="3"/>
        <item x="1"/>
        <item x="0"/>
        <item x="6"/>
        <item x="5"/>
        <item x="1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3"/>
        <item x="0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3"/>
        <item x="0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295" activePane="bottomLeft" state="frozen"/>
      <selection/>
      <selection pane="bottomLeft" activeCell="D299" sqref="D29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1" si="8">E278-I278</f>
        <v>-80361215334</v>
      </c>
      <c r="M278" s="1">
        <f t="shared" ref="M278:M30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t="s">
        <v>305</v>
      </c>
      <c r="P313">
        <v>189017882099037</v>
      </c>
      <c r="Q313">
        <v>178140807889530</v>
      </c>
      <c r="R313">
        <v>10940032783140</v>
      </c>
      <c r="S313">
        <v>173405352152</v>
      </c>
      <c r="T313">
        <v>548145638674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66071143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98535810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312</v>
      </c>
      <c r="J9">
        <v>3290891000</v>
      </c>
      <c r="K9">
        <v>66071143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75568040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75568040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111171604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7300401000</v>
      </c>
      <c r="K11">
        <v>91409057</v>
      </c>
      <c r="X11" s="1"/>
      <c r="AC11" s="1"/>
    </row>
    <row r="12" ht="21" customHeight="1" spans="1:29">
      <c r="A12" s="62" t="s">
        <v>317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120986559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315</v>
      </c>
      <c r="J12">
        <v>5757969000</v>
      </c>
      <c r="K12">
        <v>98535810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441995968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319</v>
      </c>
      <c r="J13">
        <v>6214278000</v>
      </c>
      <c r="K13">
        <v>99465931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445421743</v>
      </c>
      <c r="E14" t="s">
        <v>96</v>
      </c>
      <c r="F14" s="1">
        <f ca="1" t="array" ref="F14">INDIRECT("79罐!"&amp;"H"&amp;MAX(ROW('79罐'!6:6)*('79罐'!6:6&lt;&gt;"")))</f>
        <v>4879</v>
      </c>
      <c r="I14" t="s">
        <v>198</v>
      </c>
      <c r="J14">
        <v>2945882000</v>
      </c>
      <c r="K14">
        <v>111171604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208428614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317</v>
      </c>
      <c r="J15">
        <v>5757969000</v>
      </c>
      <c r="K15">
        <v>120986559</v>
      </c>
    </row>
    <row r="16" ht="21" customHeight="1" spans="1:11">
      <c r="A16" s="62" t="s">
        <v>319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99465931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5295028536</v>
      </c>
      <c r="K16">
        <v>127919333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514440114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324</v>
      </c>
      <c r="J17">
        <v>5757969000</v>
      </c>
      <c r="K17">
        <v>177304299</v>
      </c>
    </row>
    <row r="18" ht="21" customHeight="1" spans="1:11">
      <c r="A18" s="62" t="s">
        <v>322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127919333</v>
      </c>
      <c r="E18" t="s">
        <v>325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201367636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774716156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201367636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635906408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5757969000</v>
      </c>
      <c r="K20">
        <v>201367636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386365862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321</v>
      </c>
      <c r="J21">
        <v>5757969000</v>
      </c>
      <c r="K21">
        <v>208428614</v>
      </c>
    </row>
    <row r="22" ht="21" customHeight="1" spans="1:11">
      <c r="A22" s="62" t="s">
        <v>316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91409057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6657166464</v>
      </c>
      <c r="K22">
        <v>216039273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492325575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7737846410</v>
      </c>
      <c r="K23">
        <v>254468390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286244896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22190554000</v>
      </c>
      <c r="K24">
        <v>286244896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332621712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337</v>
      </c>
      <c r="J25">
        <v>22190554000</v>
      </c>
      <c r="K25">
        <v>332621712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177304299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249</v>
      </c>
      <c r="J26">
        <v>22190554000</v>
      </c>
      <c r="K26">
        <v>386365862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318</v>
      </c>
      <c r="J27">
        <v>19083876757</v>
      </c>
      <c r="K27">
        <v>441995968</v>
      </c>
    </row>
    <row r="28" ht="21" customHeight="1" spans="1:11">
      <c r="A28" s="62" t="s">
        <v>332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216039273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320</v>
      </c>
      <c r="J28">
        <v>22190554000</v>
      </c>
      <c r="K28">
        <v>445421743</v>
      </c>
    </row>
    <row r="29" ht="21" customHeight="1" spans="1:11">
      <c r="A29" s="62" t="s">
        <v>335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254468390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333</v>
      </c>
      <c r="J29">
        <v>18484731577</v>
      </c>
      <c r="K29">
        <v>492325575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547798239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323</v>
      </c>
      <c r="J30">
        <v>15000814482</v>
      </c>
      <c r="K30">
        <v>514440114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201367636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338</v>
      </c>
      <c r="J31">
        <v>17752443464</v>
      </c>
      <c r="K31">
        <v>547798239</v>
      </c>
    </row>
    <row r="32" ht="21" customHeight="1" spans="1:11">
      <c r="A32" s="62" t="s">
        <v>330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201367636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328</v>
      </c>
      <c r="J32">
        <v>22190554000</v>
      </c>
      <c r="K32">
        <v>635906408</v>
      </c>
    </row>
    <row r="33" ht="21" customHeight="1" spans="1:11">
      <c r="A33" s="62" t="s">
        <v>327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201367636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774716156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7109307634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6"/>
  <sheetViews>
    <sheetView zoomScale="115" zoomScaleNormal="115" workbookViewId="0">
      <pane ySplit="3" topLeftCell="A260" activePane="bottomLeft" state="frozen"/>
      <selection/>
      <selection pane="bottomLeft" activeCell="M2" sqref="M2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4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26:29">
      <c r="Z265" s="7">
        <v>43902</v>
      </c>
      <c r="AA265">
        <v>-135336723</v>
      </c>
      <c r="AB265">
        <v>5650808</v>
      </c>
      <c r="AC265">
        <v>66071143</v>
      </c>
    </row>
    <row r="266" spans="26:29">
      <c r="Z266" t="s">
        <v>305</v>
      </c>
      <c r="AA266">
        <v>-47101128417</v>
      </c>
      <c r="AB266" t="e">
        <v>#VALUE!</v>
      </c>
      <c r="AC266">
        <v>-1608009252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3"/>
  <sheetViews>
    <sheetView workbookViewId="0">
      <pane ySplit="3" topLeftCell="A225" activePane="bottomLeft" state="frozen"/>
      <selection/>
      <selection pane="bottomLeft" activeCell="I241" sqref="I24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27:30">
      <c r="AA242" s="7">
        <v>43902</v>
      </c>
      <c r="AB242">
        <v>-236796143</v>
      </c>
      <c r="AC242">
        <v>21410373</v>
      </c>
      <c r="AD242">
        <v>98535810</v>
      </c>
    </row>
    <row r="243" spans="27:30">
      <c r="AA243" t="s">
        <v>305</v>
      </c>
      <c r="AB243">
        <v>-72363507448</v>
      </c>
      <c r="AC243" t="e">
        <v>#VALUE!</v>
      </c>
      <c r="AD243">
        <v>19012377862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7"/>
  <sheetViews>
    <sheetView workbookViewId="0">
      <pane ySplit="3" topLeftCell="A207" activePane="bottomLeft" state="frozen"/>
      <selection/>
      <selection pane="bottomLeft" activeCell="I215" sqref="I2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27:30">
      <c r="AA216" s="7">
        <v>43902</v>
      </c>
      <c r="AB216">
        <v>-121148671</v>
      </c>
      <c r="AC216">
        <v>16371026</v>
      </c>
      <c r="AD216">
        <v>75568040</v>
      </c>
    </row>
    <row r="217" spans="27:30">
      <c r="AA217" t="s">
        <v>305</v>
      </c>
      <c r="AB217">
        <v>-33902884966</v>
      </c>
      <c r="AC217" t="e">
        <v>#VALUE!</v>
      </c>
      <c r="AD217">
        <v>14024919799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87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>F197+G197</f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27:30">
      <c r="AA198" s="7">
        <v>43902</v>
      </c>
      <c r="AB198">
        <v>-121148671</v>
      </c>
      <c r="AC198">
        <v>8931452</v>
      </c>
      <c r="AD198">
        <v>111171604</v>
      </c>
    </row>
    <row r="199" spans="27:30">
      <c r="AA199" t="s">
        <v>305</v>
      </c>
      <c r="AB199">
        <v>-30890997453</v>
      </c>
      <c r="AC199" t="e">
        <v>#VALUE!</v>
      </c>
      <c r="AD199">
        <v>13592144167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8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27:30">
      <c r="AA178" s="7">
        <v>43902</v>
      </c>
      <c r="AB178">
        <v>-236796143</v>
      </c>
      <c r="AC178">
        <v>38314603</v>
      </c>
      <c r="AD178">
        <v>120986559</v>
      </c>
    </row>
    <row r="179" spans="27:30">
      <c r="AA179" t="s">
        <v>305</v>
      </c>
      <c r="AB179">
        <v>-54577683041</v>
      </c>
      <c r="AC179" t="e">
        <v>#VALUE!</v>
      </c>
      <c r="AD179">
        <v>24894015607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8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27:30">
      <c r="AA156" s="7">
        <v>43902</v>
      </c>
      <c r="AB156">
        <v>-784826468</v>
      </c>
      <c r="AC156">
        <v>81442295</v>
      </c>
      <c r="AD156">
        <v>441995968</v>
      </c>
    </row>
    <row r="157" spans="27:30">
      <c r="AA157" t="s">
        <v>305</v>
      </c>
      <c r="AB157">
        <v>-155451372247</v>
      </c>
      <c r="AC157" t="e">
        <v>#VALUE!</v>
      </c>
      <c r="AD157">
        <v>54150335946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19" activePane="bottomLeft" state="frozen"/>
      <selection/>
      <selection pane="bottomLeft" activeCell="L125" sqref="L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>F133+G133</f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27:30">
      <c r="AA134" s="7">
        <v>43902</v>
      </c>
      <c r="AB134">
        <v>-912588916</v>
      </c>
      <c r="AC134">
        <v>-27153469</v>
      </c>
      <c r="AD134">
        <v>445421743</v>
      </c>
    </row>
    <row r="135" spans="27:30">
      <c r="AA135" t="s">
        <v>305</v>
      </c>
      <c r="AB135">
        <v>-153828450505</v>
      </c>
      <c r="AC135">
        <v>12810141441</v>
      </c>
      <c r="AD135">
        <v>56000819563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6" activePane="bottomLeft" state="frozen"/>
      <selection/>
      <selection pane="bottomLeft" activeCell="H123" sqref="H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27:30">
      <c r="AA127" s="7">
        <v>43902</v>
      </c>
      <c r="AB127">
        <v>-236796143</v>
      </c>
      <c r="AC127">
        <v>37131358</v>
      </c>
      <c r="AD127">
        <v>208428614</v>
      </c>
    </row>
    <row r="128" spans="27:30">
      <c r="AA128" t="s">
        <v>305</v>
      </c>
      <c r="AB128">
        <v>-37252943900</v>
      </c>
      <c r="AC128">
        <v>3208454783</v>
      </c>
      <c r="AD128">
        <v>13814493607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27:30">
      <c r="AA125" s="7">
        <v>43902</v>
      </c>
      <c r="AB125">
        <v>-255562888</v>
      </c>
      <c r="AC125">
        <v>-1350020</v>
      </c>
      <c r="AD125">
        <v>99465931</v>
      </c>
    </row>
    <row r="126" spans="27:30">
      <c r="AA126" t="s">
        <v>305</v>
      </c>
      <c r="AB126">
        <v>-39518152862</v>
      </c>
      <c r="AC126">
        <v>2285899677</v>
      </c>
      <c r="AD126">
        <v>15161904768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2" activePane="bottomLeft" state="frozen"/>
      <selection/>
      <selection pane="bottomLeft" activeCell="E119" sqref="E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27:30">
      <c r="AA123" s="7">
        <v>43902</v>
      </c>
      <c r="AB123">
        <v>-616910107</v>
      </c>
      <c r="AC123">
        <v>55160790</v>
      </c>
      <c r="AD123">
        <v>514440114</v>
      </c>
    </row>
    <row r="124" spans="27:30">
      <c r="AA124" t="s">
        <v>305</v>
      </c>
      <c r="AB124">
        <v>-94340266705</v>
      </c>
      <c r="AC124">
        <v>9522141503</v>
      </c>
      <c r="AD124">
        <v>38069999778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5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27:30">
      <c r="AA117" s="7">
        <v>43902</v>
      </c>
      <c r="AB117">
        <v>-217757642</v>
      </c>
      <c r="AC117">
        <v>11899117</v>
      </c>
      <c r="AD117">
        <v>127919333</v>
      </c>
    </row>
    <row r="118" spans="27:30">
      <c r="AA118" t="s">
        <v>305</v>
      </c>
      <c r="AB118">
        <v>-31448749367</v>
      </c>
      <c r="AC118">
        <v>1739346341</v>
      </c>
      <c r="AD118">
        <v>11586520222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2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27:30">
      <c r="AA113" s="7">
        <v>43902</v>
      </c>
      <c r="AB113">
        <v>-958218635</v>
      </c>
      <c r="AC113">
        <v>167421174</v>
      </c>
      <c r="AD113">
        <v>774716156</v>
      </c>
    </row>
    <row r="114" spans="27:30">
      <c r="AA114" t="s">
        <v>305</v>
      </c>
      <c r="AB114">
        <v>-134704827063</v>
      </c>
      <c r="AC114">
        <v>2236887255</v>
      </c>
      <c r="AD114">
        <v>3291586969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6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27:30">
      <c r="AA113" s="7">
        <v>43902</v>
      </c>
      <c r="AB113">
        <v>-912588916</v>
      </c>
      <c r="AC113">
        <v>163547716</v>
      </c>
      <c r="AD113">
        <v>635906408</v>
      </c>
    </row>
    <row r="114" spans="27:30">
      <c r="AA114" t="s">
        <v>305</v>
      </c>
      <c r="AB114">
        <v>-127002707585</v>
      </c>
      <c r="AC114">
        <v>6532362690</v>
      </c>
      <c r="AD114">
        <v>10335434757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2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27:30">
      <c r="AA112" s="7">
        <v>43902</v>
      </c>
      <c r="AB112">
        <v>-912588916</v>
      </c>
      <c r="AC112">
        <v>55071464</v>
      </c>
      <c r="AD112">
        <v>386365862</v>
      </c>
    </row>
    <row r="113" spans="27:30">
      <c r="AA113" t="s">
        <v>305</v>
      </c>
      <c r="AB113">
        <v>-127600704833</v>
      </c>
      <c r="AC113">
        <v>1923482365</v>
      </c>
      <c r="AD113">
        <v>6222057732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100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27:30">
      <c r="AA109" s="7">
        <v>43902</v>
      </c>
      <c r="AB109">
        <v>-300228614</v>
      </c>
      <c r="AC109">
        <v>16608725</v>
      </c>
      <c r="AD109">
        <v>91409057</v>
      </c>
    </row>
    <row r="110" spans="27:30">
      <c r="AA110" t="s">
        <v>305</v>
      </c>
      <c r="AB110">
        <v>-40796765983</v>
      </c>
      <c r="AC110">
        <v>2611791136</v>
      </c>
      <c r="AD110">
        <v>16899916129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7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27:30">
      <c r="AA103" s="7">
        <v>43902</v>
      </c>
      <c r="AB103">
        <v>-760186567</v>
      </c>
      <c r="AC103">
        <v>137871270</v>
      </c>
      <c r="AD103">
        <v>492325575</v>
      </c>
    </row>
    <row r="104" spans="27:30">
      <c r="AA104" t="s">
        <v>305</v>
      </c>
      <c r="AB104">
        <v>-97773479367</v>
      </c>
      <c r="AC104">
        <v>9386249153</v>
      </c>
      <c r="AD104">
        <v>25785896364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27:30">
      <c r="AA84" s="7">
        <v>43902</v>
      </c>
      <c r="AB84">
        <v>-912588916</v>
      </c>
      <c r="AC84">
        <v>-26851828</v>
      </c>
      <c r="AD84">
        <v>286244896</v>
      </c>
    </row>
    <row r="85" spans="27:30">
      <c r="AA85" t="s">
        <v>305</v>
      </c>
      <c r="AB85">
        <v>-95872698870</v>
      </c>
      <c r="AC85">
        <v>9163444360</v>
      </c>
      <c r="AD85">
        <v>29172469029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workbookViewId="0">
      <pane ySplit="3" topLeftCell="A64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28:31">
      <c r="AB74" s="7">
        <v>43902</v>
      </c>
      <c r="AC74">
        <v>-912588916</v>
      </c>
      <c r="AD74">
        <v>111053995</v>
      </c>
      <c r="AE74">
        <v>332621712</v>
      </c>
    </row>
    <row r="75" spans="28:31">
      <c r="AB75" t="s">
        <v>305</v>
      </c>
      <c r="AC75">
        <v>-82242601693</v>
      </c>
      <c r="AD75">
        <v>185340129</v>
      </c>
      <c r="AE75">
        <v>4767610743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workbookViewId="0">
      <pane ySplit="3" topLeftCell="A62" activePane="bottomLeft" state="frozen"/>
      <selection/>
      <selection pane="bottomLeft" activeCell="E66" sqref="E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28:31">
      <c r="AB72" s="7">
        <v>43902</v>
      </c>
      <c r="AC72">
        <v>-236796143</v>
      </c>
      <c r="AD72">
        <v>20443119</v>
      </c>
      <c r="AE72">
        <v>177304299</v>
      </c>
    </row>
    <row r="73" spans="28:31">
      <c r="AB73" t="s">
        <v>305</v>
      </c>
      <c r="AC73">
        <v>-20579692217</v>
      </c>
      <c r="AD73">
        <v>1309490742</v>
      </c>
      <c r="AE73">
        <v>8454665382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5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28:31">
      <c r="AB66" s="7">
        <v>43902</v>
      </c>
      <c r="AC66">
        <v>-912588916</v>
      </c>
      <c r="AD66">
        <v>29121222</v>
      </c>
      <c r="AE66">
        <v>660954989</v>
      </c>
    </row>
    <row r="67" spans="28:31">
      <c r="AB67" t="s">
        <v>305</v>
      </c>
      <c r="AC67">
        <v>-72112335907</v>
      </c>
      <c r="AD67">
        <v>6873333879</v>
      </c>
      <c r="AE67">
        <v>12045767971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workbookViewId="0">
      <pane ySplit="3" topLeftCell="A52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28:31">
      <c r="AB62" s="7">
        <v>43902</v>
      </c>
      <c r="AC62">
        <v>-273776674</v>
      </c>
      <c r="AD62">
        <v>-8075918</v>
      </c>
      <c r="AE62">
        <v>216039273</v>
      </c>
    </row>
    <row r="63" spans="28:31">
      <c r="AB63" t="s">
        <v>305</v>
      </c>
      <c r="AC63">
        <v>-20691244305</v>
      </c>
      <c r="AD63">
        <v>3320901615</v>
      </c>
      <c r="AE63">
        <v>11374426915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36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28:31">
      <c r="AB51" s="7">
        <v>43902</v>
      </c>
      <c r="AC51">
        <v>-318219928</v>
      </c>
      <c r="AD51">
        <v>47094860</v>
      </c>
      <c r="AE51">
        <v>254468390</v>
      </c>
    </row>
    <row r="52" spans="28:31">
      <c r="AB52" t="s">
        <v>305</v>
      </c>
      <c r="AC52">
        <v>-19350190506</v>
      </c>
      <c r="AD52">
        <v>2759926656</v>
      </c>
      <c r="AE52">
        <v>8771035898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1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28:31">
      <c r="AB33" s="7">
        <v>43902</v>
      </c>
      <c r="AC33">
        <v>-730071133</v>
      </c>
      <c r="AD33">
        <v>100229997</v>
      </c>
      <c r="AE33">
        <v>547798239</v>
      </c>
    </row>
    <row r="34" spans="28:31">
      <c r="AB34" t="s">
        <v>305</v>
      </c>
      <c r="AC34">
        <v>-27036463217</v>
      </c>
      <c r="AD34">
        <v>2150486531</v>
      </c>
      <c r="AE34">
        <v>787552122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18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28:31">
      <c r="AB27" s="7">
        <v>43902</v>
      </c>
      <c r="AC27">
        <v>-236796143</v>
      </c>
      <c r="AD27">
        <v>38066470</v>
      </c>
      <c r="AE27">
        <v>201367636</v>
      </c>
    </row>
    <row r="28" spans="28:31">
      <c r="AB28" t="s">
        <v>305</v>
      </c>
      <c r="AC28">
        <v>-7056159419</v>
      </c>
      <c r="AD28">
        <v>-559857</v>
      </c>
      <c r="AE28">
        <v>549432997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1" activePane="bottomLeft" state="frozen"/>
      <selection/>
      <selection pane="bottomLeft" activeCell="G15" sqref="G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28:31">
      <c r="AB23" s="7">
        <v>43902</v>
      </c>
      <c r="AC23">
        <v>-236796143</v>
      </c>
      <c r="AD23">
        <v>17186667</v>
      </c>
      <c r="AE23">
        <v>124690616</v>
      </c>
    </row>
    <row r="24" spans="28:31">
      <c r="AB24" t="s">
        <v>305</v>
      </c>
      <c r="AC24">
        <v>-5751074770</v>
      </c>
      <c r="AD24">
        <v>62736762</v>
      </c>
      <c r="AE24">
        <v>857403563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tabSelected="1" workbookViewId="0">
      <pane ySplit="3" topLeftCell="A1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28:31">
      <c r="AB21" s="7">
        <v>43902</v>
      </c>
      <c r="AC21">
        <v>-236796143</v>
      </c>
      <c r="AD21">
        <v>35086337</v>
      </c>
      <c r="AE21">
        <v>179645473</v>
      </c>
    </row>
    <row r="22" spans="28:31">
      <c r="AB22" t="s">
        <v>305</v>
      </c>
      <c r="AC22">
        <v>-5359992529</v>
      </c>
      <c r="AD22">
        <v>-192976324</v>
      </c>
      <c r="AE22">
        <v>-312339833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2020-03-12T10:45:03Z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