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<sst xmlns="http://schemas.openxmlformats.org/spreadsheetml/2006/main" count="6775" uniqueCount="459">
  <si>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</si>
  <si>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</si>
  <si>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</si>
  <si>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</si>
  <si>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</si>
  <si>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</si>
  <si>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</si>
  <si>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</si>
  <si>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</si>
  <si>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</si>
  <si>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</si>
  <si>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</si>
  <si>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</si>
  <si>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</si>
  <si>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</si>
  <si>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</si>
  <si>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</si>
  <si>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</si>
  <si>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</si>
  <si>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</si>
  <si>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</si>
  <si>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</si>
  <si>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</si>
  <si>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</si>
  <si>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</si>
  <si>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</si>
  <si>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</si>
  <si>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</si>
  <si>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</si>
  <si>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</si>
  <si>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</si>
  <si>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</si>
  <si>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</si>
  <si>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</si>
  <si>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</si>
  <si>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</si>
  <si>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</si>
  <si>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</si>
  <si>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</si>
  <si>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</si>
  <si>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</si>
  <si>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</si>
  <si>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</si>
  <si>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</si>
  <si>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</si>
  <si>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</si>
  <si>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</si>
  <si>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</si>
  <si>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</si>
  <si>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</si>
  <si>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</si>
  <si>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</si>
  <si>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</si>
  <si>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</si>
  <si>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</si>
  <si>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</si>
  <si>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</si>
  <si>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</si>
  <si>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</si>
  <si>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</si>
  <si>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</si>
  <si>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</si>
  <si>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</si>
  <si>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</si>
  <si>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</si>
  <si>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</si>
  <si>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</si>
  <si>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</si>
  <si>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</si>
  <si>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</si>
  <si>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</si>
  <si>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</si>
  <si>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</si>
  <si>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</si>
  <si>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</si>
  <si>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</si>
  <si>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</si>
  <si>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</si>
  <si>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</si>
  <si>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</si>
  <si>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</si>
  <si>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</si>
  <si>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</si>
  <si>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</si>
  <si>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</si>
  <si>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</si>
  <si>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</si>
  <si>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</si>
  <si>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</si>
  <si>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</si>
  <si>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</si>
  <si>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</si>
  <si>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</si>
  <si>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</si>
  <si>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</si>
  <si>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</si>
  <si>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</si>
  <si>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</si>
  <si>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</si>
  <si>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</si>
  <si>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</si>
  <si>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</si>
  <si>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</si>
  <si>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</si>
  <si>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</si>
  <si>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</si>
  <si>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</si>
  <si>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</si>
  <si>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</si>
  <si>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</si>
  <si>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</si>
  <si>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</si>
  <si>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</si>
  <si>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</si>
  <si>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</si>
  <si>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</si>
  <si>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</si>
  <si>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</si>
  <si>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</si>
  <si>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</si>
  <si>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</si>
  <si>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</si>
  <si>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</si>
  <si>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</si>
  <si>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</si>
  <si>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</si>
  <si>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</si>
  <si>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</si>
  <si>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</si>
  <si>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</si>
  <si>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</si>
  <si>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</si>
  <si>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</si>
  <si>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</si>
  <si>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</si>
  <si>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</si>
  <si>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</si>
  <si>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</si>
  <si>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</si>
  <si>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</si>
  <si>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</si>
  <si>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</si>
  <si>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</si>
  <si>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</si>
  <si>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</si>
  <si>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</si>
  <si>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</si>
  <si>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</si>
  <si>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</si>
  <si>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</si>
  <si>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</si>
  <si>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</si>
  <si>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</si>
  <si>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</si>
  <si>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</si>
  <si>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</si>
  <si>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</si>
  <si>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</si>
  <si>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</si>
  <si>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</si>
  <si>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</si>
  <si>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</si>
  <si>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</si>
  <si>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</si>
  <si>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</si>
  <si>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</si>
  <si>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</si>
  <si>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</si>
  <si>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</si>
  <si>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</si>
  <si>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</si>
  <si>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</si>
  <si>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</si>
  <si>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</si>
  <si>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</si>
  <si>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</si>
  <si>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</si>
  <si>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</si>
  <si>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</si>
  <si>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</si>
  <si>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</si>
  <si>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</si>
  <si>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</si>
  <si>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</si>
  <si>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</si>
  <si>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</si>
  <si>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</si>
  <si>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</si>
  <si>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</si>
  <si>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</si>
  <si>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</si>
  <si>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</si>
  <si>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</si>
  <si>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</si>
  <si>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</si>
  <si>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</si>
  <si>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</si>
  <si>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</si>
  <si>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</si>
  <si>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</si>
  <si>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</si>
  <si>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</si>
  <si>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</si>
  <si>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</si>
  <si>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</si>
  <si>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</si>
  <si>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</si>
  <si>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</si>
  <si>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</si>
  <si>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</si>
  <si>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</si>
  <si>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</si>
  <si>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</si>
  <si>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</si>
  <si>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</si>
  <si>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</si>
  <si>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</si>
  <si>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</si>
  <si>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</si>
  <si>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</si>
  <si>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</si>
  <si>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</si>
  <si>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</si>
  <si>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</si>
  <si>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</si>
  <si>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</si>
  <si>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</si>
  <si>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</si>
  <si>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</si>
  <si>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</si>
  <si>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</si>
  <si>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</si>
  <si>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</si>
  <si>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</si>
  <si>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</si>
  <si>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</si>
  <si>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</si>
  <si>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</si>
  <si>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</si>
  <si>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</si>
  <si>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</si>
  <si>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</si>
  <si>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</si>
  <si>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</si>
  <si>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</si>
  <si>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</si>
  <si>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</si>
  <si>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</si>
  <si>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</si>
  <si>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</si>
  <si>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</si>
  <si>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</si>
  <si>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</si>
  <si>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</si>
  <si>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</si>
  <si>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</si>
  <si>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</si>
  <si>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</si>
  <si>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</si>
  <si>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</si>
  <si>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</si>
  <si>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</si>
  <si>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</si>
  <si>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</si>
  <si>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</si>
  <si>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</si>
  <si>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</si>
  <si>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</si>
  <si>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</si>
  <si>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</si>
  <si>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</si>
  <si>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</si>
  <si>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</si>
  <si>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</si>
  <si>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</si>
  <si>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</si>
  <si>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</si>
  <si>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</si>
  <si>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</si>
  <si>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</si>
  <si>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</si>
  <si>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</si>
  <si>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</si>
  <si>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</si>
  <si>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</si>
  <si>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</si>
  <si>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</si>
  <si>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</si>
  <si>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法伊拉卡岛</t>
  </si>
  <si>
    <t>斯壮结</t>
  </si>
  <si>
    <t>Kugluktuk机场</t>
  </si>
  <si>
    <t>螺洲岛</t>
  </si>
  <si>
    <t>果州群岛</t>
  </si>
  <si>
    <t>普拉兰岛</t>
  </si>
  <si>
    <t>hasbahce</t>
  </si>
  <si>
    <t>狗骨岛</t>
  </si>
  <si>
    <t>Melodica</t>
  </si>
  <si>
    <t>阿勒格尼县机场</t>
  </si>
  <si>
    <t>MUGHALGARDENS</t>
  </si>
  <si>
    <t>鲁邦多岛</t>
  </si>
  <si>
    <t>秦山核电站方家山堆场</t>
  </si>
  <si>
    <t>Nakhiloo岛</t>
  </si>
  <si>
    <t>Ukerewe</t>
  </si>
  <si>
    <t>巴赫达尔机场</t>
  </si>
  <si>
    <t>菲利宾BCCM</t>
  </si>
  <si>
    <t>丹戎乌班市</t>
  </si>
  <si>
    <t>霍马利格岛</t>
  </si>
  <si>
    <t>锡纳邦机场</t>
  </si>
  <si>
    <t>中路镇</t>
  </si>
  <si>
    <t>卡尔尼科巴机场</t>
  </si>
  <si>
    <t>切列波维茨机场</t>
  </si>
  <si>
    <t>五结乡</t>
  </si>
  <si>
    <t>CrocodileIsland</t>
  </si>
  <si>
    <t>Ghana</t>
  </si>
  <si>
    <t>伊维桑</t>
  </si>
  <si>
    <t>Elephantineisland</t>
  </si>
  <si>
    <t>麦迪逊市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</si>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</sst>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8" fillId="17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16" borderId="10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8" fillId="6" borderId="15" applyNumberFormat="0" applyAlignment="0" applyProtection="0">
      <alignment vertical="center"/>
    </xf>
    <xf numFmtId="0" fontId="27" fillId="6" borderId="11" applyNumberFormat="0" applyAlignment="0" applyProtection="0">
      <alignment vertical="center"/>
    </xf>
    <xf numFmtId="0" fontId="23" fillId="27" borderId="14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控制面板!$P$13:$P$227</c:f>
              <c:numCache>
                <c:formatCode>General</c:formatCode>
                <c:ptCount val="21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控制面板!$Q$13:$Q$227</c:f>
              <c:numCache>
                <c:formatCode>General</c:formatCode>
                <c:ptCount val="21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控制面板!$R$13:$R$227</c:f>
              <c:numCache>
                <c:formatCode>General</c:formatCode>
                <c:ptCount val="21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控制面板!$S$13:$S$227</c:f>
              <c:numCache>
                <c:formatCode>General</c:formatCode>
                <c:ptCount val="21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控制面板!$T$13:$T$227</c:f>
              <c:numCache>
                <c:formatCode>General</c:formatCode>
                <c:ptCount val="21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控制面板!$P$13:$P$227</c:f>
              <c:numCache>
                <c:formatCode>General</c:formatCode>
                <c:ptCount val="21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控制面板!$Q$13:$Q$227</c:f>
              <c:numCache>
                <c:formatCode>General</c:formatCode>
                <c:ptCount val="21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控制面板!$R$13:$R$227</c:f>
              <c:numCache>
                <c:formatCode>General</c:formatCode>
                <c:ptCount val="21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控制面板!$S$13:$S$227</c:f>
              <c:numCache>
                <c:formatCode>General</c:formatCode>
                <c:ptCount val="21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控制面板!$O$13:$O$227</c:f>
              <c:strCache>
                <c:ptCount val="21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</c:strCache>
            </c:strRef>
          </c:cat>
          <c:val>
            <c:numRef>
              <c:f>控制面板!$T$13:$T$227</c:f>
              <c:numCache>
                <c:formatCode>General</c:formatCode>
                <c:ptCount val="21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69890236</c:v>
                </c:pt>
                <c:pt idx="1">
                  <c:v>92036880</c:v>
                </c:pt>
                <c:pt idx="2">
                  <c:v>69965699</c:v>
                </c:pt>
                <c:pt idx="3">
                  <c:v>68134901</c:v>
                </c:pt>
                <c:pt idx="4">
                  <c:v>126226046</c:v>
                </c:pt>
                <c:pt idx="5">
                  <c:v>190955992</c:v>
                </c:pt>
                <c:pt idx="6">
                  <c:v>74016587</c:v>
                </c:pt>
                <c:pt idx="7">
                  <c:v>94200161</c:v>
                </c:pt>
                <c:pt idx="8">
                  <c:v>68199234</c:v>
                </c:pt>
                <c:pt idx="9">
                  <c:v>60164874</c:v>
                </c:pt>
                <c:pt idx="10">
                  <c:v>84289766</c:v>
                </c:pt>
                <c:pt idx="11">
                  <c:v>64882913</c:v>
                </c:pt>
                <c:pt idx="12">
                  <c:v>80582690</c:v>
                </c:pt>
                <c:pt idx="13">
                  <c:v>49312586</c:v>
                </c:pt>
                <c:pt idx="14">
                  <c:v>75514769</c:v>
                </c:pt>
                <c:pt idx="15">
                  <c:v>73417274</c:v>
                </c:pt>
                <c:pt idx="16">
                  <c:v>64338700</c:v>
                </c:pt>
                <c:pt idx="17">
                  <c:v>85704583</c:v>
                </c:pt>
                <c:pt idx="18">
                  <c:v>88610922</c:v>
                </c:pt>
                <c:pt idx="19">
                  <c:v>86576194</c:v>
                </c:pt>
                <c:pt idx="20">
                  <c:v>83739521</c:v>
                </c:pt>
                <c:pt idx="21">
                  <c:v>611547776</c:v>
                </c:pt>
                <c:pt idx="22">
                  <c:v>652506283</c:v>
                </c:pt>
                <c:pt idx="23">
                  <c:v>580021037</c:v>
                </c:pt>
                <c:pt idx="24">
                  <c:v>161725754</c:v>
                </c:pt>
                <c:pt idx="25">
                  <c:v>142363692</c:v>
                </c:pt>
                <c:pt idx="26">
                  <c:v>394918626</c:v>
                </c:pt>
                <c:pt idx="27">
                  <c:v>81654159</c:v>
                </c:pt>
                <c:pt idx="28">
                  <c:v>507057575</c:v>
                </c:pt>
                <c:pt idx="29">
                  <c:v>118049767</c:v>
                </c:pt>
                <c:pt idx="30">
                  <c:v>444302080</c:v>
                </c:pt>
                <c:pt idx="31">
                  <c:v>187526528</c:v>
                </c:pt>
                <c:pt idx="32">
                  <c:v>3198623812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Lambertisland!$W$4:$W$186</c:f>
              <c:strCache>
                <c:ptCount val="18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</c:strCache>
            </c:strRef>
          </c:cat>
          <c:val>
            <c:numRef>
              <c:f>Lambertisland!$X$4:$X$186</c:f>
              <c:numCache>
                <c:formatCode>General</c:formatCode>
                <c:ptCount val="18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Lambertisland!$W$4:$W$186</c:f>
              <c:strCache>
                <c:ptCount val="18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</c:strCache>
            </c:strRef>
          </c:cat>
          <c:val>
            <c:numRef>
              <c:f>Lambertisland!$Y$4:$Y$186</c:f>
              <c:numCache>
                <c:formatCode>General</c:formatCode>
                <c:ptCount val="18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Lambertisland!$W$4:$W$186</c:f>
              <c:strCache>
                <c:ptCount val="18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</c:strCache>
            </c:strRef>
          </c:cat>
          <c:val>
            <c:numRef>
              <c:f>Lambertisland!$Z$4:$Z$186</c:f>
              <c:numCache>
                <c:formatCode>General</c:formatCode>
                <c:ptCount val="18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ISLASANTAY!$Z$4:$Z$180</c:f>
              <c:strCache>
                <c:ptCount val="17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</c:strCache>
            </c:strRef>
          </c:cat>
          <c:val>
            <c:numRef>
              <c:f>ISLASANTAY!$AA$4:$AA$180</c:f>
              <c:numCache>
                <c:formatCode>General</c:formatCode>
                <c:ptCount val="17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ISLASANTAY!$Z$4:$Z$180</c:f>
              <c:strCache>
                <c:ptCount val="17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</c:strCache>
            </c:strRef>
          </c:cat>
          <c:val>
            <c:numRef>
              <c:f>ISLASANTAY!$AB$4:$AB$180</c:f>
              <c:numCache>
                <c:formatCode>General</c:formatCode>
                <c:ptCount val="17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ISLASANTAY!$Z$4:$Z$180</c:f>
              <c:strCache>
                <c:ptCount val="17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</c:strCache>
            </c:strRef>
          </c:cat>
          <c:val>
            <c:numRef>
              <c:f>ISLASANTAY!$AC$4:$AC$180</c:f>
              <c:numCache>
                <c:formatCode>General</c:formatCode>
                <c:ptCount val="17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甘尼森岛!$AA$4:$AA$160</c:f>
              <c:strCache>
                <c:ptCount val="15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</c:strCache>
            </c:strRef>
          </c:cat>
          <c:val>
            <c:numRef>
              <c:f>甘尼森岛!$AB$4:$AB$160</c:f>
              <c:numCache>
                <c:formatCode>General</c:formatCode>
                <c:ptCount val="15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甘尼森岛!$AA$4:$AA$160</c:f>
              <c:strCache>
                <c:ptCount val="15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</c:strCache>
            </c:strRef>
          </c:cat>
          <c:val>
            <c:numRef>
              <c:f>甘尼森岛!$AC$4:$AC$160</c:f>
              <c:numCache>
                <c:formatCode>General</c:formatCode>
                <c:ptCount val="1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甘尼森岛!$AA$4:$AA$160</c:f>
              <c:strCache>
                <c:ptCount val="15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</c:strCache>
            </c:strRef>
          </c:cat>
          <c:val>
            <c:numRef>
              <c:f>甘尼森岛!$AD$4:$AD$160</c:f>
              <c:numCache>
                <c:formatCode>General</c:formatCode>
                <c:ptCount val="15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斯壮结!$AA$4:$AA$160</c:f>
              <c:strCache>
                <c:ptCount val="15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</c:strCache>
            </c:strRef>
          </c:cat>
          <c:val>
            <c:numRef>
              <c:f>斯壮结!$AB$4:$AB$160</c:f>
              <c:numCache>
                <c:formatCode>General</c:formatCode>
                <c:ptCount val="15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斯壮结!$AA$4:$AA$160</c:f>
              <c:strCache>
                <c:ptCount val="15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</c:strCache>
            </c:strRef>
          </c:cat>
          <c:val>
            <c:numRef>
              <c:f>斯壮结!$AC$4:$AC$160</c:f>
              <c:numCache>
                <c:formatCode>General</c:formatCode>
                <c:ptCount val="15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斯壮结!$AA$4:$AA$160</c:f>
              <c:strCache>
                <c:ptCount val="15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</c:strCache>
            </c:strRef>
          </c:cat>
          <c:val>
            <c:numRef>
              <c:f>斯壮结!$AD$4:$AD$160</c:f>
              <c:numCache>
                <c:formatCode>General</c:formatCode>
                <c:ptCount val="15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Kugluktuk!$AA$4:$AA$157</c:f>
              <c:strCache>
                <c:ptCount val="1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</c:strCache>
            </c:strRef>
          </c:cat>
          <c:val>
            <c:numRef>
              <c:f>Kugluktuk!$AB$4:$AB$157</c:f>
              <c:numCache>
                <c:formatCode>General</c:formatCode>
                <c:ptCount val="15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Kugluktuk!$AA$4:$AA$157</c:f>
              <c:strCache>
                <c:ptCount val="1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</c:strCache>
            </c:strRef>
          </c:cat>
          <c:val>
            <c:numRef>
              <c:f>Kugluktuk!$AC$4:$AC$157</c:f>
              <c:numCache>
                <c:formatCode>General</c:formatCode>
                <c:ptCount val="1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Kugluktuk!$AA$4:$AA$157</c:f>
              <c:strCache>
                <c:ptCount val="1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</c:strCache>
            </c:strRef>
          </c:cat>
          <c:val>
            <c:numRef>
              <c:f>Kugluktuk!$AD$4:$AD$157</c:f>
              <c:numCache>
                <c:formatCode>General</c:formatCode>
                <c:ptCount val="15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Moosonee!$AA$4:$AA$157</c:f>
              <c:strCache>
                <c:ptCount val="1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</c:strCache>
            </c:strRef>
          </c:cat>
          <c:val>
            <c:numRef>
              <c:f>Moosonee!$AB$4:$AB$157</c:f>
              <c:numCache>
                <c:formatCode>General</c:formatCode>
                <c:ptCount val="1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Moosonee!$AA$4:$AA$157</c:f>
              <c:strCache>
                <c:ptCount val="1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</c:strCache>
            </c:strRef>
          </c:cat>
          <c:val>
            <c:numRef>
              <c:f>Moosonee!$AC$4:$AC$157</c:f>
              <c:numCache>
                <c:formatCode>General</c:formatCode>
                <c:ptCount val="15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Moosonee!$AA$4:$AA$157</c:f>
              <c:strCache>
                <c:ptCount val="15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</c:strCache>
            </c:strRef>
          </c:cat>
          <c:val>
            <c:numRef>
              <c:f>Moosonee!$AD$4:$AD$157</c:f>
              <c:numCache>
                <c:formatCode>General</c:formatCode>
                <c:ptCount val="15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螺洲岛!$AA$4:$AA$132</c:f>
              <c:strCache>
                <c:ptCount val="12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</c:strCache>
            </c:strRef>
          </c:cat>
          <c:val>
            <c:numRef>
              <c:f>螺洲岛!$AB$4:$AB$132</c:f>
              <c:numCache>
                <c:formatCode>General</c:formatCode>
                <c:ptCount val="12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螺洲岛!$AA$4:$AA$132</c:f>
              <c:strCache>
                <c:ptCount val="12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</c:strCache>
            </c:strRef>
          </c:cat>
          <c:val>
            <c:numRef>
              <c:f>螺洲岛!$AC$4:$AC$132</c:f>
              <c:numCache>
                <c:formatCode>General</c:formatCode>
                <c:ptCount val="12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螺洲岛!$AA$4:$AA$132</c:f>
              <c:strCache>
                <c:ptCount val="12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</c:strCache>
            </c:strRef>
          </c:cat>
          <c:val>
            <c:numRef>
              <c:f>螺洲岛!$AD$4:$AD$132</c:f>
              <c:numCache>
                <c:formatCode>General</c:formatCode>
                <c:ptCount val="12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果州群岛!$AA$4:$AA$132</c:f>
              <c:strCache>
                <c:ptCount val="12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</c:strCache>
            </c:strRef>
          </c:cat>
          <c:val>
            <c:numRef>
              <c:f>果州群岛!$AB$4:$AB$132</c:f>
              <c:numCache>
                <c:formatCode>General</c:formatCode>
                <c:ptCount val="12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果州群岛!$AA$4:$AA$132</c:f>
              <c:strCache>
                <c:ptCount val="12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</c:strCache>
            </c:strRef>
          </c:cat>
          <c:val>
            <c:numRef>
              <c:f>果州群岛!$AC$4:$AC$132</c:f>
              <c:numCache>
                <c:formatCode>General</c:formatCode>
                <c:ptCount val="12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果州群岛!$AA$4:$AA$132</c:f>
              <c:strCache>
                <c:ptCount val="12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</c:strCache>
            </c:strRef>
          </c:cat>
          <c:val>
            <c:numRef>
              <c:f>果州群岛!$AD$4:$AD$132</c:f>
              <c:numCache>
                <c:formatCode>General</c:formatCode>
                <c:ptCount val="12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庙湾岛!$AA$4:$AA$131</c:f>
              <c:strCache>
                <c:ptCount val="12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</c:strCache>
            </c:strRef>
          </c:cat>
          <c:val>
            <c:numRef>
              <c:f>庙湾岛!$AB$4:$AB$131</c:f>
              <c:numCache>
                <c:formatCode>General</c:formatCode>
                <c:ptCount val="12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庙湾岛!$AA$4:$AA$131</c:f>
              <c:strCache>
                <c:ptCount val="12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</c:strCache>
            </c:strRef>
          </c:cat>
          <c:val>
            <c:numRef>
              <c:f>庙湾岛!$AC$4:$AC$131</c:f>
              <c:numCache>
                <c:formatCode>General</c:formatCode>
                <c:ptCount val="12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庙湾岛!$AA$4:$AA$131</c:f>
              <c:strCache>
                <c:ptCount val="12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</c:strCache>
            </c:strRef>
          </c:cat>
          <c:val>
            <c:numRef>
              <c:f>庙湾岛!$AD$4:$AD$131</c:f>
              <c:numCache>
                <c:formatCode>General</c:formatCode>
                <c:ptCount val="12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向岛!$AB$4:$AB$122</c:f>
              <c:numCache>
                <c:formatCode>General</c:formatCode>
                <c:ptCount val="11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向岛!$AC$4:$AC$122</c:f>
              <c:numCache>
                <c:formatCode>General</c:formatCode>
                <c:ptCount val="11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向岛!$AD$4:$AD$122</c:f>
              <c:numCache>
                <c:formatCode>General</c:formatCode>
                <c:ptCount val="11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岛田岛!$AB$4:$AB$122</c:f>
              <c:numCache>
                <c:formatCode>General</c:formatCode>
                <c:ptCount val="11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岛田岛!$AC$4:$AC$122</c:f>
              <c:numCache>
                <c:formatCode>General</c:formatCode>
                <c:ptCount val="11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岛田岛!$AD$4:$AD$122</c:f>
              <c:numCache>
                <c:formatCode>General</c:formatCode>
                <c:ptCount val="11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小槌岛!$AB$4:$AB$122</c:f>
              <c:numCache>
                <c:formatCode>General</c:formatCode>
                <c:ptCount val="11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小槌岛!$AC$4:$AC$122</c:f>
              <c:numCache>
                <c:formatCode>General</c:formatCode>
                <c:ptCount val="11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小槌岛!$AD$4:$AD$122</c:f>
              <c:numCache>
                <c:formatCode>General</c:formatCode>
                <c:ptCount val="11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高岛!$AB$4:$AB$122</c:f>
              <c:numCache>
                <c:formatCode>General</c:formatCode>
                <c:ptCount val="11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高岛!$AC$4:$AC$122</c:f>
              <c:numCache>
                <c:formatCode>General</c:formatCode>
                <c:ptCount val="11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高岛!$AA$4:$AA$122</c:f>
              <c:strCache>
                <c:ptCount val="11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</c:strCache>
            </c:strRef>
          </c:cat>
          <c:val>
            <c:numRef>
              <c:f>高岛!$AD$4:$AD$122</c:f>
              <c:numCache>
                <c:formatCode>General</c:formatCode>
                <c:ptCount val="11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平郡岛!$AA$4:$AA$113</c:f>
              <c:strCache>
                <c:ptCount val="10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</c:strCache>
            </c:strRef>
          </c:cat>
          <c:val>
            <c:numRef>
              <c:f>平郡岛!$AB$4:$AB$113</c:f>
              <c:numCache>
                <c:formatCode>General</c:formatCode>
                <c:ptCount val="10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平郡岛!$AA$4:$AA$113</c:f>
              <c:strCache>
                <c:ptCount val="10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</c:strCache>
            </c:strRef>
          </c:cat>
          <c:val>
            <c:numRef>
              <c:f>平郡岛!$AC$4:$AC$113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平郡岛!$AA$4:$AA$113</c:f>
              <c:strCache>
                <c:ptCount val="10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</c:strCache>
            </c:strRef>
          </c:cat>
          <c:val>
            <c:numRef>
              <c:f>平郡岛!$AD$4:$AD$113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狗骨岛!$AA$4:$AA$103</c:f>
              <c:strCache>
                <c:ptCount val="9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</c:strCache>
            </c:strRef>
          </c:cat>
          <c:val>
            <c:numRef>
              <c:f>狗骨岛!$AB$4:$AB$103</c:f>
              <c:numCache>
                <c:formatCode>General</c:formatCode>
                <c:ptCount val="9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狗骨岛!$AA$4:$AA$103</c:f>
              <c:strCache>
                <c:ptCount val="9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</c:strCache>
            </c:strRef>
          </c:cat>
          <c:val>
            <c:numRef>
              <c:f>狗骨岛!$AC$4:$AC$103</c:f>
              <c:numCache>
                <c:formatCode>General</c:formatCode>
                <c:ptCount val="9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狗骨岛!$AA$4:$AA$103</c:f>
              <c:strCache>
                <c:ptCount val="9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</c:strCache>
            </c:strRef>
          </c:cat>
          <c:val>
            <c:numRef>
              <c:f>狗骨岛!$AD$4:$AD$103</c:f>
              <c:numCache>
                <c:formatCode>General</c:formatCode>
                <c:ptCount val="9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普拉兰岛!$AA$4:$AA$102</c:f>
              <c:strCache>
                <c:ptCount val="9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</c:strCache>
            </c:strRef>
          </c:cat>
          <c:val>
            <c:numRef>
              <c:f>普拉兰岛!$AB$4:$AB$102</c:f>
              <c:numCache>
                <c:formatCode>General</c:formatCode>
                <c:ptCount val="9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普拉兰岛!$AA$4:$AA$102</c:f>
              <c:strCache>
                <c:ptCount val="9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</c:strCache>
            </c:strRef>
          </c:cat>
          <c:val>
            <c:numRef>
              <c:f>普拉兰岛!$AC$4:$AC$102</c:f>
              <c:numCache>
                <c:formatCode>General</c:formatCode>
                <c:ptCount val="9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普拉兰岛!$AA$4:$AA$102</c:f>
              <c:strCache>
                <c:ptCount val="9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</c:strCache>
            </c:strRef>
          </c:cat>
          <c:val>
            <c:numRef>
              <c:f>普拉兰岛!$AD$4:$AD$102</c:f>
              <c:numCache>
                <c:formatCode>General</c:formatCode>
                <c:ptCount val="9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法伊拉卡岛!$AA$4:$AA$96</c:f>
              <c:strCache>
                <c:ptCount val="9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</c:strCache>
            </c:strRef>
          </c:cat>
          <c:val>
            <c:numRef>
              <c:f>法伊拉卡岛!$AB$4:$AB$96</c:f>
              <c:numCache>
                <c:formatCode>General</c:formatCode>
                <c:ptCount val="9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法伊拉卡岛!$AA$4:$AA$96</c:f>
              <c:strCache>
                <c:ptCount val="9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</c:strCache>
            </c:strRef>
          </c:cat>
          <c:val>
            <c:numRef>
              <c:f>法伊拉卡岛!$AC$4:$AC$96</c:f>
              <c:numCache>
                <c:formatCode>General</c:formatCode>
                <c:ptCount val="9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法伊拉卡岛!$AA$4:$AA$96</c:f>
              <c:strCache>
                <c:ptCount val="9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</c:strCache>
            </c:strRef>
          </c:cat>
          <c:val>
            <c:numRef>
              <c:f>法伊拉卡岛!$AD$4:$AD$96</c:f>
              <c:numCache>
                <c:formatCode>General</c:formatCode>
                <c:ptCount val="9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Nakhiloo岛!$AA$4:$AA$96</c:f>
              <c:strCache>
                <c:ptCount val="9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</c:strCache>
            </c:strRef>
          </c:cat>
          <c:val>
            <c:numRef>
              <c:f>Nakhiloo岛!$AB$4:$AB$96</c:f>
              <c:numCache>
                <c:formatCode>General</c:formatCode>
                <c:ptCount val="9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Nakhiloo岛!$AA$4:$AA$96</c:f>
              <c:strCache>
                <c:ptCount val="9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</c:strCache>
            </c:strRef>
          </c:cat>
          <c:val>
            <c:numRef>
              <c:f>Nakhiloo岛!$AC$4:$AC$96</c:f>
              <c:numCache>
                <c:formatCode>General</c:formatCode>
                <c:ptCount val="9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Nakhiloo岛!$AA$4:$AA$96</c:f>
              <c:strCache>
                <c:ptCount val="9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</c:strCache>
            </c:strRef>
          </c:cat>
          <c:val>
            <c:numRef>
              <c:f>Nakhiloo岛!$AD$4:$AD$96</c:f>
              <c:numCache>
                <c:formatCode>General</c:formatCode>
                <c:ptCount val="9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巴赫达尔机场!$AA$4:$AA$93</c:f>
              <c:strCache>
                <c:ptCount val="8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</c:strCache>
            </c:strRef>
          </c:cat>
          <c:val>
            <c:numRef>
              <c:f>巴赫达尔机场!$AB$4:$AB$93</c:f>
              <c:numCache>
                <c:formatCode>General</c:formatCode>
                <c:ptCount val="8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巴赫达尔机场!$AA$4:$AA$93</c:f>
              <c:strCache>
                <c:ptCount val="8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</c:strCache>
            </c:strRef>
          </c:cat>
          <c:val>
            <c:numRef>
              <c:f>巴赫达尔机场!$AC$4:$AC$93</c:f>
              <c:numCache>
                <c:formatCode>General</c:formatCode>
                <c:ptCount val="8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巴赫达尔机场!$AA$4:$AA$93</c:f>
              <c:strCache>
                <c:ptCount val="8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</c:strCache>
            </c:strRef>
          </c:cat>
          <c:val>
            <c:numRef>
              <c:f>巴赫达尔机场!$AD$4:$AD$93</c:f>
              <c:numCache>
                <c:formatCode>General</c:formatCode>
                <c:ptCount val="8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Ukerewe!$AA$4:$AA$81</c:f>
              <c:strCache>
                <c:ptCount val="7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</c:strCache>
            </c:strRef>
          </c:cat>
          <c:val>
            <c:numRef>
              <c:f>Ukerewe!$AB$4:$AB$81</c:f>
              <c:numCache>
                <c:formatCode>General</c:formatCode>
                <c:ptCount val="7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Ukerewe!$AA$4:$AA$81</c:f>
              <c:strCache>
                <c:ptCount val="7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</c:strCache>
            </c:strRef>
          </c:cat>
          <c:val>
            <c:numRef>
              <c:f>Ukerewe!$AC$4:$AC$81</c:f>
              <c:numCache>
                <c:formatCode>General</c:formatCode>
                <c:ptCount val="7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Ukerewe!$AA$4:$AA$81</c:f>
              <c:strCache>
                <c:ptCount val="7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</c:strCache>
            </c:strRef>
          </c:cat>
          <c:val>
            <c:numRef>
              <c:f>Ukerewe!$AD$4:$AD$81</c:f>
              <c:numCache>
                <c:formatCode>General</c:formatCode>
                <c:ptCount val="7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鲁邦多岛!$AA$4:$AA$79</c:f>
              <c:strCache>
                <c:ptCount val="7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</c:strCache>
            </c:strRef>
          </c:cat>
          <c:val>
            <c:numRef>
              <c:f>鲁邦多岛!$AB$4:$AB$79</c:f>
              <c:numCache>
                <c:formatCode>General</c:formatCode>
                <c:ptCount val="7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鲁邦多岛!$AA$4:$AA$79</c:f>
              <c:strCache>
                <c:ptCount val="7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</c:strCache>
            </c:strRef>
          </c:cat>
          <c:val>
            <c:numRef>
              <c:f>鲁邦多岛!$AC$4:$AC$79</c:f>
              <c:numCache>
                <c:formatCode>General</c:formatCode>
                <c:ptCount val="7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鲁邦多岛!$AA$4:$AA$79</c:f>
              <c:strCache>
                <c:ptCount val="7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</c:strCache>
            </c:strRef>
          </c:cat>
          <c:val>
            <c:numRef>
              <c:f>鲁邦多岛!$AD$4:$AD$79</c:f>
              <c:numCache>
                <c:formatCode>General</c:formatCode>
                <c:ptCount val="7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丹戎乌班市!$AA$4:$AA$71</c:f>
              <c:strCache>
                <c:ptCount val="6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</c:strCache>
            </c:strRef>
          </c:cat>
          <c:val>
            <c:numRef>
              <c:f>丹戎乌班市!$AB$4:$AB$71</c:f>
              <c:numCache>
                <c:formatCode>General</c:formatCode>
                <c:ptCount val="6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丹戎乌班市!$AA$4:$AA$71</c:f>
              <c:strCache>
                <c:ptCount val="6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</c:strCache>
            </c:strRef>
          </c:cat>
          <c:val>
            <c:numRef>
              <c:f>丹戎乌班市!$AC$4:$AC$71</c:f>
              <c:numCache>
                <c:formatCode>General</c:formatCode>
                <c:ptCount val="6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丹戎乌班市!$AA$4:$AA$71</c:f>
              <c:strCache>
                <c:ptCount val="6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</c:strCache>
            </c:strRef>
          </c:cat>
          <c:val>
            <c:numRef>
              <c:f>丹戎乌班市!$AD$4:$AD$71</c:f>
              <c:numCache>
                <c:formatCode>General</c:formatCode>
                <c:ptCount val="6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霍马利格岛!$AA$4:$AA$49</c:f>
              <c:strCache>
                <c:ptCount val="4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</c:strCache>
            </c:strRef>
          </c:cat>
          <c:val>
            <c:numRef>
              <c:f>霍马利格岛!$AB$4:$AB$49</c:f>
              <c:numCache>
                <c:formatCode>General</c:formatCode>
                <c:ptCount val="4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霍马利格岛!$AA$4:$AA$49</c:f>
              <c:strCache>
                <c:ptCount val="4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</c:strCache>
            </c:strRef>
          </c:cat>
          <c:val>
            <c:numRef>
              <c:f>霍马利格岛!$AC$4:$AC$49</c:f>
              <c:numCache>
                <c:formatCode>General</c:formatCode>
                <c:ptCount val="4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霍马利格岛!$AA$4:$AA$49</c:f>
              <c:strCache>
                <c:ptCount val="4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</c:strCache>
            </c:strRef>
          </c:cat>
          <c:val>
            <c:numRef>
              <c:f>霍马利格岛!$AD$4:$AD$49</c:f>
              <c:numCache>
                <c:formatCode>General</c:formatCode>
                <c:ptCount val="4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中路镇!$AA$4:$AA$44</c:f>
              <c:strCache>
                <c:ptCount val="4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</c:strCache>
            </c:strRef>
          </c:cat>
          <c:val>
            <c:numRef>
              <c:f>中路镇!$AB$4:$AB$44</c:f>
              <c:numCache>
                <c:formatCode>General</c:formatCode>
                <c:ptCount val="4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中路镇!$AA$4:$AA$44</c:f>
              <c:strCache>
                <c:ptCount val="4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</c:strCache>
            </c:strRef>
          </c:cat>
          <c:val>
            <c:numRef>
              <c:f>中路镇!$AC$4:$AC$44</c:f>
              <c:numCache>
                <c:formatCode>General</c:formatCode>
                <c:ptCount val="4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中路镇!$AA$4:$AA$44</c:f>
              <c:strCache>
                <c:ptCount val="4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</c:strCache>
            </c:strRef>
          </c:cat>
          <c:val>
            <c:numRef>
              <c:f>中路镇!$AD$4:$AD$44</c:f>
              <c:numCache>
                <c:formatCode>General</c:formatCode>
                <c:ptCount val="4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卡尔尼科巴机场!$AA$4:$AA$42</c:f>
              <c:strCache>
                <c:ptCount val="3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</c:strCache>
            </c:strRef>
          </c:cat>
          <c:val>
            <c:numRef>
              <c:f>卡尔尼科巴机场!$AB$4:$AB$42</c:f>
              <c:numCache>
                <c:formatCode>General</c:formatCode>
                <c:ptCount val="3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卡尔尼科巴机场!$AA$4:$AA$42</c:f>
              <c:strCache>
                <c:ptCount val="3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</c:strCache>
            </c:strRef>
          </c:cat>
          <c:val>
            <c:numRef>
              <c:f>卡尔尼科巴机场!$AC$4:$AC$42</c:f>
              <c:numCache>
                <c:formatCode>General</c:formatCode>
                <c:ptCount val="3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卡尔尼科巴机场!$AA$4:$AA$42</c:f>
              <c:strCache>
                <c:ptCount val="3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</c:strCache>
            </c:strRef>
          </c:cat>
          <c:val>
            <c:numRef>
              <c:f>卡尔尼科巴机场!$AD$4:$AD$42</c:f>
              <c:numCache>
                <c:formatCode>General</c:formatCode>
                <c:ptCount val="3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锡纳邦机场!$AA$4:$AA$40</c:f>
              <c:strCache>
                <c:ptCount val="3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</c:strCache>
            </c:strRef>
          </c:cat>
          <c:val>
            <c:numRef>
              <c:f>锡纳邦机场!$AB$4:$AB$40</c:f>
              <c:numCache>
                <c:formatCode>General</c:formatCode>
                <c:ptCount val="3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锡纳邦机场!$AA$4:$AA$40</c:f>
              <c:strCache>
                <c:ptCount val="3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</c:strCache>
            </c:strRef>
          </c:cat>
          <c:val>
            <c:numRef>
              <c:f>锡纳邦机场!$AC$4:$AC$40</c:f>
              <c:numCache>
                <c:formatCode>General</c:formatCode>
                <c:ptCount val="3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锡纳邦机场!$AA$4:$AA$40</c:f>
              <c:strCache>
                <c:ptCount val="3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</c:strCache>
            </c:strRef>
          </c:cat>
          <c:val>
            <c:numRef>
              <c:f>锡纳邦机场!$AD$4:$AD$40</c:f>
              <c:numCache>
                <c:formatCode>General</c:formatCode>
                <c:ptCount val="3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五结乡!$AA$4:$AA$38</c:f>
              <c:strCache>
                <c:ptCount val="3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</c:strCache>
            </c:strRef>
          </c:cat>
          <c:val>
            <c:numRef>
              <c:f>五结乡!$AB$4:$AB$38</c:f>
              <c:numCache>
                <c:formatCode>General</c:formatCode>
                <c:ptCount val="3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五结乡!$AA$4:$AA$38</c:f>
              <c:strCache>
                <c:ptCount val="3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</c:strCache>
            </c:strRef>
          </c:cat>
          <c:val>
            <c:numRef>
              <c:f>五结乡!$AC$4:$AC$38</c:f>
              <c:numCache>
                <c:formatCode>General</c:formatCode>
                <c:ptCount val="3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五结乡!$AA$4:$AA$38</c:f>
              <c:strCache>
                <c:ptCount val="3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</c:strCache>
            </c:strRef>
          </c:cat>
          <c:val>
            <c:numRef>
              <c:f>五结乡!$AD$4:$AD$38</c:f>
              <c:numCache>
                <c:formatCode>General</c:formatCode>
                <c:ptCount val="3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阿勒格尼县机场!$AA$4:$AA$32</c:f>
              <c:strCache>
                <c:ptCount val="2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</c:strCache>
            </c:strRef>
          </c:cat>
          <c:val>
            <c:numRef>
              <c:f>阿勒格尼县机场!$AB$4:$AB$32</c:f>
              <c:numCache>
                <c:formatCode>General</c:formatCode>
                <c:ptCount val="2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阿勒格尼县机场!$AA$4:$AA$32</c:f>
              <c:strCache>
                <c:ptCount val="2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</c:strCache>
            </c:strRef>
          </c:cat>
          <c:val>
            <c:numRef>
              <c:f>阿勒格尼县机场!$AC$4:$AC$32</c:f>
              <c:numCache>
                <c:formatCode>General</c:formatCode>
                <c:ptCount val="2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阿勒格尼县机场!$AA$4:$AA$32</c:f>
              <c:strCache>
                <c:ptCount val="2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</c:strCache>
            </c:strRef>
          </c:cat>
          <c:val>
            <c:numRef>
              <c:f>阿勒格尼县机场!$AD$4:$AD$32</c:f>
              <c:numCache>
                <c:formatCode>General</c:formatCode>
                <c:ptCount val="2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伊维桑!$AA$4:$AA$28</c:f>
              <c:strCache>
                <c:ptCount val="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</c:strCache>
            </c:strRef>
          </c:cat>
          <c:val>
            <c:numRef>
              <c:f>伊维桑!$AB$4:$AB$28</c:f>
              <c:numCache>
                <c:formatCode>General</c:formatCode>
                <c:ptCount val="2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伊维桑!$AA$4:$AA$28</c:f>
              <c:strCache>
                <c:ptCount val="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</c:strCache>
            </c:strRef>
          </c:cat>
          <c:val>
            <c:numRef>
              <c:f>伊维桑!$AC$4:$AC$28</c:f>
              <c:numCache>
                <c:formatCode>General</c:formatCode>
                <c:ptCount val="2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伊维桑!$AA$4:$AA$28</c:f>
              <c:strCache>
                <c:ptCount val="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</c:strCache>
            </c:strRef>
          </c:cat>
          <c:val>
            <c:numRef>
              <c:f>伊维桑!$AD$4:$AD$28</c:f>
              <c:numCache>
                <c:formatCode>General</c:formatCode>
                <c:ptCount val="2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菲利宾BCCM!$AA$4:$AA$28</c:f>
              <c:strCache>
                <c:ptCount val="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</c:strCache>
            </c:strRef>
          </c:cat>
          <c:val>
            <c:numRef>
              <c:f>菲利宾BCCM!$AB$4:$AB$28</c:f>
              <c:numCache>
                <c:formatCode>General</c:formatCode>
                <c:ptCount val="2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菲利宾BCCM!$AA$4:$AA$28</c:f>
              <c:strCache>
                <c:ptCount val="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</c:strCache>
            </c:strRef>
          </c:cat>
          <c:val>
            <c:numRef>
              <c:f>菲利宾BCCM!$AC$4:$AC$28</c:f>
              <c:numCache>
                <c:formatCode>General</c:formatCode>
                <c:ptCount val="2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菲利宾BCCM!$AA$4:$AA$28</c:f>
              <c:strCache>
                <c:ptCount val="2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</c:strCache>
            </c:strRef>
          </c:cat>
          <c:val>
            <c:numRef>
              <c:f>菲利宾BCCM!$AD$4:$AD$28</c:f>
              <c:numCache>
                <c:formatCode>General</c:formatCode>
                <c:ptCount val="2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池田町!$AA$4:$AA$27</c:f>
              <c:strCache>
                <c:ptCount val="2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</c:strCache>
            </c:strRef>
          </c:cat>
          <c:val>
            <c:numRef>
              <c:f>池田町!$AB$4:$AB$27</c:f>
              <c:numCache>
                <c:formatCode>General</c:formatCode>
                <c:ptCount val="2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池田町!$AA$4:$AA$27</c:f>
              <c:strCache>
                <c:ptCount val="2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</c:strCache>
            </c:strRef>
          </c:cat>
          <c:val>
            <c:numRef>
              <c:f>池田町!$AC$4:$AC$27</c:f>
              <c:numCache>
                <c:formatCode>General</c:formatCode>
                <c:ptCount val="2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池田町!$AA$4:$AA$27</c:f>
              <c:strCache>
                <c:ptCount val="2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</c:strCache>
            </c:strRef>
          </c:cat>
          <c:val>
            <c:numRef>
              <c:f>池田町!$AD$4:$AD$27</c:f>
              <c:numCache>
                <c:formatCode>General</c:formatCode>
                <c:ptCount val="2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切列波维茨机场!$AA$4:$AA$24</c:f>
              <c:strCache>
                <c:ptCount val="2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</c:strCache>
            </c:strRef>
          </c:cat>
          <c:val>
            <c:numRef>
              <c:f>切列波维茨机场!$AB$4:$AB$24</c:f>
              <c:numCache>
                <c:formatCode>General</c:formatCode>
                <c:ptCount val="2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切列波维茨机场!$AA$4:$AA$24</c:f>
              <c:strCache>
                <c:ptCount val="2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</c:strCache>
            </c:strRef>
          </c:cat>
          <c:val>
            <c:numRef>
              <c:f>切列波维茨机场!$AC$4:$AC$24</c:f>
              <c:numCache>
                <c:formatCode>General</c:formatCode>
                <c:ptCount val="2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切列波维茨机场!$AA$4:$AA$24</c:f>
              <c:strCache>
                <c:ptCount val="2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</c:strCache>
            </c:strRef>
          </c:cat>
          <c:val>
            <c:numRef>
              <c:f>切列波维茨机场!$AD$4:$AD$24</c:f>
              <c:numCache>
                <c:formatCode>General</c:formatCode>
                <c:ptCount val="2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麦迪逊市!$AA$4:$AA$18</c:f>
              <c:strCache>
                <c:ptCount val="1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</c:strCache>
            </c:strRef>
          </c:cat>
          <c:val>
            <c:numRef>
              <c:f>麦迪逊市!$AB$4:$AB$18</c:f>
              <c:numCache>
                <c:formatCode>General</c:formatCode>
                <c:ptCount val="1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麦迪逊市!$AA$4:$AA$18</c:f>
              <c:strCache>
                <c:ptCount val="1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</c:strCache>
            </c:strRef>
          </c:cat>
          <c:val>
            <c:numRef>
              <c:f>麦迪逊市!$AC$4:$AC$18</c:f>
              <c:numCache>
                <c:formatCode>General</c:formatCode>
                <c:ptCount val="1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麦迪逊市!$AA$4:$AA$18</c:f>
              <c:strCache>
                <c:ptCount val="1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</c:strCache>
            </c:strRef>
          </c:cat>
          <c:val>
            <c:numRef>
              <c:f>麦迪逊市!$AD$4:$AD$18</c:f>
              <c:numCache>
                <c:formatCode>General</c:formatCode>
                <c:ptCount val="1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215</xdr:row>
      <xdr:rowOff>157480</xdr:rowOff>
    </xdr:from>
    <xdr:to>
      <xdr:col>13</xdr:col>
      <xdr:colOff>66675</xdr:colOff>
      <xdr:row>248</xdr:row>
      <xdr:rowOff>167640</xdr:rowOff>
    </xdr:to>
    <xdr:graphicFrame>
      <xdr:nvGraphicFramePr>
        <xdr:cNvPr id="2" name="图表 1"/>
        <xdr:cNvGraphicFramePr/>
      </xdr:nvGraphicFramePr>
      <xdr:xfrm>
        <a:off x="77470" y="375335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248</xdr:row>
      <xdr:rowOff>149860</xdr:rowOff>
    </xdr:from>
    <xdr:to>
      <xdr:col>13</xdr:col>
      <xdr:colOff>57150</xdr:colOff>
      <xdr:row>281</xdr:row>
      <xdr:rowOff>160020</xdr:rowOff>
    </xdr:to>
    <xdr:graphicFrame>
      <xdr:nvGraphicFramePr>
        <xdr:cNvPr id="3" name="图表 2"/>
        <xdr:cNvGraphicFramePr/>
      </xdr:nvGraphicFramePr>
      <xdr:xfrm>
        <a:off x="67945" y="431838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22685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8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7T00:00:00" count="18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02:00" maxDate="1899-12-30T23:48:00" count="15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m/>
      </sharedItems>
    </cacheField>
    <cacheField name="支出（最近24小时）" numFmtId="26">
      <sharedItems containsString="0" containsBlank="1" containsNumber="1" containsInteger="1" minValue="-313308003" maxValue="-88410497" count="18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m/>
      </sharedItems>
    </cacheField>
    <cacheField name="最近7天利润" numFmtId="26">
      <sharedItems containsString="0" containsBlank="1" containsNumber="1" containsInteger="1" minValue="-1058389017" maxValue="488464300" count="18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7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7T00:00:00" count="17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07:00" maxDate="1899-12-30T23:13:00" count="15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4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m/>
      </sharedItems>
    </cacheField>
    <cacheField name="支出（最近24小时）" numFmtId="26">
      <sharedItems containsString="0" containsBlank="1" containsNumber="1" containsInteger="1" minValue="-295084992" maxValue="-103701002" count="17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m/>
      </sharedItems>
    </cacheField>
    <cacheField name="最近7天利润" numFmtId="26">
      <sharedItems containsString="0" containsBlank="1" containsNumber="1" containsInteger="1" minValue="-1241452048" maxValue="748001625" count="17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342593" refreshedBy="超级无敌美少女" recordCount="15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7T00:00:00" count="15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Blank="1" containsDate="1" containsMixedTypes="1" count="14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m/>
      </sharedItems>
    </cacheField>
    <cacheField name="支出（最近24小时）" numFmtId="0">
      <sharedItems containsString="0" containsBlank="1" containsNumber="1" containsInteger="1" minValue="-264150983" maxValue="-92830771" count="15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m/>
      </sharedItems>
    </cacheField>
    <cacheField name="最近7天利润" numFmtId="0">
      <sharedItems containsString="0" containsBlank="1" containsNumber="1" containsInteger="1" minValue="-1111305463" maxValue="441286420" count="15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5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7T00:00:00" count="15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08:00" maxDate="1899-12-30T23:15:00" count="14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m/>
      </sharedItems>
    </cacheField>
    <cacheField name="支出（最近24小时）" numFmtId="0">
      <sharedItems containsString="0" containsBlank="1" containsNumber="1" containsInteger="1" minValue="-251571822" maxValue="-88410497" count="15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m/>
      </sharedItems>
    </cacheField>
    <cacheField name="最近7天利润" numFmtId="0">
      <sharedItems containsString="0" containsBlank="1" containsNumber="1" containsInteger="1" minValue="-1058391463" maxValue="417917179" count="15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5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7T00:00:00" count="15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08:00" maxDate="1899-12-30T23:28:00" count="13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</sharedItems>
    </cacheField>
    <cacheField name="支出（最近24小时）" numFmtId="26">
      <sharedItems containsString="0" containsBlank="1" containsNumber="1" containsInteger="1" minValue="-521013478" maxValue="-160159782" count="15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</sharedItems>
    </cacheField>
    <cacheField name="最近7天利润" numFmtId="26">
      <sharedItems containsString="0" containsBlank="1" containsNumber="1" containsInteger="1" minValue="-1486427799" maxValue="879431512" count="15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458333" refreshedBy="超级无敌美少女" recordCount="15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7T00:00:00" count="15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09:00" maxDate="1899-12-30T23:29:00" count="13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m/>
      </sharedItems>
    </cacheField>
    <cacheField name="支出（最近24小时）" numFmtId="26">
      <sharedItems containsString="0" containsBlank="1" containsNumber="1" containsInteger="1" minValue="-500873111" maxValue="0" count="15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m/>
      </sharedItems>
    </cacheField>
    <cacheField name="最近7天利润" numFmtId="26">
      <sharedItems containsString="0" containsBlank="1" containsNumber="1" containsInteger="1" minValue="-1501236536" maxValue="761050052" count="15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12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7T00:00:00" count="12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2:00" maxDate="1899-12-30T23:24:00" count="11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m/>
      </sharedItems>
    </cacheField>
    <cacheField name="支出（最近24小时）" numFmtId="0">
      <sharedItems containsString="0" containsBlank="1" containsNumber="1" containsInteger="1" minValue="-264150983" maxValue="-92830771" count="12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m/>
      </sharedItems>
    </cacheField>
    <cacheField name="最近7天利润" numFmtId="0">
      <sharedItems containsString="0" containsBlank="1" containsNumber="1" containsInteger="1" minValue="-536952232" maxValue="586251504" count="12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12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7T00:00:00" count="12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2:00" maxDate="1899-12-30T23:25:00" count="11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m/>
      </sharedItems>
    </cacheField>
    <cacheField name="支出（最近24小时）" numFmtId="0">
      <sharedItems containsString="0" containsBlank="1" containsNumber="1" containsInteger="1" minValue="-251571822" maxValue="117103513" count="12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m/>
      </sharedItems>
    </cacheField>
    <cacheField name="最近7天利润" numFmtId="0">
      <sharedItems containsString="0" containsBlank="1" containsNumber="1" containsInteger="1" minValue="-407770590" maxValue="575033304" count="12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12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7T00:00:00" count="12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3:00" maxDate="1899-12-30T23:25:00" count="11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m/>
      </sharedItems>
    </cacheField>
    <cacheField name="支出（最近24小时）" numFmtId="0">
      <sharedItems containsString="0" containsBlank="1" containsNumber="1" containsInteger="1" minValue="-264150983" maxValue="-24166799" count="12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m/>
      </sharedItems>
    </cacheField>
    <cacheField name="最近7天利润" numFmtId="0">
      <sharedItems containsString="0" containsBlank="1" containsNumber="1" containsInteger="1" minValue="-539703364" maxValue="549849244" count="12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574074" refreshedBy="超级无敌美少女" recordCount="11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7T00:00:00" count="11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3:00" maxDate="1899-12-30T23:27:00" count="10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m/>
      </sharedItems>
    </cacheField>
    <cacheField name="支出（最近24小时）" numFmtId="0">
      <sharedItems containsString="0" containsBlank="1" containsNumber="1" containsInteger="1" minValue="-251571822" maxValue="-87771978" count="11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m/>
      </sharedItems>
    </cacheField>
    <cacheField name="最近7天利润" numFmtId="0">
      <sharedItems containsString="0" containsBlank="1" containsNumber="1" containsInteger="1" minValue="-404050787" maxValue="556245621" count="11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11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7T00:00:00" count="11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4:00" maxDate="1899-12-30T23:27:00" count="10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m/>
      </sharedItems>
    </cacheField>
    <cacheField name="支出（最近24小时）" numFmtId="0">
      <sharedItems containsString="0" containsBlank="1" containsNumber="1" containsInteger="1" minValue="-251571822" maxValue="-85138390" count="11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m/>
      </sharedItems>
    </cacheField>
    <cacheField name="最近7天利润" numFmtId="0">
      <sharedItems containsString="0" containsBlank="1" containsNumber="1" containsInteger="1" minValue="-401418423" maxValue="499887928" count="11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11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7T00:00:00" count="11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4:00" maxDate="1899-12-30T23:28:00" count="10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m/>
      </sharedItems>
    </cacheField>
    <cacheField name="支出（最近24小时）" numFmtId="0">
      <sharedItems containsString="0" containsBlank="1" containsNumber="1" containsInteger="1" minValue="-251571822" maxValue="-84424031" count="11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m/>
      </sharedItems>
    </cacheField>
    <cacheField name="最近7天利润" numFmtId="0">
      <sharedItems containsString="0" containsBlank="1" containsNumber="1" containsInteger="1" minValue="-400705287" maxValue="545591789" count="11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11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7T00:00:00" count="11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5:00" maxDate="1899-12-30T23:30:00" count="10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m/>
      </sharedItems>
    </cacheField>
    <cacheField name="支出（最近24小时）" numFmtId="0">
      <sharedItems containsString="0" containsBlank="1" containsNumber="1" containsInteger="1" minValue="-251571822" maxValue="-82156186" count="11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m/>
      </sharedItems>
    </cacheField>
    <cacheField name="最近7天利润" numFmtId="0">
      <sharedItems containsString="0" containsBlank="1" containsNumber="1" containsInteger="1" minValue="-398436219" maxValue="555246263" count="11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21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7T00:00:00" count="21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04:18:00" maxDate="1899-12-30T23:53:00" count="17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</sharedItems>
    </cacheField>
    <cacheField name="帝国总价值" numFmtId="26">
      <sharedItems containsString="0" containsBlank="1" containsNumber="1" containsInteger="1" minValue="62747" maxValue="1205217646051" count="21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</sharedItems>
    </cacheField>
    <cacheField name="收入（最近24小时）" numFmtId="26">
      <sharedItems containsBlank="1" containsNumber="1" containsInteger="1" containsMixedTypes="1" count="17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</sharedItems>
    </cacheField>
    <cacheField name="收入（上周）" numFmtId="26">
      <sharedItems containsString="0" containsBlank="1" containsNumber="1" containsInteger="1" minValue="-18179179853" maxValue="17473936563" count="21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</sharedItems>
    </cacheField>
    <cacheField name="金币余额" numFmtId="0">
      <sharedItems containsString="0" containsBlank="1" containsNumber="1" containsInteger="1" minValue="16" maxValue="938" count="12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10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7T00:00:00" count="10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5:00" maxDate="1899-12-30T23:30:00" count="10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m/>
      </sharedItems>
    </cacheField>
    <cacheField name="支出（最近24小时）" numFmtId="0">
      <sharedItems containsString="0" containsBlank="1" containsNumber="1" containsInteger="1" minValue="-264150983" maxValue="0" count="10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m/>
      </sharedItems>
    </cacheField>
    <cacheField name="最近7天利润" numFmtId="0">
      <sharedItems containsString="0" containsBlank="1" containsNumber="1" containsInteger="1" minValue="-534526048" maxValue="501344411" count="10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689815" refreshedBy="超级无敌美少女" recordCount="9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7T00:00:00" count="9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6:00" maxDate="1899-12-30T23:31:00" count="9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m/>
      </sharedItems>
    </cacheField>
    <cacheField name="支出（最近24小时）" numFmtId="0">
      <sharedItems containsString="0" containsBlank="1" containsNumber="1" containsInteger="1" minValue="-302985441" maxValue="-102901967" count="9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m/>
      </sharedItems>
    </cacheField>
    <cacheField name="最近7天利润" numFmtId="0">
      <sharedItems containsString="0" containsBlank="1" containsNumber="1" containsInteger="1" minValue="-996914088" maxValue="1024520181" count="9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9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7T00:00:00" count="9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6:00" maxDate="1899-12-30T23:32:00" count="8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m/>
      </sharedItems>
    </cacheField>
    <cacheField name="支出（最近24小时）" numFmtId="0">
      <sharedItems containsString="0" containsBlank="1" containsNumber="1" containsInteger="1" minValue="-264149699" maxValue="-92830771" count="9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m/>
      </sharedItems>
    </cacheField>
    <cacheField name="最近7天利润" numFmtId="0">
      <sharedItems containsString="0" containsBlank="1" containsNumber="1" containsInteger="1" minValue="-769589790" maxValue="867191899" count="9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9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7T00:00:00" count="9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7:00" maxDate="1899-12-30T23:17:00" count="8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m/>
      </sharedItems>
    </cacheField>
    <cacheField name="支出（最近24小时）" numFmtId="0">
      <sharedItems containsString="0" containsBlank="1" containsNumber="1" containsInteger="1" minValue="-416267999" maxValue="-92830771" count="9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m/>
      </sharedItems>
    </cacheField>
    <cacheField name="最近7天利润" numFmtId="0">
      <sharedItems containsString="0" containsBlank="1" containsNumber="1" containsInteger="1" minValue="-551594107" maxValue="766102756" count="9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9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7T00:00:00" count="9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7:00" maxDate="1899-12-30T23:17:00" count="8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m/>
      </sharedItems>
    </cacheField>
    <cacheField name="支出（最近24小时）" numFmtId="0">
      <sharedItems containsString="0" containsBlank="1" containsNumber="1" containsInteger="1" minValue="-251571822" maxValue="0" count="9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m/>
      </sharedItems>
    </cacheField>
    <cacheField name="最近7天利润" numFmtId="0">
      <sharedItems containsString="0" containsBlank="1" containsNumber="1" containsInteger="1" minValue="-429470471" maxValue="594238783" count="9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8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7T00:00:00" count="8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17:00" maxDate="1899-12-30T23:17:00" count="8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m/>
      </sharedItems>
    </cacheField>
    <cacheField name="支出（最近24小时）" numFmtId="26">
      <sharedItems containsString="0" containsBlank="1" containsNumber="1" containsInteger="1" minValue="-500873111" maxValue="-181446221" count="8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m/>
      </sharedItems>
    </cacheField>
    <cacheField name="最近7天利润" numFmtId="26">
      <sharedItems containsString="0" containsBlank="1" containsNumber="1" containsInteger="1" minValue="-1076797864" maxValue="1572890649" count="8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805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7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7T00:00:00" count="7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28:00" maxDate="1899-12-30T23:18:00" count="6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m/>
      </sharedItems>
    </cacheField>
    <cacheField name="支出（最近24小时）" numFmtId="0">
      <sharedItems containsString="0" containsBlank="1" containsNumber="1" containsInteger="1" minValue="-251573045" maxValue="-52392855" count="7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m/>
      </sharedItems>
    </cacheField>
    <cacheField name="最近7天利润" numFmtId="0">
      <sharedItems containsString="0" containsBlank="1" containsNumber="1" containsInteger="1" minValue="-478745344" maxValue="637811021" count="7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7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7T00:00:00" count="7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29:00" maxDate="1899-12-30T23:18:00" count="7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m/>
      </sharedItems>
    </cacheField>
    <cacheField name="支出（最近24小时）" numFmtId="0">
      <sharedItems containsString="0" containsBlank="1" containsNumber="1" containsInteger="1" minValue="-251571822" maxValue="-79889563" count="7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m/>
      </sharedItems>
    </cacheField>
    <cacheField name="最近7天利润" numFmtId="0">
      <sharedItems containsString="0" containsBlank="1" containsNumber="1" containsInteger="1" minValue="-399239871" maxValue="496116512" count="7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6921296" refreshedBy="超级无敌美少女" recordCount="6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7T00:00:00" count="6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0:55:00" maxDate="1899-12-30T23:19:00" count="6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m/>
      </sharedItems>
    </cacheField>
    <cacheField name="支出（最近24小时）" numFmtId="26">
      <sharedItems containsString="0" containsBlank="1" containsNumber="1" containsInteger="1" minValue="-1711225395" maxValue="-425191647" count="6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m/>
      </sharedItems>
    </cacheField>
    <cacheField name="最近7天利润" numFmtId="26">
      <sharedItems containsString="0" containsBlank="1" containsNumber="1" containsInteger="1" minValue="-5606635538" maxValue="5196139834" count="6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4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7T00:00:00" count="4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07:00" maxDate="1899-12-30T23:19:00" count="4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m/>
      </sharedItems>
    </cacheField>
    <cacheField name="支出（最近24小时）" numFmtId="0">
      <sharedItems containsString="0" containsBlank="1" containsNumber="1" containsInteger="1" minValue="-1841876781" maxValue="-699275792" count="4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m/>
      </sharedItems>
    </cacheField>
    <cacheField name="最近7天利润" numFmtId="0">
      <sharedItems containsString="0" containsBlank="1" containsNumber="1" containsInteger="1" minValue="-6743502385" maxValue="5742905865" count="4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4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7T00:00:00" count="4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07:00" maxDate="1899-12-30T23:20:00" count="40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1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m/>
      </sharedItems>
    </cacheField>
    <cacheField name="支出（最近24小时）" numFmtId="0">
      <sharedItems containsString="0" containsBlank="1" containsNumber="1" containsInteger="1" minValue="-2319635640" maxValue="-392617105" count="40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m/>
      </sharedItems>
    </cacheField>
    <cacheField name="最近7天利润" numFmtId="0">
      <sharedItems containsString="0" containsBlank="1" containsNumber="1" containsInteger="1" minValue="-8715091008" maxValue="7817358159" count="40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0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3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7T00:00:00" count="3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22:00" maxDate="1899-12-30T23:20:00" count="3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m/>
      </sharedItems>
    </cacheField>
    <cacheField name="支出（最近24小时）" numFmtId="0">
      <sharedItems containsString="0" containsBlank="1" containsNumber="1" containsInteger="1" minValue="-463196603" maxValue="-181446221" count="3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m/>
      </sharedItems>
    </cacheField>
    <cacheField name="最近7天利润" numFmtId="0">
      <sharedItems containsString="0" containsBlank="1" containsNumber="1" containsInteger="1" minValue="-1069648281" maxValue="1298224025" count="3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037037" refreshedBy="超级无敌美少女" recordCount="3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7T00:00:00" count="3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22:00" maxDate="1899-12-30T23:20:00" count="3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m/>
      </sharedItems>
    </cacheField>
    <cacheField name="支出（最近24小时）" numFmtId="0">
      <sharedItems containsString="0" containsBlank="1" containsNumber="1" containsInteger="1" minValue="-499906207" maxValue="-183505324" count="3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m/>
      </sharedItems>
    </cacheField>
    <cacheField name="最近7天利润" numFmtId="0">
      <sharedItems containsString="0" containsBlank="1" containsNumber="1" containsInteger="1" minValue="-1136552441" maxValue="1220618619" count="3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3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7T00:00:00" count="3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34:00" maxDate="1899-12-30T23:20:00" count="3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m/>
      </sharedItems>
    </cacheField>
    <cacheField name="支出（最近24小时）" numFmtId="0">
      <sharedItems containsString="0" containsBlank="1" containsNumber="1" containsInteger="1" minValue="-1206736994" maxValue="-472710435" count="3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m/>
      </sharedItems>
    </cacheField>
    <cacheField name="最近7天利润" numFmtId="0">
      <sharedItems containsString="0" containsBlank="1" containsNumber="1" containsInteger="1" minValue="-3368711788" maxValue="3688133729" count="3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3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2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7T00:00:00" count="2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34:00" maxDate="1899-12-30T23:21:00" count="2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m/>
      </sharedItems>
    </cacheField>
    <cacheField name="支出（最近24小时）" numFmtId="0">
      <sharedItems containsString="0" containsBlank="1" containsNumber="1" containsInteger="1" minValue="-425955418" maxValue="0" count="2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m/>
      </sharedItems>
    </cacheField>
    <cacheField name="最近7天利润" numFmtId="0">
      <sharedItems containsString="0" containsBlank="1" containsNumber="1" containsInteger="1" minValue="-1004746340" maxValue="1052575633" count="2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2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7T00:00:00" count="2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42:00" maxDate="1899-12-30T23:21:00" count="2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1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m/>
      </sharedItems>
    </cacheField>
    <cacheField name="支出（最近24小时）" numFmtId="0">
      <sharedItems containsString="0" containsBlank="1" containsNumber="1" containsInteger="1" minValue="-1874370125" maxValue="-554786493" count="2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m/>
      </sharedItems>
    </cacheField>
    <cacheField name="最近7天利润" numFmtId="0">
      <sharedItems containsString="0" containsBlank="1" containsNumber="1" containsInteger="1" minValue="-6935024191" maxValue="1078484380" count="2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2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2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7T00:00:00" count="2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42:00" maxDate="1899-12-30T23:22:00" count="2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m/>
      </sharedItems>
    </cacheField>
    <cacheField name="支出（最近24小时）" numFmtId="0">
      <sharedItems containsString="0" containsBlank="1" containsNumber="1" containsInteger="1" minValue="-1785113897" maxValue="-240799634" count="2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m/>
      </sharedItems>
    </cacheField>
    <cacheField name="最近7天利润" numFmtId="0">
      <sharedItems containsString="0" containsBlank="1" containsNumber="1" containsInteger="1" minValue="-6392253608" maxValue="2003396088" count="2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2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2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7T00:00:00" count="2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43:00" maxDate="1899-12-30T23:22:00" count="2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1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m/>
      </sharedItems>
    </cacheField>
    <cacheField name="支出（最近24小时）" numFmtId="0">
      <sharedItems containsString="0" containsBlank="1" containsNumber="1" containsInteger="1" minValue="-1785113897" maxValue="-695734762" count="2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m/>
      </sharedItems>
    </cacheField>
    <cacheField name="最近7天利润" numFmtId="0">
      <sharedItems containsString="0" containsBlank="1" containsNumber="1" containsInteger="1" minValue="-6614903053" maxValue="954821051" count="2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2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7T00:00:00" count="2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43:00" maxDate="1899-12-30T23:22:00" count="2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m/>
      </sharedItems>
    </cacheField>
    <cacheField name="支出（最近24小时）" numFmtId="0">
      <sharedItems containsString="0" containsBlank="1" containsNumber="1" containsInteger="1" minValue="-587276771" maxValue="0" count="2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m/>
      </sharedItems>
    </cacheField>
    <cacheField name="最近7天利润" numFmtId="0">
      <sharedItems containsString="0" containsBlank="1" containsNumber="1" containsInteger="1" minValue="-1509444116" maxValue="1854751546" count="2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9312586" maxValue="3198623812" count="33">
        <n v="69890236"/>
        <n v="92036880"/>
        <n v="69965699"/>
        <n v="68134901"/>
        <n v="126226046"/>
        <n v="190955992"/>
        <n v="74016587"/>
        <n v="94200161"/>
        <n v="68199234"/>
        <n v="60164874"/>
        <n v="84289766"/>
        <n v="64882913"/>
        <n v="80582690"/>
        <n v="49312586"/>
        <n v="75514769"/>
        <n v="73417274"/>
        <n v="64338700"/>
        <n v="85704583"/>
        <n v="88610922"/>
        <n v="86576194"/>
        <n v="83739521"/>
        <n v="611547776"/>
        <n v="652506283"/>
        <n v="580021037"/>
        <n v="161725754"/>
        <n v="142363692"/>
        <n v="394918626"/>
        <n v="81654159"/>
        <n v="507057575"/>
        <n v="118049767"/>
        <n v="444302080"/>
        <n v="187526528"/>
        <n v="3198623812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6.5587152778" refreshedBy="超级无敌美少女" recordCount="1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7T00:00:00" count="1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m/>
      </sharedItems>
    </cacheField>
    <cacheField name="时间" numFmtId="0">
      <sharedItems containsString="0" containsBlank="1" containsNonDate="0" containsDate="1" minDate="1899-12-30T11:43:00" maxDate="1899-12-30T23:03:00" count="1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">
        <n v="0"/>
        <n v="5768096010"/>
        <n v="6232022808"/>
        <n v="1134529699"/>
        <n v="963251128"/>
        <n v="1513581820"/>
        <m/>
      </sharedItems>
    </cacheField>
    <cacheField name="支出（最近24小时）" numFmtId="0">
      <sharedItems containsString="0" containsBlank="1" containsNumber="1" containsInteger="1" minValue="-1486991816" maxValue="-398939785" count="1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m/>
      </sharedItems>
    </cacheField>
    <cacheField name="最近7天利润" numFmtId="0">
      <sharedItems containsString="0" containsBlank="1" containsNumber="1" containsInteger="1" minValue="-5626283225" maxValue="3198623812" count="1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152"/>
    <x v="1"/>
    <x v="2"/>
    <x v="1"/>
    <x v="148"/>
    <x v="181"/>
    <x v="181"/>
    <x v="10"/>
    <x v="2"/>
    <x v="2"/>
    <x v="15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1"/>
    <x v="2"/>
    <x v="1"/>
    <x v="143"/>
    <x v="174"/>
    <x v="175"/>
    <x v="10"/>
    <x v="2"/>
    <x v="2"/>
    <x v="14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1"/>
    <x v="1"/>
    <x v="1"/>
    <x v="132"/>
    <x v="155"/>
    <x v="155"/>
    <x v="7"/>
    <x v="1"/>
    <x v="1"/>
    <x v="13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1"/>
    <x v="1"/>
    <x v="1"/>
    <x v="132"/>
    <x v="155"/>
    <x v="155"/>
    <x v="7"/>
    <x v="1"/>
    <x v="1"/>
    <x v="13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1"/>
    <x v="25"/>
    <x v="0"/>
    <x v="132"/>
    <x v="152"/>
    <x v="152"/>
    <x v="30"/>
    <x v="0"/>
    <x v="0"/>
    <x v="13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1"/>
    <x v="1"/>
    <x v="0"/>
    <x v="111"/>
    <x v="126"/>
    <x v="127"/>
    <x v="0"/>
    <x v="0"/>
    <x v="0"/>
    <x v="11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1"/>
    <x v="1"/>
    <x v="0"/>
    <x v="112"/>
    <x v="127"/>
    <x v="127"/>
    <x v="0"/>
    <x v="0"/>
    <x v="0"/>
    <x v="11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1"/>
    <x v="1"/>
    <x v="0"/>
    <x v="110"/>
    <x v="126"/>
    <x v="126"/>
    <x v="0"/>
    <x v="0"/>
    <x v="0"/>
    <x v="1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1"/>
    <x v="1"/>
    <x v="0"/>
    <x v="102"/>
    <x v="117"/>
    <x v="117"/>
    <x v="0"/>
    <x v="0"/>
    <x v="0"/>
    <x v="10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1"/>
    <x v="1"/>
    <x v="0"/>
    <x v="102"/>
    <x v="117"/>
    <x v="117"/>
    <x v="0"/>
    <x v="0"/>
    <x v="0"/>
    <x v="10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1"/>
    <x v="1"/>
    <x v="0"/>
    <x v="102"/>
    <x v="117"/>
    <x v="117"/>
    <x v="0"/>
    <x v="0"/>
    <x v="0"/>
    <x v="10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1"/>
    <x v="1"/>
    <x v="0"/>
    <x v="102"/>
    <x v="117"/>
    <x v="117"/>
    <x v="0"/>
    <x v="0"/>
    <x v="0"/>
    <x v="10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1"/>
    <x v="1"/>
    <x v="0"/>
    <x v="91"/>
    <x v="107"/>
    <x v="108"/>
    <x v="0"/>
    <x v="0"/>
    <x v="0"/>
    <x v="9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1"/>
    <x v="1"/>
    <x v="0"/>
    <x v="82"/>
    <x v="98"/>
    <x v="98"/>
    <x v="0"/>
    <x v="0"/>
    <x v="0"/>
    <x v="8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1"/>
    <x v="1"/>
    <x v="0"/>
    <x v="82"/>
    <x v="97"/>
    <x v="97"/>
    <x v="0"/>
    <x v="0"/>
    <x v="0"/>
    <x v="8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1"/>
    <x v="1"/>
    <x v="0"/>
    <x v="81"/>
    <x v="91"/>
    <x v="91"/>
    <x v="0"/>
    <x v="0"/>
    <x v="0"/>
    <x v="8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1"/>
    <x v="1"/>
    <x v="0"/>
    <x v="81"/>
    <x v="91"/>
    <x v="91"/>
    <x v="0"/>
    <x v="0"/>
    <x v="0"/>
    <x v="8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1"/>
    <x v="21"/>
    <x v="0"/>
    <x v="80"/>
    <x v="88"/>
    <x v="88"/>
    <x v="0"/>
    <x v="0"/>
    <x v="0"/>
    <x v="8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1"/>
    <x v="1"/>
    <x v="0"/>
    <x v="68"/>
    <x v="76"/>
    <x v="76"/>
    <x v="0"/>
    <x v="0"/>
    <x v="0"/>
    <x v="7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1"/>
    <x v="1"/>
    <x v="0"/>
    <x v="67"/>
    <x v="74"/>
    <x v="74"/>
    <x v="0"/>
    <x v="0"/>
    <x v="0"/>
    <x v="7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1"/>
    <x v="2"/>
    <x v="0"/>
    <x v="55"/>
    <x v="66"/>
    <x v="66"/>
    <x v="0"/>
    <x v="0"/>
    <x v="0"/>
    <x v="6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1"/>
    <x v="1"/>
    <x v="0"/>
    <x v="36"/>
    <x v="44"/>
    <x v="44"/>
    <x v="0"/>
    <x v="0"/>
    <x v="0"/>
    <x v="4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1"/>
    <x v="1"/>
    <x v="0"/>
    <x v="30"/>
    <x v="39"/>
    <x v="39"/>
    <x v="0"/>
    <x v="0"/>
    <x v="0"/>
    <x v="3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1"/>
    <x v="1"/>
    <x v="0"/>
    <x v="32"/>
    <x v="37"/>
    <x v="37"/>
    <x v="0"/>
    <x v="0"/>
    <x v="0"/>
    <x v="3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1"/>
    <x v="1"/>
    <x v="0"/>
    <x v="30"/>
    <x v="35"/>
    <x v="35"/>
    <x v="0"/>
    <x v="0"/>
    <x v="0"/>
    <x v="3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1"/>
    <x v="1"/>
    <x v="0"/>
    <x v="27"/>
    <x v="33"/>
    <x v="33"/>
    <x v="0"/>
    <x v="0"/>
    <x v="0"/>
    <x v="3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1"/>
    <x v="1"/>
    <x v="0"/>
    <x v="21"/>
    <x v="27"/>
    <x v="27"/>
    <x v="0"/>
    <x v="0"/>
    <x v="0"/>
    <x v="2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1"/>
    <x v="1"/>
    <x v="0"/>
    <x v="15"/>
    <x v="23"/>
    <x v="23"/>
    <x v="0"/>
    <x v="0"/>
    <x v="0"/>
    <x v="2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1"/>
    <x v="1"/>
    <x v="0"/>
    <x v="16"/>
    <x v="23"/>
    <x v="23"/>
    <x v="0"/>
    <x v="0"/>
    <x v="0"/>
    <x v="2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1"/>
    <x v="1"/>
    <x v="0"/>
    <x v="15"/>
    <x v="22"/>
    <x v="22"/>
    <x v="0"/>
    <x v="0"/>
    <x v="0"/>
    <x v="2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1"/>
    <x v="1"/>
    <x v="0"/>
    <x v="13"/>
    <x v="19"/>
    <x v="19"/>
    <x v="0"/>
    <x v="0"/>
    <x v="0"/>
    <x v="1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1"/>
    <x v="1"/>
    <x v="0"/>
    <x v="6"/>
    <x v="13"/>
    <x v="13"/>
    <x v="0"/>
    <x v="0"/>
    <x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7" firstHeaderRow="0" firstDataRow="1" firstDataCol="1"/>
  <pivotFields count="13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dataField="1" compact="0" showAll="0">
      <items count="2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1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17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21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28"/>
    </i>
    <i>
      <x v="35"/>
    </i>
    <i>
      <x v="12"/>
    </i>
    <i>
      <x v="36"/>
    </i>
    <i>
      <x v="32"/>
    </i>
    <i>
      <x v="27"/>
    </i>
    <i>
      <x v="3"/>
    </i>
    <i>
      <x v="15"/>
    </i>
    <i>
      <x v="29"/>
    </i>
    <i>
      <x v="24"/>
    </i>
    <i>
      <x v="17"/>
    </i>
    <i>
      <x v="16"/>
    </i>
    <i>
      <x v="7"/>
    </i>
    <i>
      <x v="23"/>
    </i>
    <i>
      <x v="11"/>
    </i>
    <i>
      <x v="5"/>
    </i>
    <i>
      <x v="6"/>
    </i>
    <i>
      <x v="8"/>
    </i>
    <i>
      <x/>
    </i>
    <i>
      <x v="18"/>
    </i>
    <i>
      <x v="13"/>
    </i>
    <i>
      <x v="2"/>
    </i>
    <i>
      <x v="34"/>
    </i>
    <i>
      <x v="22"/>
    </i>
    <i>
      <x v="30"/>
    </i>
    <i>
      <x v="4"/>
    </i>
    <i>
      <x v="33"/>
    </i>
    <i>
      <x v="9"/>
    </i>
    <i>
      <x v="38"/>
    </i>
    <i>
      <x v="39"/>
    </i>
    <i>
      <x v="10"/>
    </i>
    <i>
      <x v="20"/>
    </i>
    <i>
      <x v="25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7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3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3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3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5"/>
        <item x="1"/>
        <item x="2"/>
        <item x="9"/>
        <item x="10"/>
        <item x="4"/>
        <item x="6"/>
        <item x="8"/>
        <item x="3"/>
        <item x="0"/>
        <item x="1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4"/>
        <item x="3"/>
        <item x="2"/>
        <item x="1"/>
        <item x="0"/>
        <item x="5"/>
        <item x="6"/>
        <item x="7"/>
        <item x="8"/>
        <item x="9"/>
        <item x="10"/>
        <item x="12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2"/>
        <item x="4"/>
        <item x="3"/>
        <item x="0"/>
        <item x="10"/>
        <item x="8"/>
        <item x="6"/>
        <item x="9"/>
        <item x="7"/>
        <item x="5"/>
        <item x="11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>
      <items count="10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0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0"/>
        <item x="9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2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2"/>
        <item x="1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0"/>
        <item x="2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2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2"/>
        <item x="1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2"/>
        <item x="0"/>
        <item x="7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"/>
        <item x="1"/>
        <item x="2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"/>
        <item x="2"/>
        <item x="1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"/>
        <item x="1"/>
        <item x="2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4"/>
        <item x="3"/>
        <item x="1"/>
        <item x="2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4"/>
        <item x="3"/>
        <item x="1"/>
        <item x="2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3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3"/>
        <item x="2"/>
        <item x="1"/>
        <item x="0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3"/>
        <item x="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3"/>
        <item x="4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3"/>
        <item x="4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4"/>
        <item x="3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4"/>
        <item x="3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3"/>
        <item x="2"/>
        <item x="1"/>
        <item x="4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4"/>
        <item x="3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3"/>
        <item x="2"/>
        <item x="1"/>
        <item x="4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7"/>
  <sheetViews>
    <sheetView workbookViewId="0">
      <pane ySplit="1" topLeftCell="A225" activePane="bottomLeft" state="frozen"/>
      <selection/>
      <selection pane="bottomLeft" activeCell="A213" sqref="A213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>E214-I214</f>
        <v>-25692033405</v>
      </c>
      <c r="M214" s="1">
        <f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>E215-I215</f>
        <v>-25010237419</v>
      </c>
      <c r="M215" s="1">
        <f>K215-D215</f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t="s">
        <v>279</v>
      </c>
      <c r="P227">
        <v>72837898018818</v>
      </c>
      <c r="Q227">
        <v>67336238746887</v>
      </c>
      <c r="R227">
        <v>5565607845590</v>
      </c>
      <c r="S227">
        <v>53685632078</v>
      </c>
      <c r="T227">
        <v>17770591558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69890236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198</v>
      </c>
      <c r="H8" s="61">
        <v>49312586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92036880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193</v>
      </c>
      <c r="H9" s="61">
        <v>60164874</v>
      </c>
    </row>
    <row r="10" ht="21" customHeight="1" spans="1:8">
      <c r="A10" s="59" t="s">
        <v>287</v>
      </c>
      <c r="B10" s="1">
        <f ca="1" t="array" ref="B10">INDIRECT("甘尼森岛!"&amp;"H"&amp;MAX(ROW(甘尼森岛!I:I)*(甘尼森岛!I:I&lt;&gt;"")))</f>
        <v>69965699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288</v>
      </c>
      <c r="H10" s="61">
        <v>64338700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68134901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195</v>
      </c>
      <c r="H11" s="61">
        <v>64882913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126226046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289</v>
      </c>
      <c r="H12" s="61">
        <v>68134901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190955992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185</v>
      </c>
      <c r="H13" s="61">
        <v>68199234</v>
      </c>
    </row>
    <row r="14" ht="21" customHeight="1" spans="1:8">
      <c r="A14" s="62" t="s">
        <v>291</v>
      </c>
      <c r="B14" s="1">
        <f ca="1" t="array" ref="B14">INDIRECT("螺洲岛!"&amp;"H"&amp;MAX(ROW(螺洲岛!I:I)*(螺洲岛!I:I&lt;&gt;"")))</f>
        <v>74016587</v>
      </c>
      <c r="D14" t="s">
        <v>96</v>
      </c>
      <c r="E14" s="1">
        <f ca="1" t="array" ref="E14">INDIRECT("79罐!"&amp;"H"&amp;MAX(ROW('79罐'!6:6)*('79罐'!6:6&lt;&gt;"")))</f>
        <v>4879</v>
      </c>
      <c r="G14" t="s">
        <v>82</v>
      </c>
      <c r="H14" s="61">
        <v>69890236</v>
      </c>
    </row>
    <row r="15" ht="21" customHeight="1" spans="1:8">
      <c r="A15" s="62" t="s">
        <v>292</v>
      </c>
      <c r="B15" s="1">
        <f ca="1" t="array" ref="B15">INDIRECT("果州群岛!"&amp;"H"&amp;MAX(ROW(果州群岛!I:I)*(果州群岛!I:I&lt;&gt;"")))</f>
        <v>94200161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287</v>
      </c>
      <c r="H15" s="61">
        <v>69965699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68199234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293</v>
      </c>
      <c r="H16" s="61">
        <v>73417274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60164874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291</v>
      </c>
      <c r="H17" s="61">
        <v>74016587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84289766</v>
      </c>
      <c r="D18" t="s">
        <v>294</v>
      </c>
      <c r="E18" s="1">
        <f ca="1" t="array" ref="E18">INDIRECT("土耳其皇家园林!"&amp;"H"&amp;MAX(ROW(土耳其皇家园林!I:I)*(土耳其皇家园林!I:I&lt;&gt;"")))</f>
        <v>0</v>
      </c>
      <c r="G18" t="s">
        <v>295</v>
      </c>
      <c r="H18" s="61">
        <v>75514769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64882913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197</v>
      </c>
      <c r="H19" s="61">
        <v>80582690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80582690</v>
      </c>
      <c r="D20" t="s">
        <v>296</v>
      </c>
      <c r="E20" s="1">
        <f ca="1" t="array" ref="E20">INDIRECT("Melodica!"&amp;"H"&amp;MAX(ROW(Melodica!I:I)*(Melodica!I:I&lt;&gt;"")))</f>
        <v>0</v>
      </c>
      <c r="G20" t="s">
        <v>297</v>
      </c>
      <c r="H20" s="61">
        <v>81654159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49312586</v>
      </c>
      <c r="D21" t="s">
        <v>298</v>
      </c>
      <c r="E21" s="1">
        <f ca="1" t="array" ref="E21">INDIRECT("MUGHALGARDENS!"&amp;"H"&amp;MAX(ROW(MUGHALGARDENS!I:I)*(MUGHALGARDENS!I:I&lt;&gt;"")))</f>
        <v>0</v>
      </c>
      <c r="G21" t="s">
        <v>299</v>
      </c>
      <c r="H21" s="61">
        <v>83739521</v>
      </c>
    </row>
    <row r="22" ht="21" customHeight="1" spans="1:8">
      <c r="A22" s="63" t="s">
        <v>295</v>
      </c>
      <c r="B22" s="1">
        <f ca="1" t="array" ref="B22">INDIRECT("狗骨岛!"&amp;"H"&amp;MAX(ROW(狗骨岛!I:I)*(狗骨岛!I:I&lt;&gt;"")))</f>
        <v>75514769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194</v>
      </c>
      <c r="H22" s="61">
        <v>84289766</v>
      </c>
    </row>
    <row r="23" ht="21" customHeight="1" spans="1:8">
      <c r="A23" s="63" t="s">
        <v>293</v>
      </c>
      <c r="B23" s="1">
        <f ca="1" t="array" ref="B23">INDIRECT("普拉兰岛!"&amp;"H"&amp;MAX(ROW(普拉兰岛!I:I)*(普拉兰岛!I:I&lt;&gt;"")))</f>
        <v>73417274</v>
      </c>
      <c r="D23" t="s">
        <v>300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301</v>
      </c>
      <c r="H23" s="61">
        <v>85704583</v>
      </c>
    </row>
    <row r="24" ht="21" customHeight="1" spans="1:8">
      <c r="A24" s="63" t="s">
        <v>288</v>
      </c>
      <c r="B24" s="1">
        <f ca="1" t="array" ref="B24">INDIRECT("法伊拉卡岛!"&amp;"H"&amp;MAX(ROW(法伊拉卡岛!I:I)*(法伊拉卡岛!I:I&lt;&gt;"")))</f>
        <v>64338700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302</v>
      </c>
      <c r="H24" s="61">
        <v>86576194</v>
      </c>
    </row>
    <row r="25" ht="21" customHeight="1" spans="1:8">
      <c r="A25" s="63" t="s">
        <v>301</v>
      </c>
      <c r="B25" s="1">
        <f ca="1" t="array" ref="B25">INDIRECT("Nakhiloo岛!"&amp;"H"&amp;MAX(ROW(Nakhiloo岛!I:I)*(Nakhiloo岛!I:I&lt;&gt;"")))</f>
        <v>85704583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303</v>
      </c>
      <c r="H25" s="61">
        <v>88610922</v>
      </c>
    </row>
    <row r="26" ht="21" customHeight="1" spans="1:8">
      <c r="A26" s="63" t="s">
        <v>303</v>
      </c>
      <c r="B26" s="1">
        <f ca="1" t="array" ref="B26">INDIRECT("巴赫达尔机场!"&amp;"H"&amp;MAX(ROW(巴赫达尔机场!I:I)*(巴赫达尔机场!I:I&lt;&gt;"")))</f>
        <v>88610922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286</v>
      </c>
      <c r="H26" s="61">
        <v>92036880</v>
      </c>
    </row>
    <row r="27" ht="21" customHeight="1" spans="1:8">
      <c r="A27" s="63" t="s">
        <v>302</v>
      </c>
      <c r="B27" s="1">
        <f ca="1" t="array" ref="B27">INDIRECT("Ukerewe!"&amp;"H"&amp;MAX(ROW(Ukerewe!I:I)*(Ukerewe!I:I&lt;&gt;"")))</f>
        <v>86576194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292</v>
      </c>
      <c r="H27" s="61">
        <v>94200161</v>
      </c>
    </row>
    <row r="28" ht="21" customHeight="1" spans="1:8">
      <c r="A28" s="63" t="s">
        <v>299</v>
      </c>
      <c r="B28" s="1">
        <f ca="1" t="array" ref="B28">INDIRECT("鲁邦多岛!"&amp;"H"&amp;MAX(ROW(鲁邦多岛!I:I)*(鲁邦多岛!I:I&lt;&gt;"")))</f>
        <v>83739521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304</v>
      </c>
      <c r="H28" s="61">
        <v>118049767</v>
      </c>
    </row>
    <row r="29" ht="21" customHeight="1" spans="1:8">
      <c r="A29" s="63" t="s">
        <v>305</v>
      </c>
      <c r="B29" s="1">
        <f ca="1" t="array" ref="B29">INDIRECT("丹戎乌班市!"&amp;"H"&amp;MAX(ROW(丹戎乌班市!I:I)*(丹戎乌班市!I:I&lt;&gt;"")))</f>
        <v>611547776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290</v>
      </c>
      <c r="H29" s="61">
        <v>126226046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652506283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307</v>
      </c>
      <c r="H30" s="61">
        <v>142363692</v>
      </c>
    </row>
    <row r="31" ht="21" customHeight="1" spans="1:8">
      <c r="A31" s="63" t="s">
        <v>308</v>
      </c>
      <c r="B31" s="1">
        <f ca="1" t="array" ref="B31">INDIRECT("中路镇!"&amp;"H"&amp;MAX(ROW(中路镇!I:I)*(中路镇!I:I&lt;&gt;"")))</f>
        <v>580021037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309</v>
      </c>
      <c r="H31" s="61">
        <v>161725754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161725754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310</v>
      </c>
      <c r="H32" s="61">
        <v>187526528</v>
      </c>
    </row>
    <row r="33" ht="21" customHeight="1" spans="1:8">
      <c r="A33" s="63" t="s">
        <v>307</v>
      </c>
      <c r="B33" s="1">
        <f ca="1" t="array" ref="B33">INDIRECT("锡纳邦机场!"&amp;"H"&amp;MAX(ROW(锡纳邦机场!I:I)*(锡纳邦机场!I:I&lt;&gt;"")))</f>
        <v>142363692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137</v>
      </c>
      <c r="H33" s="61">
        <v>190955992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394918626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394918626</v>
      </c>
    </row>
    <row r="35" ht="21" customHeight="1" spans="1:8">
      <c r="A35" s="63" t="s">
        <v>297</v>
      </c>
      <c r="B35" s="1">
        <f ca="1" t="array" ref="B35">INDIRECT("阿勒格尼县机场!"&amp;"H"&amp;MAX(ROW(阿勒格尼县机场!I:I)*(阿勒格尼县机场!I:I&lt;&gt;"")))</f>
        <v>81654159</v>
      </c>
      <c r="D35" t="s">
        <v>313</v>
      </c>
      <c r="E35" s="1">
        <f ca="1" t="array" ref="E35">INDIRECT("Ghana!"&amp;"H"&amp;MAX(ROW(Ghana!I:I)*(Ghana!I:I&lt;&gt;"")))</f>
        <v>0</v>
      </c>
      <c r="G35" t="s">
        <v>249</v>
      </c>
      <c r="H35" s="61">
        <v>444302080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507057575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507057575</v>
      </c>
    </row>
    <row r="37" ht="21" customHeight="1" spans="1:8">
      <c r="A37" s="63" t="s">
        <v>304</v>
      </c>
      <c r="B37" s="1">
        <f ca="1" t="array" ref="B37">INDIRECT("菲利宾BCCM!"&amp;"H"&amp;MAX(ROW(菲利宾BCCM!I:I)*(菲利宾BCCM!I:I&lt;&gt;"")))</f>
        <v>118049767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308</v>
      </c>
      <c r="H37" s="61">
        <v>580021037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444302080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305</v>
      </c>
      <c r="H38" s="61">
        <v>611547776</v>
      </c>
    </row>
    <row r="39" ht="21" customHeight="1" spans="1:8">
      <c r="A39" s="63" t="s">
        <v>310</v>
      </c>
      <c r="B39" s="1">
        <f ca="1" t="array" ref="B39">INDIRECT("切列波维茨机场!"&amp;"H"&amp;MAX(ROW(切列波维茨机场!I:I)*(切列波维茨机场!I:I&lt;&gt;"")))</f>
        <v>187526528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306</v>
      </c>
      <c r="H39" s="61">
        <v>652506283</v>
      </c>
    </row>
    <row r="40" ht="21" customHeight="1" spans="1:8">
      <c r="A40" s="63" t="s">
        <v>316</v>
      </c>
      <c r="B40" s="1">
        <f ca="1" t="array" ref="B40">INDIRECT("麦迪逊市!"&amp;"H"&amp;MAX(ROW(麦迪逊市!I:I)*(麦迪逊市!I:I&lt;&gt;"")))</f>
        <v>3198623812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3198623812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8831057617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6"/>
  <sheetViews>
    <sheetView zoomScale="115" zoomScaleNormal="115" workbookViewId="0">
      <pane ySplit="3" topLeftCell="A17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84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23:26">
      <c r="W185" s="7">
        <v>43816</v>
      </c>
      <c r="X185">
        <v>-213908952</v>
      </c>
      <c r="Y185">
        <v>27416814</v>
      </c>
      <c r="Z185">
        <v>69890236</v>
      </c>
    </row>
    <row r="186" spans="23:26">
      <c r="W186" t="s">
        <v>279</v>
      </c>
      <c r="X186">
        <v>-28282778752</v>
      </c>
      <c r="Y186" t="e">
        <v>#VALUE!</v>
      </c>
      <c r="Z186">
        <v>-7627787545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0"/>
  <sheetViews>
    <sheetView workbookViewId="0">
      <pane ySplit="3" topLeftCell="A168" activePane="bottomLeft" state="frozen"/>
      <selection/>
      <selection pane="bottomLeft" activeCell="A178" sqref="A17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8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26:29">
      <c r="Z179" s="7">
        <v>43816</v>
      </c>
      <c r="AA179">
        <v>-250906321</v>
      </c>
      <c r="AB179">
        <v>31936397</v>
      </c>
      <c r="AC179">
        <v>92036880</v>
      </c>
    </row>
    <row r="180" spans="26:29">
      <c r="Z180" t="s">
        <v>279</v>
      </c>
      <c r="AA180">
        <v>-31678650854</v>
      </c>
      <c r="AB180" t="e">
        <v>#VALUE!</v>
      </c>
      <c r="AC180">
        <v>-7126640543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0"/>
  <sheetViews>
    <sheetView workbookViewId="0">
      <pane ySplit="3" topLeftCell="A151" activePane="bottomLeft" state="frozen"/>
      <selection/>
      <selection pane="bottomLeft" activeCell="A158" sqref="A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8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27:30">
      <c r="AA159" s="7">
        <v>43816</v>
      </c>
      <c r="AB159">
        <v>-224603793</v>
      </c>
      <c r="AC159">
        <v>7519119</v>
      </c>
      <c r="AD159">
        <v>69965699</v>
      </c>
    </row>
    <row r="160" spans="27:30">
      <c r="AA160" t="s">
        <v>279</v>
      </c>
      <c r="AB160">
        <v>-24959025682</v>
      </c>
      <c r="AC160" t="e">
        <v>#VALUE!</v>
      </c>
      <c r="AD160">
        <v>-2007434761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topLeftCell="C1" workbookViewId="0">
      <pane ySplit="3" topLeftCell="A151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8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27:30">
      <c r="AA159" s="7">
        <v>43816</v>
      </c>
      <c r="AB159">
        <v>-213908952</v>
      </c>
      <c r="AC159">
        <v>19208895</v>
      </c>
      <c r="AD159">
        <v>68134901</v>
      </c>
    </row>
    <row r="160" spans="27:30">
      <c r="AA160" t="s">
        <v>279</v>
      </c>
      <c r="AB160">
        <v>-23815218014</v>
      </c>
      <c r="AC160" t="e">
        <v>#VALUE!</v>
      </c>
      <c r="AD160">
        <v>-2890041317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C1" workbookViewId="0">
      <pane ySplit="3" topLeftCell="A139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55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27:30">
      <c r="AA156" s="7">
        <v>43816</v>
      </c>
      <c r="AB156">
        <v>-439008626</v>
      </c>
      <c r="AC156">
        <v>43576391</v>
      </c>
      <c r="AD156">
        <v>126226046</v>
      </c>
    </row>
    <row r="157" spans="27:30">
      <c r="AA157" t="s">
        <v>279</v>
      </c>
      <c r="AB157">
        <v>-45377611155</v>
      </c>
      <c r="AC157" t="e">
        <v>#VALUE!</v>
      </c>
      <c r="AD157">
        <v>7662652654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C1" workbookViewId="0">
      <pane ySplit="3" topLeftCell="A142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5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27:30">
      <c r="AA156" s="7">
        <v>43816</v>
      </c>
      <c r="AB156">
        <v>51753015</v>
      </c>
      <c r="AC156">
        <v>-439008626</v>
      </c>
      <c r="AD156">
        <v>190955992</v>
      </c>
    </row>
    <row r="157" spans="27:30">
      <c r="AA157" t="s">
        <v>279</v>
      </c>
      <c r="AB157" t="e">
        <v>#VALUE!</v>
      </c>
      <c r="AC157">
        <v>-44516084937</v>
      </c>
      <c r="AD157">
        <v>7667774219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18" activePane="bottomLeft" state="frozen"/>
      <selection/>
      <selection pane="bottomLeft" activeCell="E130" sqref="E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0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27:30">
      <c r="AA131" s="7">
        <v>43816</v>
      </c>
      <c r="AB131">
        <v>-224603793</v>
      </c>
      <c r="AC131">
        <v>19424607</v>
      </c>
      <c r="AD131">
        <v>74016587</v>
      </c>
    </row>
    <row r="132" spans="27:30">
      <c r="AA132" t="s">
        <v>279</v>
      </c>
      <c r="AB132">
        <v>-20449176575</v>
      </c>
      <c r="AC132" t="e">
        <v>#VALUE!</v>
      </c>
      <c r="AD132">
        <v>8631770400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19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0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27:30">
      <c r="AA131" s="7">
        <v>43816</v>
      </c>
      <c r="AB131">
        <v>-213908952</v>
      </c>
      <c r="AC131">
        <v>24343049</v>
      </c>
      <c r="AD131">
        <v>94200161</v>
      </c>
    </row>
    <row r="132" spans="27:30">
      <c r="AA132" t="s">
        <v>279</v>
      </c>
      <c r="AB132">
        <v>-19250376988</v>
      </c>
      <c r="AC132" t="e">
        <v>#VALUE!</v>
      </c>
      <c r="AD132">
        <v>10026128189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21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9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27:30">
      <c r="AA130" s="7">
        <v>43816</v>
      </c>
      <c r="AB130">
        <v>-224603793</v>
      </c>
      <c r="AC130">
        <v>12140150</v>
      </c>
      <c r="AD130">
        <v>68199234</v>
      </c>
    </row>
    <row r="131" spans="27:30">
      <c r="AA131" t="s">
        <v>279</v>
      </c>
      <c r="AB131">
        <v>-20096471565</v>
      </c>
      <c r="AC131" t="e">
        <v>#VALUE!</v>
      </c>
      <c r="AD131">
        <v>7921822162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1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20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27:30">
      <c r="AA121" s="7">
        <v>43816</v>
      </c>
      <c r="AB121">
        <v>-213907729</v>
      </c>
      <c r="AC121">
        <v>28056145</v>
      </c>
      <c r="AD121">
        <v>60164874</v>
      </c>
    </row>
    <row r="122" spans="27:30">
      <c r="AA122" t="s">
        <v>279</v>
      </c>
      <c r="AB122">
        <v>-17926114600</v>
      </c>
      <c r="AC122" t="e">
        <v>#VALUE!</v>
      </c>
      <c r="AD122">
        <v>9360917916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2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20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27:30">
      <c r="AA121" s="7">
        <v>43816</v>
      </c>
      <c r="AB121">
        <v>-213908952</v>
      </c>
      <c r="AC121">
        <v>32705042</v>
      </c>
      <c r="AD121">
        <v>84289766</v>
      </c>
    </row>
    <row r="122" spans="27:30">
      <c r="AA122" t="s">
        <v>279</v>
      </c>
      <c r="AB122">
        <v>-17859627233</v>
      </c>
      <c r="AC122" t="e">
        <v>#VALUE!</v>
      </c>
      <c r="AD122">
        <v>8394116875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3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20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27:30">
      <c r="AA121" s="7">
        <v>43816</v>
      </c>
      <c r="AB121">
        <v>-213908952</v>
      </c>
      <c r="AC121">
        <v>14604360</v>
      </c>
      <c r="AD121">
        <v>64882913</v>
      </c>
    </row>
    <row r="122" spans="27:30">
      <c r="AA122" t="s">
        <v>279</v>
      </c>
      <c r="AB122">
        <v>-17850815684</v>
      </c>
      <c r="AC122" t="e">
        <v>#VALUE!</v>
      </c>
      <c r="AD122">
        <v>7631880197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4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20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27:30">
      <c r="AA121" s="7">
        <v>43816</v>
      </c>
      <c r="AB121">
        <v>-213907729</v>
      </c>
      <c r="AC121">
        <v>13235627</v>
      </c>
      <c r="AD121">
        <v>80582690</v>
      </c>
    </row>
    <row r="122" spans="27:30">
      <c r="AA122" t="s">
        <v>279</v>
      </c>
      <c r="AB122">
        <v>-17856595137</v>
      </c>
      <c r="AC122" t="e">
        <v>#VALUE!</v>
      </c>
      <c r="AD122">
        <v>9144992705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1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1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27:30">
      <c r="AA112" s="7">
        <v>43816</v>
      </c>
      <c r="AB112">
        <v>-224603793</v>
      </c>
      <c r="AC112">
        <v>16828321</v>
      </c>
      <c r="AD112">
        <v>49312586</v>
      </c>
    </row>
    <row r="113" spans="27:30">
      <c r="AA113" t="s">
        <v>279</v>
      </c>
      <c r="AB113">
        <v>-17084582767</v>
      </c>
      <c r="AC113" t="e">
        <v>#VALUE!</v>
      </c>
      <c r="AD113">
        <v>7229652624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2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0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27:30">
      <c r="AA102" s="7">
        <v>43816</v>
      </c>
      <c r="AB102">
        <v>-257623955</v>
      </c>
      <c r="AC102">
        <v>27808270</v>
      </c>
      <c r="AD102">
        <v>75514769</v>
      </c>
    </row>
    <row r="103" spans="27:30">
      <c r="AA103" t="s">
        <v>279</v>
      </c>
      <c r="AB103">
        <v>-18019781810</v>
      </c>
      <c r="AC103" t="e">
        <v>#VALUE!</v>
      </c>
      <c r="AD103">
        <v>7075940079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89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0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27:30">
      <c r="AA101" s="7">
        <v>43816</v>
      </c>
      <c r="AB101">
        <v>-224603793</v>
      </c>
      <c r="AC101">
        <v>27764872</v>
      </c>
      <c r="AD101">
        <v>73417274</v>
      </c>
    </row>
    <row r="102" spans="27:30">
      <c r="AA102" t="s">
        <v>279</v>
      </c>
      <c r="AB102">
        <v>-15511675217</v>
      </c>
      <c r="AC102" t="e">
        <v>#VALUE!</v>
      </c>
      <c r="AD102">
        <v>6594608574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94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27:30">
      <c r="AA95" s="7">
        <v>43816</v>
      </c>
      <c r="AB95">
        <v>-224603793</v>
      </c>
      <c r="AC95">
        <v>7045112</v>
      </c>
      <c r="AD95">
        <v>64338700</v>
      </c>
    </row>
    <row r="96" spans="27:30">
      <c r="AA96" t="s">
        <v>279</v>
      </c>
      <c r="AB96">
        <v>-14721901251</v>
      </c>
      <c r="AC96" t="e">
        <v>#VALUE!</v>
      </c>
      <c r="AD96">
        <v>8466780623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94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27:30">
      <c r="AA95" s="7">
        <v>43816</v>
      </c>
      <c r="AB95">
        <v>-213908952</v>
      </c>
      <c r="AC95">
        <v>22398032</v>
      </c>
      <c r="AD95">
        <v>85704583</v>
      </c>
    </row>
    <row r="96" spans="27:30">
      <c r="AA96" t="s">
        <v>279</v>
      </c>
      <c r="AB96">
        <v>-13664929385</v>
      </c>
      <c r="AC96" t="e">
        <v>#VALUE!</v>
      </c>
      <c r="AD96">
        <v>7282467726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2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9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27:30">
      <c r="AA92" s="7">
        <v>43816</v>
      </c>
      <c r="AB92">
        <v>-439008626</v>
      </c>
      <c r="AC92">
        <v>20044067</v>
      </c>
      <c r="AD92">
        <v>88610922</v>
      </c>
    </row>
    <row r="93" spans="27:30">
      <c r="AA93" t="s">
        <v>279</v>
      </c>
      <c r="AB93">
        <v>-27591770435</v>
      </c>
      <c r="AC93" t="e">
        <v>#VALUE!</v>
      </c>
      <c r="AD93">
        <v>14738572245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67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9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27:30">
      <c r="AA80" s="7">
        <v>43816</v>
      </c>
      <c r="AB80">
        <v>-213908952</v>
      </c>
      <c r="AC80">
        <v>35987440</v>
      </c>
      <c r="AD80">
        <v>86576194</v>
      </c>
    </row>
    <row r="81" spans="27:30">
      <c r="AA81" t="s">
        <v>279</v>
      </c>
      <c r="AB81">
        <v>-11336577522</v>
      </c>
      <c r="AC81" t="e">
        <v>#VALUE!</v>
      </c>
      <c r="AD81">
        <v>5924548877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66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7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27:30">
      <c r="AA78" s="7">
        <v>43816</v>
      </c>
      <c r="AB78">
        <v>-213907729</v>
      </c>
      <c r="AC78">
        <v>5416380</v>
      </c>
      <c r="AD78">
        <v>83739521</v>
      </c>
    </row>
    <row r="79" spans="27:30">
      <c r="AA79" t="s">
        <v>279</v>
      </c>
      <c r="AB79">
        <v>-11145080364</v>
      </c>
      <c r="AC79" t="e">
        <v>#VALUE!</v>
      </c>
      <c r="AD79">
        <v>5543937517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3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>G69+F69</f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27:30">
      <c r="AA70" s="7">
        <v>43816</v>
      </c>
      <c r="AB70">
        <v>-1455030412</v>
      </c>
      <c r="AC70">
        <v>106185637</v>
      </c>
      <c r="AD70">
        <v>611547776</v>
      </c>
    </row>
    <row r="71" spans="27:30">
      <c r="AA71" t="s">
        <v>279</v>
      </c>
      <c r="AB71">
        <v>-66910389830</v>
      </c>
      <c r="AC71" t="e">
        <v>#VALUE!</v>
      </c>
      <c r="AD71">
        <v>17073033135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33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27:30">
      <c r="AA48" s="7">
        <v>43816</v>
      </c>
      <c r="AB48">
        <v>-1691895828</v>
      </c>
      <c r="AC48">
        <v>230885286</v>
      </c>
      <c r="AD48">
        <v>652506283</v>
      </c>
    </row>
    <row r="49" spans="27:30">
      <c r="AA49" t="s">
        <v>279</v>
      </c>
      <c r="AB49">
        <v>-50883790753</v>
      </c>
      <c r="AC49">
        <v>3151730242</v>
      </c>
      <c r="AD49">
        <v>8001359425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0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42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27:30">
      <c r="AA43" s="7">
        <v>43816</v>
      </c>
      <c r="AB43">
        <v>-2183170328</v>
      </c>
      <c r="AC43">
        <v>303405147</v>
      </c>
      <c r="AD43">
        <v>580021037</v>
      </c>
    </row>
    <row r="44" spans="27:30">
      <c r="AA44" t="s">
        <v>279</v>
      </c>
      <c r="AB44">
        <v>-56722327687</v>
      </c>
      <c r="AC44">
        <v>-4770683943</v>
      </c>
      <c r="AD44">
        <v>2605701613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0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40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27:30">
      <c r="AA41" s="7">
        <v>43816</v>
      </c>
      <c r="AB41">
        <v>-439006116</v>
      </c>
      <c r="AC41">
        <v>45827859</v>
      </c>
      <c r="AD41">
        <v>161725754</v>
      </c>
    </row>
    <row r="42" spans="27:30">
      <c r="AA42" t="s">
        <v>279</v>
      </c>
      <c r="AB42">
        <v>-10589721839</v>
      </c>
      <c r="AC42">
        <v>1267327876</v>
      </c>
      <c r="AD42">
        <v>4570869695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7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8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27:30">
      <c r="AA39" s="7">
        <v>43816</v>
      </c>
      <c r="AB39">
        <v>-473801266</v>
      </c>
      <c r="AC39">
        <v>26011398</v>
      </c>
      <c r="AD39">
        <v>142363692</v>
      </c>
    </row>
    <row r="40" spans="27:30">
      <c r="AA40" t="s">
        <v>279</v>
      </c>
      <c r="AB40">
        <v>-10741835565</v>
      </c>
      <c r="AC40">
        <v>-30140566</v>
      </c>
      <c r="AD40">
        <v>3568426211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6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27:30">
      <c r="AA37" s="7">
        <v>43816</v>
      </c>
      <c r="AB37">
        <v>-1143721580</v>
      </c>
      <c r="AC37">
        <v>92256112</v>
      </c>
      <c r="AD37">
        <v>394918626</v>
      </c>
    </row>
    <row r="38" spans="27:30">
      <c r="AA38" t="s">
        <v>279</v>
      </c>
      <c r="AB38">
        <v>-24873311896</v>
      </c>
      <c r="AC38">
        <v>3122157445</v>
      </c>
      <c r="AD38">
        <v>6583823507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19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27:30">
      <c r="AA31" s="7">
        <v>43816</v>
      </c>
      <c r="AB31">
        <v>-403709855</v>
      </c>
      <c r="AC31">
        <v>35697709</v>
      </c>
      <c r="AD31">
        <v>81654159</v>
      </c>
    </row>
    <row r="32" spans="27:30">
      <c r="AA32" t="s">
        <v>279</v>
      </c>
      <c r="AB32">
        <v>-6929258088</v>
      </c>
      <c r="AC32">
        <v>-95849173</v>
      </c>
      <c r="AD32">
        <v>2848978400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1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6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27:30">
      <c r="AA27" s="7">
        <v>43816</v>
      </c>
      <c r="AB27">
        <v>-1776480967</v>
      </c>
      <c r="AC27">
        <v>253426299</v>
      </c>
      <c r="AD27">
        <v>507057575</v>
      </c>
    </row>
    <row r="28" spans="27:30">
      <c r="AA28" t="s">
        <v>279</v>
      </c>
      <c r="AB28">
        <v>-26809529188</v>
      </c>
      <c r="AC28">
        <v>-7890477833</v>
      </c>
      <c r="AD28">
        <v>-46214993781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0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6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27:30">
      <c r="AA27" s="7">
        <v>43816</v>
      </c>
      <c r="AB27">
        <v>-1691886153</v>
      </c>
      <c r="AC27">
        <v>66857851</v>
      </c>
      <c r="AD27">
        <v>118049767</v>
      </c>
    </row>
    <row r="28" spans="27:30">
      <c r="AA28" t="s">
        <v>279</v>
      </c>
      <c r="AB28">
        <v>-25245319901</v>
      </c>
      <c r="AC28">
        <v>-2467054241</v>
      </c>
      <c r="AD28">
        <v>-28933920213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6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5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27:30">
      <c r="AA26" s="7">
        <v>43816</v>
      </c>
      <c r="AB26">
        <v>-1691886153</v>
      </c>
      <c r="AC26">
        <v>11102234</v>
      </c>
      <c r="AD26">
        <v>444302080</v>
      </c>
    </row>
    <row r="27" spans="27:30">
      <c r="AA27" t="s">
        <v>279</v>
      </c>
      <c r="AB27">
        <v>-24840259100</v>
      </c>
      <c r="AC27">
        <v>-6932712161</v>
      </c>
      <c r="AD27">
        <v>-37728052739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7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22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27:30">
      <c r="AA23" s="7">
        <v>43816</v>
      </c>
      <c r="AB23">
        <v>-556606185</v>
      </c>
      <c r="AC23">
        <v>46618916</v>
      </c>
      <c r="AD23">
        <v>187526528</v>
      </c>
    </row>
    <row r="24" spans="27:30">
      <c r="AA24" t="s">
        <v>279</v>
      </c>
      <c r="AB24">
        <v>-6991060003</v>
      </c>
      <c r="AC24">
        <v>-267025962</v>
      </c>
      <c r="AD24">
        <v>2551918542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abSelected="1" workbookViewId="0">
      <pane ySplit="3" topLeftCell="A1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6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27:30">
      <c r="AA17" s="7">
        <v>43816</v>
      </c>
      <c r="AB17">
        <v>-1409349225</v>
      </c>
      <c r="AC17">
        <v>104232595</v>
      </c>
      <c r="AD17">
        <v>3198623812</v>
      </c>
    </row>
    <row r="18" spans="27:30">
      <c r="AA18" t="s">
        <v>279</v>
      </c>
      <c r="AB18">
        <v>-12166700368</v>
      </c>
      <c r="AC18">
        <v>3444781097</v>
      </c>
      <c r="AD18">
        <v>-15876787933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2019-12-17T05:26:09Z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