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45" windowHeight="14085" tabRatio="808" firstSheet="52" activeTab="6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9"/>
    <pivotCache cacheId="1" r:id="rId70"/>
    <pivotCache cacheId="2" r:id="rId71"/>
    <pivotCache cacheId="3" r:id="rId72"/>
    <pivotCache cacheId="4" r:id="rId73"/>
    <pivotCache cacheId="5" r:id="rId74"/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  <pivotCache cacheId="30" r:id="rId9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<sst xmlns="http://schemas.openxmlformats.org/spreadsheetml/2006/main" count="4668" uniqueCount="343">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</sst>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9" fillId="14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0" fillId="19" borderId="14" applyNumberFormat="0" applyFont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8" fillId="5" borderId="12" applyNumberFormat="0" applyAlignment="0" applyProtection="0">
      <alignment vertical="center"/>
    </xf>
    <xf numFmtId="0" fontId="27" fillId="5" borderId="13" applyNumberFormat="0" applyAlignment="0" applyProtection="0">
      <alignment vertical="center"/>
    </xf>
    <xf numFmtId="0" fontId="28" fillId="32" borderId="16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1" fillId="0" borderId="0" xfId="0" applyNumberFormat="1" applyFont="1" applyAlignment="1">
      <alignment vertical="center" wrapText="1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1.xml"/><Relationship Id="rId98" Type="http://schemas.openxmlformats.org/officeDocument/2006/relationships/pivotCacheDefinition" Target="pivotCache/pivotCacheDefinition30.xml"/><Relationship Id="rId97" Type="http://schemas.openxmlformats.org/officeDocument/2006/relationships/pivotCacheDefinition" Target="pivotCache/pivotCacheDefinition29.xml"/><Relationship Id="rId96" Type="http://schemas.openxmlformats.org/officeDocument/2006/relationships/pivotCacheDefinition" Target="pivotCache/pivotCacheDefinition28.xml"/><Relationship Id="rId95" Type="http://schemas.openxmlformats.org/officeDocument/2006/relationships/pivotCacheDefinition" Target="pivotCache/pivotCacheDefinition27.xml"/><Relationship Id="rId94" Type="http://schemas.openxmlformats.org/officeDocument/2006/relationships/pivotCacheDefinition" Target="pivotCache/pivotCacheDefinition26.xml"/><Relationship Id="rId93" Type="http://schemas.openxmlformats.org/officeDocument/2006/relationships/pivotCacheDefinition" Target="pivotCache/pivotCacheDefinition25.xml"/><Relationship Id="rId92" Type="http://schemas.openxmlformats.org/officeDocument/2006/relationships/pivotCacheDefinition" Target="pivotCache/pivotCacheDefinition24.xml"/><Relationship Id="rId91" Type="http://schemas.openxmlformats.org/officeDocument/2006/relationships/pivotCacheDefinition" Target="pivotCache/pivotCacheDefinition23.xml"/><Relationship Id="rId90" Type="http://schemas.openxmlformats.org/officeDocument/2006/relationships/pivotCacheDefinition" Target="pivotCache/pivotCacheDefinition2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1.xml"/><Relationship Id="rId88" Type="http://schemas.openxmlformats.org/officeDocument/2006/relationships/pivotCacheDefinition" Target="pivotCache/pivotCacheDefinition20.xml"/><Relationship Id="rId87" Type="http://schemas.openxmlformats.org/officeDocument/2006/relationships/pivotCacheDefinition" Target="pivotCache/pivotCacheDefinition19.xml"/><Relationship Id="rId86" Type="http://schemas.openxmlformats.org/officeDocument/2006/relationships/pivotCacheDefinition" Target="pivotCache/pivotCacheDefinition18.xml"/><Relationship Id="rId85" Type="http://schemas.openxmlformats.org/officeDocument/2006/relationships/pivotCacheDefinition" Target="pivotCache/pivotCacheDefinition17.xml"/><Relationship Id="rId84" Type="http://schemas.openxmlformats.org/officeDocument/2006/relationships/pivotCacheDefinition" Target="pivotCache/pivotCacheDefinition16.xml"/><Relationship Id="rId83" Type="http://schemas.openxmlformats.org/officeDocument/2006/relationships/pivotCacheDefinition" Target="pivotCache/pivotCacheDefinition15.xml"/><Relationship Id="rId82" Type="http://schemas.openxmlformats.org/officeDocument/2006/relationships/pivotCacheDefinition" Target="pivotCache/pivotCacheDefinition14.xml"/><Relationship Id="rId81" Type="http://schemas.openxmlformats.org/officeDocument/2006/relationships/pivotCacheDefinition" Target="pivotCache/pivotCacheDefinition13.xml"/><Relationship Id="rId80" Type="http://schemas.openxmlformats.org/officeDocument/2006/relationships/pivotCacheDefinition" Target="pivotCache/pivotCacheDefinition1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1.xml"/><Relationship Id="rId78" Type="http://schemas.openxmlformats.org/officeDocument/2006/relationships/pivotCacheDefinition" Target="pivotCache/pivotCacheDefinition10.xml"/><Relationship Id="rId77" Type="http://schemas.openxmlformats.org/officeDocument/2006/relationships/pivotCacheDefinition" Target="pivotCache/pivotCacheDefinition9.xml"/><Relationship Id="rId76" Type="http://schemas.openxmlformats.org/officeDocument/2006/relationships/pivotCacheDefinition" Target="pivotCache/pivotCacheDefinition8.xml"/><Relationship Id="rId75" Type="http://schemas.openxmlformats.org/officeDocument/2006/relationships/pivotCacheDefinition" Target="pivotCache/pivotCacheDefinition7.xml"/><Relationship Id="rId74" Type="http://schemas.openxmlformats.org/officeDocument/2006/relationships/pivotCacheDefinition" Target="pivotCache/pivotCacheDefinition6.xml"/><Relationship Id="rId73" Type="http://schemas.openxmlformats.org/officeDocument/2006/relationships/pivotCacheDefinition" Target="pivotCache/pivotCacheDefinition5.xml"/><Relationship Id="rId72" Type="http://schemas.openxmlformats.org/officeDocument/2006/relationships/pivotCacheDefinition" Target="pivotCache/pivotCacheDefinition4.xml"/><Relationship Id="rId71" Type="http://schemas.openxmlformats.org/officeDocument/2006/relationships/pivotCacheDefinition" Target="pivotCache/pivotCacheDefinition3.xml"/><Relationship Id="rId70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2" Type="http://schemas.openxmlformats.org/officeDocument/2006/relationships/sharedStrings" Target="sharedStrings.xml"/><Relationship Id="rId101" Type="http://schemas.openxmlformats.org/officeDocument/2006/relationships/styles" Target="styles.xml"/><Relationship Id="rId100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控制面板!$P$13:$P$124</c:f>
              <c:numCache>
                <c:formatCode>General</c:formatCode>
                <c:ptCount val="1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控制面板!$Q$13:$Q$124</c:f>
              <c:numCache>
                <c:formatCode>General</c:formatCode>
                <c:ptCount val="1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控制面板!$R$13:$R$124</c:f>
              <c:numCache>
                <c:formatCode>General</c:formatCode>
                <c:ptCount val="1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控制面板!$S$13:$S$124</c:f>
              <c:numCache>
                <c:formatCode>General</c:formatCode>
                <c:ptCount val="1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控制面板!$T$13:$T$124</c:f>
              <c:numCache>
                <c:formatCode>General</c:formatCode>
                <c:ptCount val="1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控制面板!$P$13:$P$124</c:f>
              <c:numCache>
                <c:formatCode>General</c:formatCode>
                <c:ptCount val="11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控制面板!$Q$13:$Q$124</c:f>
              <c:numCache>
                <c:formatCode>General</c:formatCode>
                <c:ptCount val="11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控制面板!$R$13:$R$124</c:f>
              <c:numCache>
                <c:formatCode>General</c:formatCode>
                <c:ptCount val="11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控制面板!$S$13:$S$124</c:f>
              <c:numCache>
                <c:formatCode>General</c:formatCode>
                <c:ptCount val="11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控制面板!$O$13:$O$124</c:f>
              <c:strCache>
                <c:ptCount val="11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</c:strCache>
            </c:strRef>
          </c:cat>
          <c:val>
            <c:numRef>
              <c:f>控制面板!$T$13:$T$124</c:f>
              <c:numCache>
                <c:formatCode>General</c:formatCode>
                <c:ptCount val="11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69679</c:v>
                </c:pt>
                <c:pt idx="1">
                  <c:v>68311</c:v>
                </c:pt>
                <c:pt idx="2">
                  <c:v>17273</c:v>
                </c:pt>
                <c:pt idx="3">
                  <c:v>30986</c:v>
                </c:pt>
                <c:pt idx="4">
                  <c:v>62485582</c:v>
                </c:pt>
                <c:pt idx="5">
                  <c:v>88943936</c:v>
                </c:pt>
                <c:pt idx="6">
                  <c:v>59684492</c:v>
                </c:pt>
                <c:pt idx="7">
                  <c:v>43657810</c:v>
                </c:pt>
                <c:pt idx="8">
                  <c:v>27419887</c:v>
                </c:pt>
                <c:pt idx="9">
                  <c:v>57802699</c:v>
                </c:pt>
                <c:pt idx="10">
                  <c:v>77077385</c:v>
                </c:pt>
                <c:pt idx="11">
                  <c:v>57929332</c:v>
                </c:pt>
                <c:pt idx="12">
                  <c:v>95512252</c:v>
                </c:pt>
                <c:pt idx="13">
                  <c:v>33314345</c:v>
                </c:pt>
                <c:pt idx="14">
                  <c:v>153669621</c:v>
                </c:pt>
                <c:pt idx="15">
                  <c:v>66161362</c:v>
                </c:pt>
                <c:pt idx="16">
                  <c:v>40123904</c:v>
                </c:pt>
                <c:pt idx="17">
                  <c:v>94769965</c:v>
                </c:pt>
                <c:pt idx="18">
                  <c:v>58821502</c:v>
                </c:pt>
                <c:pt idx="19">
                  <c:v>22916358</c:v>
                </c:pt>
                <c:pt idx="20">
                  <c:v>37745153</c:v>
                </c:pt>
                <c:pt idx="21">
                  <c:v>34198783</c:v>
                </c:pt>
                <c:pt idx="22">
                  <c:v>108153385</c:v>
                </c:pt>
                <c:pt idx="23">
                  <c:v>67023358</c:v>
                </c:pt>
                <c:pt idx="24">
                  <c:v>48373364</c:v>
                </c:pt>
                <c:pt idx="25">
                  <c:v>79520274</c:v>
                </c:pt>
                <c:pt idx="26">
                  <c:v>65952289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湖泉列岛!$X$4:$X$84</c:f>
              <c:strCache>
                <c:ptCount val="8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</c:strCache>
            </c:strRef>
          </c:cat>
          <c:val>
            <c:numRef>
              <c:f>湖泉列岛!$Y$4:$Y$84</c:f>
              <c:numCache>
                <c:formatCode>General</c:formatCode>
                <c:ptCount val="80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湖泉列岛!$X$4:$X$84</c:f>
              <c:strCache>
                <c:ptCount val="8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</c:strCache>
            </c:strRef>
          </c:cat>
          <c:val>
            <c:numRef>
              <c:f>湖泉列岛!$Z$4:$Z$84</c:f>
              <c:numCache>
                <c:formatCode>General</c:formatCode>
                <c:ptCount val="80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湖泉列岛!$X$4:$X$84</c:f>
              <c:strCache>
                <c:ptCount val="80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</c:strCache>
            </c:strRef>
          </c:cat>
          <c:val>
            <c:numRef>
              <c:f>湖泉列岛!$AA$4:$AA$84</c:f>
              <c:numCache>
                <c:formatCode>General</c:formatCode>
                <c:ptCount val="80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Lambertisland!$W$4:$W$83</c:f>
              <c:strCache>
                <c:ptCount val="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</c:strCache>
            </c:strRef>
          </c:cat>
          <c:val>
            <c:numRef>
              <c:f>Lambertisland!$X$4:$X$83</c:f>
              <c:numCache>
                <c:formatCode>General</c:formatCode>
                <c:ptCount val="7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Lambertisland!$W$4:$W$83</c:f>
              <c:strCache>
                <c:ptCount val="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</c:strCache>
            </c:strRef>
          </c:cat>
          <c:val>
            <c:numRef>
              <c:f>Lambertisland!$Y$4:$Y$83</c:f>
              <c:numCache>
                <c:formatCode>General</c:formatCode>
                <c:ptCount val="7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Lambertisland!$W$4:$W$83</c:f>
              <c:strCache>
                <c:ptCount val="7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</c:strCache>
            </c:strRef>
          </c:cat>
          <c:val>
            <c:numRef>
              <c:f>Lambertisland!$Z$4:$Z$83</c:f>
              <c:numCache>
                <c:formatCode>General</c:formatCode>
                <c:ptCount val="7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小金山列岛!$X$4:$X$81</c:f>
              <c:numCache>
                <c:formatCode>General</c:formatCode>
                <c:ptCount val="77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小金山列岛!$Y$4:$Y$81</c:f>
              <c:numCache>
                <c:formatCode>General</c:formatCode>
                <c:ptCount val="77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小金山列岛!$Z$4:$Z$81</c:f>
              <c:numCache>
                <c:formatCode>General</c:formatCode>
                <c:ptCount val="77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RichMond!$Y$4:$Y$81</c:f>
              <c:numCache>
                <c:formatCode>General</c:formatCode>
                <c:ptCount val="7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RichMond!$Z$4:$Z$81</c:f>
              <c:numCache>
                <c:formatCode>General</c:formatCode>
                <c:ptCount val="7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RichMond!$X$4:$X$81</c:f>
              <c:strCache>
                <c:ptCount val="7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</c:strCache>
            </c:strRef>
          </c:cat>
          <c:val>
            <c:numRef>
              <c:f>RichMond!$AA$4:$AA$81</c:f>
              <c:numCache>
                <c:formatCode>General</c:formatCode>
                <c:ptCount val="7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Munich!$X$4:$X$78</c:f>
              <c:strCache>
                <c:ptCount val="7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</c:strCache>
            </c:strRef>
          </c:cat>
          <c:val>
            <c:numRef>
              <c:f>Munich!$Y$4:$Y$78</c:f>
              <c:numCache>
                <c:formatCode>General</c:formatCode>
                <c:ptCount val="74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Munich!$X$4:$X$78</c:f>
              <c:strCache>
                <c:ptCount val="7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</c:strCache>
            </c:strRef>
          </c:cat>
          <c:val>
            <c:numRef>
              <c:f>Munich!$Z$4:$Z$78</c:f>
              <c:numCache>
                <c:formatCode>General</c:formatCode>
                <c:ptCount val="74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Munich!$X$4:$X$78</c:f>
              <c:strCache>
                <c:ptCount val="74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</c:strCache>
            </c:strRef>
          </c:cat>
          <c:val>
            <c:numRef>
              <c:f>Munich!$AA$4:$AA$78</c:f>
              <c:numCache>
                <c:formatCode>General</c:formatCode>
                <c:ptCount val="74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ISLASANTAY!$AA$4:$AA$77</c:f>
              <c:numCache>
                <c:formatCode>General</c:formatCode>
                <c:ptCount val="7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ISLASANTAY!$AB$4:$AB$77</c:f>
              <c:numCache>
                <c:formatCode>General</c:formatCode>
                <c:ptCount val="7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ISLASANTAY!$AC$4:$AC$77</c:f>
              <c:numCache>
                <c:formatCode>General</c:formatCode>
                <c:ptCount val="7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Deneysville!$AA$4:$AA$77</c:f>
              <c:numCache>
                <c:formatCode>General</c:formatCode>
                <c:ptCount val="73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Deneysville!$AB$4:$AB$77</c:f>
              <c:numCache>
                <c:formatCode>General</c:formatCode>
                <c:ptCount val="73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Deneysville!$Z$4:$Z$77</c:f>
              <c:strCache>
                <c:ptCount val="7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</c:strCache>
            </c:strRef>
          </c:cat>
          <c:val>
            <c:numRef>
              <c:f>Deneysville!$AC$4:$AC$77</c:f>
              <c:numCache>
                <c:formatCode>General</c:formatCode>
                <c:ptCount val="73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宾夕法尼亚州!$AA$4:$AA$59</c:f>
              <c:strCache>
                <c:ptCount val="5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</c:strCache>
            </c:strRef>
          </c:cat>
          <c:val>
            <c:numRef>
              <c:f>宾夕法尼亚州!$AB$4:$AB$59</c:f>
              <c:numCache>
                <c:formatCode>General</c:formatCode>
                <c:ptCount val="5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宾夕法尼亚州!$AA$4:$AA$59</c:f>
              <c:strCache>
                <c:ptCount val="5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</c:strCache>
            </c:strRef>
          </c:cat>
          <c:val>
            <c:numRef>
              <c:f>宾夕法尼亚州!$AC$4:$AC$59</c:f>
              <c:numCache>
                <c:formatCode>General</c:formatCode>
                <c:ptCount val="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宾夕法尼亚州!$AA$4:$AA$59</c:f>
              <c:strCache>
                <c:ptCount val="5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</c:strCache>
            </c:strRef>
          </c:cat>
          <c:val>
            <c:numRef>
              <c:f>宾夕法尼亚州!$AD$4:$AD$59</c:f>
              <c:numCache>
                <c:formatCode>General</c:formatCode>
                <c:ptCount val="5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甘尼森岛!$AB$4:$AB$57</c:f>
              <c:numCache>
                <c:formatCode>General</c:formatCode>
                <c:ptCount val="5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甘尼森岛!$AC$4:$AC$57</c:f>
              <c:numCache>
                <c:formatCode>General</c:formatCode>
                <c:ptCount val="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甘尼森岛!$AD$4:$AD$57</c:f>
              <c:numCache>
                <c:formatCode>General</c:formatCode>
                <c:ptCount val="5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斯壮结!$AB$4:$AB$57</c:f>
              <c:numCache>
                <c:formatCode>General</c:formatCode>
                <c:ptCount val="5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斯壮结!$AC$4:$AC$57</c:f>
              <c:numCache>
                <c:formatCode>General</c:formatCode>
                <c:ptCount val="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斯壮结!$AA$4:$AA$57</c:f>
              <c:strCache>
                <c:ptCount val="5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</c:strCache>
            </c:strRef>
          </c:cat>
          <c:val>
            <c:numRef>
              <c:f>斯壮结!$AD$4:$AD$57</c:f>
              <c:numCache>
                <c:formatCode>General</c:formatCode>
                <c:ptCount val="5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茅台大厦!$O$4:$O$116</c:f>
              <c:numCache>
                <c:formatCode>General</c:formatCode>
                <c:ptCount val="11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茅台大厦!$P$4:$P$116</c:f>
              <c:numCache>
                <c:formatCode>General</c:formatCode>
                <c:ptCount val="11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茅台大厦!$Q$4:$Q$116</c:f>
              <c:numCache>
                <c:formatCode>General</c:formatCode>
                <c:ptCount val="11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国家核电!$V$4:$V$116</c:f>
              <c:numCache>
                <c:formatCode>General</c:formatCode>
                <c:ptCount val="11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国家核电!$W$4:$W$116</c:f>
              <c:numCache>
                <c:formatCode>General</c:formatCode>
                <c:ptCount val="11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国家核电!$U$4:$U$116</c:f>
              <c:strCache>
                <c:ptCount val="11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</c:strCache>
            </c:strRef>
          </c:cat>
          <c:val>
            <c:numRef>
              <c:f>国家核电!$X$4:$X$116</c:f>
              <c:numCache>
                <c:formatCode>General</c:formatCode>
                <c:ptCount val="11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电子城IT产业园!$AB$4:$AB$100</c:f>
              <c:strCache>
                <c:ptCount val="9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</c:strCache>
            </c:strRef>
          </c:cat>
          <c:val>
            <c:numRef>
              <c:f>电子城IT产业园!$AC$4:$AC$100</c:f>
              <c:numCache>
                <c:formatCode>General</c:formatCode>
                <c:ptCount val="96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电子城IT产业园!$AB$4:$AB$100</c:f>
              <c:strCache>
                <c:ptCount val="9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</c:strCache>
            </c:strRef>
          </c:cat>
          <c:val>
            <c:numRef>
              <c:f>电子城IT产业园!$AD$4:$AD$100</c:f>
              <c:numCache>
                <c:formatCode>General</c:formatCode>
                <c:ptCount val="96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电子城IT产业园!$AB$4:$AB$100</c:f>
              <c:strCache>
                <c:ptCount val="96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</c:strCache>
            </c:strRef>
          </c:cat>
          <c:val>
            <c:numRef>
              <c:f>电子城IT产业园!$AE$4:$AE$100</c:f>
              <c:numCache>
                <c:formatCode>General</c:formatCode>
                <c:ptCount val="96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中国国际科技会展中心!$AB$4:$AB$109</c:f>
              <c:strCache>
                <c:ptCount val="10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</c:strCache>
            </c:strRef>
          </c:cat>
          <c:val>
            <c:numRef>
              <c:f>中国国际科技会展中心!$AC$4:$AC$109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中国国际科技会展中心!$AB$4:$AB$109</c:f>
              <c:strCache>
                <c:ptCount val="10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</c:strCache>
            </c:strRef>
          </c:cat>
          <c:val>
            <c:numRef>
              <c:f>中国国际科技会展中心!$AD$4:$AD$109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中国国际科技会展中心!$AB$4:$AB$109</c:f>
              <c:strCache>
                <c:ptCount val="10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</c:strCache>
            </c:strRef>
          </c:cat>
          <c:val>
            <c:numRef>
              <c:f>中国国际科技会展中心!$AE$4:$AE$109</c:f>
              <c:numCache>
                <c:formatCode>General</c:formatCode>
                <c:ptCount val="105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Kugluktuk!$AB$4:$AB$54</c:f>
              <c:numCache>
                <c:formatCode>General</c:formatCode>
                <c:ptCount val="5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Kugluktuk!$AC$4:$AC$54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Kugluktuk!$AD$4:$AD$54</c:f>
              <c:numCache>
                <c:formatCode>General</c:formatCode>
                <c:ptCount val="5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Moosonee!$AB$4:$AB$54</c:f>
              <c:numCache>
                <c:formatCode>General</c:formatCode>
                <c:ptCount val="5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Moosonee!$AC$4:$AC$54</c:f>
              <c:numCache>
                <c:formatCode>General</c:formatCode>
                <c:ptCount val="5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Moosonee!$AA$4:$AA$54</c:f>
              <c:strCache>
                <c:ptCount val="5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</c:strCache>
            </c:strRef>
          </c:cat>
          <c:val>
            <c:numRef>
              <c:f>Moosonee!$AD$4:$AD$54</c:f>
              <c:numCache>
                <c:formatCode>General</c:formatCode>
                <c:ptCount val="5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螺洲岛!$AB$4:$AB$29</c:f>
              <c:numCache>
                <c:formatCode>General</c:formatCode>
                <c:ptCount val="2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螺洲岛!$AC$4:$AC$29</c:f>
              <c:numCache>
                <c:formatCode>General</c:formatCode>
                <c:ptCount val="2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螺洲岛!$AD$4:$AD$29</c:f>
              <c:numCache>
                <c:formatCode>General</c:formatCode>
                <c:ptCount val="2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果州群岛!$AB$4:$AB$29</c:f>
              <c:numCache>
                <c:formatCode>General</c:formatCode>
                <c:ptCount val="2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果州群岛!$AC$4:$AC$29</c:f>
              <c:numCache>
                <c:formatCode>General</c:formatCode>
                <c:ptCount val="2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果州群岛!$AA$4:$AA$29</c:f>
              <c:strCache>
                <c:ptCount val="2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</c:strCache>
            </c:strRef>
          </c:cat>
          <c:val>
            <c:numRef>
              <c:f>果州群岛!$AD$4:$AD$29</c:f>
              <c:numCache>
                <c:formatCode>General</c:formatCode>
                <c:ptCount val="2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庙湾岛!$AA$4:$AA$28</c:f>
              <c:strCache>
                <c:ptCount val="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</c:strCache>
            </c:strRef>
          </c:cat>
          <c:val>
            <c:numRef>
              <c:f>庙湾岛!$AB$4:$AB$28</c:f>
              <c:numCache>
                <c:formatCode>General</c:formatCode>
                <c:ptCount val="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庙湾岛!$AA$4:$AA$28</c:f>
              <c:strCache>
                <c:ptCount val="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</c:strCache>
            </c:strRef>
          </c:cat>
          <c:val>
            <c:numRef>
              <c:f>庙湾岛!$AC$4:$AC$28</c:f>
              <c:numCache>
                <c:formatCode>General</c:formatCode>
                <c:ptCount val="2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庙湾岛!$AA$4:$AA$28</c:f>
              <c:strCache>
                <c:ptCount val="2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</c:strCache>
            </c:strRef>
          </c:cat>
          <c:val>
            <c:numRef>
              <c:f>庙湾岛!$AD$4:$AD$28</c:f>
              <c:numCache>
                <c:formatCode>General</c:formatCode>
                <c:ptCount val="2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Santísima!$AB$4:$AB$25</c:f>
              <c:numCache>
                <c:formatCode>General</c:formatCode>
                <c:ptCount val="21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Santísima!$AC$4:$AC$25</c:f>
              <c:numCache>
                <c:formatCode>General</c:formatCode>
                <c:ptCount val="21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Santísima!$AD$4:$AD$25</c:f>
              <c:numCache>
                <c:formatCode>General</c:formatCode>
                <c:ptCount val="21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Barrio!$AB$4:$AB$25</c:f>
              <c:numCache>
                <c:formatCode>General</c:formatCode>
                <c:ptCount val="2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Barrio!$AC$4:$AC$25</c:f>
              <c:numCache>
                <c:formatCode>General</c:formatCode>
                <c:ptCount val="21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Barrio!$AD$4:$AD$25</c:f>
              <c:numCache>
                <c:formatCode>General</c:formatCode>
                <c:ptCount val="21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LasLomas!$AB$4:$AB$25</c:f>
              <c:numCache>
                <c:formatCode>General</c:formatCode>
                <c:ptCount val="21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LasLomas!$AC$4:$AC$25</c:f>
              <c:numCache>
                <c:formatCode>General</c:formatCode>
                <c:ptCount val="21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LasLomas!$AA$4:$AA$25</c:f>
              <c:strCache>
                <c:ptCount val="21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</c:strCache>
            </c:strRef>
          </c:cat>
          <c:val>
            <c:numRef>
              <c:f>LasLomas!$AD$4:$AD$25</c:f>
              <c:numCache>
                <c:formatCode>General</c:formatCode>
                <c:ptCount val="21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向岛!$AB$4:$AB$19</c:f>
              <c:numCache>
                <c:formatCode>General</c:formatCode>
                <c:ptCount val="1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向岛!$AC$4:$AC$19</c:f>
              <c:numCache>
                <c:formatCode>General</c:formatCode>
                <c:ptCount val="1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向岛!$AD$4:$AD$19</c:f>
              <c:numCache>
                <c:formatCode>General</c:formatCode>
                <c:ptCount val="1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岛田岛!$AB$4:$AB$19</c:f>
              <c:numCache>
                <c:formatCode>General</c:formatCode>
                <c:ptCount val="1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岛田岛!$AC$4:$AC$19</c:f>
              <c:numCache>
                <c:formatCode>General</c:formatCode>
                <c:ptCount val="1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岛田岛!$AD$4:$AD$19</c:f>
              <c:numCache>
                <c:formatCode>General</c:formatCode>
                <c:ptCount val="1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小槌岛!$AB$4:$AB$19</c:f>
              <c:numCache>
                <c:formatCode>General</c:formatCode>
                <c:ptCount val="1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小槌岛!$AC$4:$AC$19</c:f>
              <c:numCache>
                <c:formatCode>General</c:formatCode>
                <c:ptCount val="1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小槌岛!$AD$4:$AD$19</c:f>
              <c:numCache>
                <c:formatCode>General</c:formatCode>
                <c:ptCount val="1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爷婆岛!$AB$4:$AB$19</c:f>
              <c:numCache>
                <c:formatCode>General</c:formatCode>
                <c:ptCount val="1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爷婆岛!$AC$4:$AC$19</c:f>
              <c:numCache>
                <c:formatCode>General</c:formatCode>
                <c:ptCount val="15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爷婆岛!$AD$4:$AD$19</c:f>
              <c:numCache>
                <c:formatCode>General</c:formatCode>
                <c:ptCount val="15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高岛!$AB$4:$AB$19</c:f>
              <c:numCache>
                <c:formatCode>General</c:formatCode>
                <c:ptCount val="1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高岛!$AC$4:$AC$19</c:f>
              <c:numCache>
                <c:formatCode>General</c:formatCode>
                <c:ptCount val="1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高岛!$AA$4:$AA$19</c:f>
              <c:strCache>
                <c:ptCount val="1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</c:strCache>
            </c:strRef>
          </c:cat>
          <c:val>
            <c:numRef>
              <c:f>高岛!$AD$4:$AD$19</c:f>
              <c:numCache>
                <c:formatCode>General</c:formatCode>
                <c:ptCount val="1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平郡岛!$AA$4:$AA$10</c:f>
              <c:strCache>
                <c:ptCount val="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</c:strCache>
            </c:strRef>
          </c:cat>
          <c:val>
            <c:numRef>
              <c:f>平郡岛!$AB$4:$AB$10</c:f>
              <c:numCache>
                <c:formatCode>General</c:formatCode>
                <c:ptCount val="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平郡岛!$AA$4:$AA$10</c:f>
              <c:strCache>
                <c:ptCount val="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</c:strCache>
            </c:strRef>
          </c:cat>
          <c:val>
            <c:numRef>
              <c:f>平郡岛!$AC$4:$AC$10</c:f>
              <c:numCache>
                <c:formatCode>General</c:formatCode>
                <c:ptCount val="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平郡岛!$AA$4:$AA$10</c:f>
              <c:strCache>
                <c:ptCount val="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</c:strCache>
            </c:strRef>
          </c:cat>
          <c:val>
            <c:numRef>
              <c:f>平郡岛!$AD$4:$AD$10</c:f>
              <c:numCache>
                <c:formatCode>General</c:formatCode>
                <c:ptCount val="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三角岛!$AA$4:$AA$8</c:f>
              <c:strCache>
                <c:ptCount val="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</c:strCache>
            </c:strRef>
          </c:cat>
          <c:val>
            <c:numRef>
              <c:f>三角岛!$AB$4:$AB$8</c:f>
              <c:numCache>
                <c:formatCode>General</c:formatCode>
                <c:ptCount val="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三角岛!$AA$4:$AA$8</c:f>
              <c:strCache>
                <c:ptCount val="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</c:strCache>
            </c:strRef>
          </c:cat>
          <c:val>
            <c:numRef>
              <c:f>三角岛!$AC$4:$AC$8</c:f>
              <c:numCache>
                <c:formatCode>General</c:formatCode>
                <c:ptCount val="4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三角岛!$AA$4:$AA$8</c:f>
              <c:strCache>
                <c:ptCount val="4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</c:strCache>
            </c:strRef>
          </c:cat>
          <c:val>
            <c:numRef>
              <c:f>三角岛!$AD$4:$AD$8</c:f>
              <c:numCache>
                <c:formatCode>General</c:formatCode>
                <c:ptCount val="4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113</xdr:row>
      <xdr:rowOff>100330</xdr:rowOff>
    </xdr:from>
    <xdr:to>
      <xdr:col>11</xdr:col>
      <xdr:colOff>108585</xdr:colOff>
      <xdr:row>153</xdr:row>
      <xdr:rowOff>110490</xdr:rowOff>
    </xdr:to>
    <xdr:graphicFrame>
      <xdr:nvGraphicFramePr>
        <xdr:cNvPr id="4" name="图表 3"/>
        <xdr:cNvGraphicFramePr/>
      </xdr:nvGraphicFramePr>
      <xdr:xfrm>
        <a:off x="69850" y="1998853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458333" refreshedBy="admin" recordCount="80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05T00:00:00" count="80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06:00" maxDate="1899-12-30T23:45:00" count="75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8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m/>
      </sharedItems>
    </cacheField>
    <cacheField name="支出（最近24小时）" numFmtId="26">
      <sharedItems containsString="0" containsBlank="1" containsNumber="1" containsInteger="1" minValue="-313308003" maxValue="-91428175" count="80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m/>
      </sharedItems>
    </cacheField>
    <cacheField name="最近7天利润" numFmtId="26">
      <sharedItems containsString="0" containsBlank="1" containsNumber="1" containsInteger="1" minValue="-1058387793" maxValue="279553301" count="80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8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458333" refreshedBy="admin" recordCount="77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05T00:00:00" count="7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11:00" maxDate="1899-12-30T22:52:00" count="72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7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m/>
      </sharedItems>
    </cacheField>
    <cacheField name="支出（最近24小时）" numFmtId="26">
      <sharedItems containsString="0" containsBlank="1" containsNumber="1" containsInteger="1" minValue="-313308003" maxValue="-91428175" count="77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m/>
      </sharedItems>
    </cacheField>
    <cacheField name="最近7天利润" numFmtId="26">
      <sharedItems containsString="0" containsBlank="1" containsNumber="1" containsInteger="1" minValue="-1058391463" maxValue="463288424" count="77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7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574074" refreshedBy="admin" recordCount="7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05T00:00:00" count="7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07:00" maxDate="1899-12-30T23:48:00" count="7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m/>
      </sharedItems>
    </cacheField>
    <cacheField name="已经拥有百分之多少的价值" numFmtId="0">
      <sharedItems containsString="0" containsBlank="1" containsDate="1" containsMixedTypes="1" count="3">
        <n v="1"/>
        <d v="1899-12-30T10:10:00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8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m/>
      </sharedItems>
    </cacheField>
    <cacheField name="支出（最近24小时）" numFmtId="26">
      <sharedItems containsString="0" containsBlank="1" containsNumber="1" containsInteger="1" minValue="-313308003" maxValue="-91428175" count="7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m/>
      </sharedItems>
    </cacheField>
    <cacheField name="最近7天利润" numFmtId="26">
      <sharedItems containsString="0" containsBlank="1" containsNumber="1" containsInteger="1" minValue="-1058389017" maxValue="278179895" count="7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574074" refreshedBy="admin" recordCount="7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05T00:00:00" count="7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12:00" maxDate="1899-12-30T22:55:00" count="73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8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m/>
      </sharedItems>
    </cacheField>
    <cacheField name="支出（最近24小时）" numFmtId="26">
      <sharedItems containsString="0" containsBlank="1" containsNumber="1" containsInteger="1" minValue="-121215206" maxValue="-35372771" count="7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m/>
      </sharedItems>
    </cacheField>
    <cacheField name="最近7天利润" numFmtId="26">
      <sharedItems containsString="0" containsBlank="1" containsNumber="1" containsInteger="1" minValue="-447734786" maxValue="239774981" count="7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8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574074" refreshedBy="admin" recordCount="74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05T00:00:00" count="74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4:00" maxDate="1899-12-30T22:57:00" count="70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54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m/>
      </sharedItems>
    </cacheField>
    <cacheField name="支出（最近24小时）" numFmtId="26">
      <sharedItems containsString="0" containsBlank="1" containsNumber="1" containsInteger="1" minValue="-121215206" maxValue="-35372771" count="74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m/>
      </sharedItems>
    </cacheField>
    <cacheField name="最近7天利润" numFmtId="26">
      <sharedItems containsString="0" containsBlank="1" containsNumber="1" containsInteger="1" minValue="-409481559" maxValue="238181390" count="74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574074" refreshedBy="admin" recordCount="7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05T00:00:00" count="7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4:00" maxDate="1899-12-30T22:58:00" count="6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m/>
      </sharedItems>
    </cacheField>
    <cacheField name="支出（最近24小时）" numFmtId="26">
      <sharedItems containsString="0" containsBlank="1" containsNumber="1" containsInteger="1" minValue="-265502458" maxValue="-107242068" count="7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m/>
      </sharedItems>
    </cacheField>
    <cacheField name="最近7天利润" numFmtId="26">
      <sharedItems containsString="0" containsBlank="1" containsNumber="1" containsInteger="1" minValue="-1241452048" maxValue="748001625" count="7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689815" refreshedBy="admin" recordCount="73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05T00:00:00" count="7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5:00" maxDate="1899-12-30T23:00:00" count="68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m/>
      </sharedItems>
    </cacheField>
    <cacheField name="支出（最近24小时）" numFmtId="26">
      <sharedItems containsString="0" containsBlank="1" containsNumber="1" containsInteger="1" minValue="-176468672" maxValue="-71374320" count="73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m/>
      </sharedItems>
    </cacheField>
    <cacheField name="最近7天利润" numFmtId="26">
      <sharedItems containsString="0" containsBlank="1" containsNumber="1" containsInteger="1" minValue="-826241026" maxValue="377996981" count="73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3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689815" refreshedBy="admin" recordCount="55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05T00:00:00" count="55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5:00" maxDate="1899-12-30T23:12:00" count="5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2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m/>
      </sharedItems>
    </cacheField>
    <cacheField name="支出（最近24小时）" numFmtId="0">
      <sharedItems containsString="0" containsBlank="1" containsNumber="1" containsInteger="1" minValue="-131109353" maxValue="-53028341" count="55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m/>
      </sharedItems>
    </cacheField>
    <cacheField name="最近7天利润" numFmtId="0">
      <sharedItems containsString="0" containsBlank="1" containsNumber="1" containsInteger="1" minValue="-613864919" maxValue="205678375" count="55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2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689815" refreshedBy="admin" recordCount="5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05T00:00:00" count="5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6:00" maxDate="1899-12-30T23:12:00" count="5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m/>
      </sharedItems>
    </cacheField>
    <cacheField name="支出（最近24小时）" numFmtId="0">
      <sharedItems containsString="0" containsBlank="1" containsNumber="1" containsInteger="1" minValue="-237352499" maxValue="-95999324" count="5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m/>
      </sharedItems>
    </cacheField>
    <cacheField name="最近7天利润" numFmtId="0">
      <sharedItems containsString="0" containsBlank="1" containsNumber="1" containsInteger="1" minValue="-1111305463" maxValue="175587778" count="5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805556" refreshedBy="admin" recordCount="5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05T00:00:00" count="5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6:00" maxDate="1899-12-30T23:15:00" count="5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2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m/>
      </sharedItems>
    </cacheField>
    <cacheField name="支出（最近24小时）" numFmtId="0">
      <sharedItems containsString="0" containsBlank="1" containsNumber="1" containsInteger="1" minValue="-226050610" maxValue="-91428175" count="5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m/>
      </sharedItems>
    </cacheField>
    <cacheField name="最近7天利润" numFmtId="0">
      <sharedItems containsString="0" containsBlank="1" containsNumber="1" containsInteger="1" minValue="-1058391463" maxValue="170020411" count="5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805556" refreshedBy="admin" recordCount="11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05T00:00:00" count="11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7:00" maxDate="1899-12-30T23:23:00" count="10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3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</sharedItems>
    </cacheField>
    <cacheField name="支出（最近24小时）" numFmtId="26">
      <sharedItems containsString="0" containsBlank="1" containsNumber="1" containsInteger="1" minValue="-310139" maxValue="0" count="102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</sharedItems>
    </cacheField>
    <cacheField name="最近7天利润" numFmtId="26">
      <sharedItems containsString="0" containsBlank="1" containsNumber="1" containsInteger="1" minValue="-1211017" maxValue="848736" count="109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9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805556" refreshedBy="admin" recordCount="11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05T00:00:00" count="11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7:00" maxDate="1899-12-30T23:24:00" count="105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1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</sharedItems>
    </cacheField>
    <cacheField name="支出（最近24小时）" numFmtId="26">
      <sharedItems containsString="0" containsBlank="1" containsNumber="1" containsInteger="1" minValue="-310138" maxValue="0" count="101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</sharedItems>
    </cacheField>
    <cacheField name="最近7天利润" numFmtId="26">
      <sharedItems containsString="0" containsBlank="1" containsNumber="1" containsInteger="1" minValue="-1211019" maxValue="877075" count="110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1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805556" refreshedBy="admin" recordCount="96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05T00:00:00" count="96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28:00" maxDate="1899-12-30T23:30:00" count="90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</sharedItems>
    </cacheField>
    <cacheField name="支出（最近24小时）" numFmtId="26">
      <sharedItems containsString="0" containsBlank="1" containsNumber="1" containsInteger="1" minValue="-72721" maxValue="0" count="94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</sharedItems>
    </cacheField>
    <cacheField name="最近7天利润" numFmtId="26">
      <sharedItems containsString="0" containsBlank="1" containsNumber="1" containsInteger="1" minValue="-275088" maxValue="229136" count="95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5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921296" refreshedBy="admin" recordCount="105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05T00:00:00" count="10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5:00" maxDate="1899-12-30T23:27:00" count="94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</sharedItems>
    </cacheField>
    <cacheField name="支出（最近24小时）" numFmtId="26">
      <sharedItems containsString="0" containsBlank="1" containsNumber="1" containsInteger="1" minValue="-113360" maxValue="0" count="99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</sharedItems>
    </cacheField>
    <cacheField name="最近7天利润" numFmtId="26">
      <sharedItems containsString="0" containsBlank="1" containsNumber="1" containsInteger="1" minValue="-436907" maxValue="312631" count="104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3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921296" refreshedBy="admin" recordCount="5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05T00:00:00" count="5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6:00" maxDate="1899-12-30T23:28:00" count="4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</sharedItems>
    </cacheField>
    <cacheField name="支出（最近24小时）" numFmtId="26">
      <sharedItems containsString="0" containsBlank="1" containsNumber="1" containsInteger="1" minValue="-409975805" maxValue="-160159782" count="4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</sharedItems>
    </cacheField>
    <cacheField name="最近7天利润" numFmtId="26">
      <sharedItems containsString="0" containsBlank="1" containsNumber="1" containsInteger="1" minValue="-1486427799" maxValue="195001477" count="4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6921296" refreshedBy="admin" recordCount="5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05T00:00:00" count="5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6:00" maxDate="1899-12-30T23:29:00" count="49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2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m/>
      </sharedItems>
    </cacheField>
    <cacheField name="支出（最近24小时）" numFmtId="26">
      <sharedItems containsString="0" containsBlank="1" containsNumber="1" containsInteger="1" minValue="-409975805" maxValue="0" count="5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m/>
      </sharedItems>
    </cacheField>
    <cacheField name="最近7天利润" numFmtId="26">
      <sharedItems containsString="0" containsBlank="1" containsNumber="1" containsInteger="1" minValue="-1501236536" maxValue="213796737" count="5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2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037037" refreshedBy="admin" recordCount="2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05T00:00:00" count="2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7:00" maxDate="1899-12-30T22:39:00" count="2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2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m/>
      </sharedItems>
    </cacheField>
    <cacheField name="支出（最近24小时）" numFmtId="0">
      <sharedItems containsString="0" containsBlank="1" containsNumber="1" containsInteger="1" minValue="-237352499" maxValue="-108364003" count="2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m/>
      </sharedItems>
    </cacheField>
    <cacheField name="最近7天利润" numFmtId="0">
      <sharedItems containsString="0" containsBlank="1" containsNumber="1" containsInteger="1" minValue="-536952232" maxValue="586251504" count="2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037037" refreshedBy="admin" recordCount="25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05T00:00:00" count="2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7:00" maxDate="1899-12-30T22:39:00" count="2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2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m/>
      </sharedItems>
    </cacheField>
    <cacheField name="支出（最近24小时）" numFmtId="0">
      <sharedItems containsString="0" containsBlank="1" containsNumber="1" containsInteger="1" minValue="-226050610" maxValue="-103204091" count="2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m/>
      </sharedItems>
    </cacheField>
    <cacheField name="最近7天利润" numFmtId="0">
      <sharedItems containsString="0" containsBlank="1" containsNumber="1" containsInteger="1" minValue="-407770590" maxValue="575033304" count="2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037037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037037" refreshedBy="admin" recordCount="2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05T00:00:00" count="2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8:00" maxDate="1899-12-30T22:40:00" count="2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m/>
      </sharedItems>
    </cacheField>
    <cacheField name="支出（最近24小时）" numFmtId="0">
      <sharedItems containsString="0" containsBlank="1" containsNumber="1" containsInteger="1" minValue="-237352499" maxValue="-100842703" count="2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m/>
      </sharedItems>
    </cacheField>
    <cacheField name="最近7天利润" numFmtId="0">
      <sharedItems containsString="0" containsBlank="1" containsNumber="1" containsInteger="1" minValue="-539703364" maxValue="549849244" count="2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2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152778" refreshedBy="admin" recordCount="21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05T00:00:00" count="2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9:00" maxDate="1899-12-30T22:41:00" count="20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9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m/>
      </sharedItems>
    </cacheField>
    <cacheField name="支出（最近24小时）" numFmtId="0">
      <sharedItems containsString="0" containsBlank="1" containsNumber="1" containsInteger="1" minValue="-87457027" maxValue="-34067067" count="21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m/>
      </sharedItems>
    </cacheField>
    <cacheField name="最近7天利润" numFmtId="0">
      <sharedItems containsString="0" containsBlank="1" containsNumber="1" containsInteger="1" minValue="-117321139" maxValue="155066287" count="21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21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152778" refreshedBy="admin" recordCount="21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05T00:00:00" count="2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39:00" maxDate="1899-12-30T22:41:00" count="2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9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m/>
      </sharedItems>
    </cacheField>
    <cacheField name="支出（最近24小时）" numFmtId="0">
      <sharedItems containsString="0" containsBlank="1" containsNumber="1" containsInteger="1" minValue="-104106138" maxValue="-40476894" count="21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m/>
      </sharedItems>
    </cacheField>
    <cacheField name="最近7天利润" numFmtId="0">
      <sharedItems containsString="0" containsBlank="1" containsNumber="1" containsInteger="1" minValue="-139579965" maxValue="174394364" count="21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2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152778" refreshedBy="admin" recordCount="21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05T00:00:00" count="21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0:00" maxDate="1899-12-30T22:42:00" count="2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m/>
      </sharedItems>
    </cacheField>
    <cacheField name="支出（最近24小时）" numFmtId="0">
      <sharedItems containsString="0" containsBlank="1" containsNumber="1" containsInteger="1" minValue="-91831055" maxValue="-35607392" count="21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m/>
      </sharedItems>
    </cacheField>
    <cacheField name="最近7天利润" numFmtId="0">
      <sharedItems containsString="0" containsBlank="1" containsNumber="1" containsInteger="1" minValue="-123025287" maxValue="158594185" count="21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21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268518" refreshedBy="admin" recordCount="1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05T00:00:00" count="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0:00" maxDate="1899-12-30T22:43:00" count="1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2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m/>
      </sharedItems>
    </cacheField>
    <cacheField name="支出（最近24小时）" numFmtId="0">
      <sharedItems containsString="0" containsBlank="1" containsNumber="1" containsInteger="1" minValue="-222016439" maxValue="-87771978" count="1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m/>
      </sharedItems>
    </cacheField>
    <cacheField name="最近7天利润" numFmtId="0">
      <sharedItems containsString="0" containsBlank="1" containsNumber="1" containsInteger="1" minValue="-404050787" maxValue="556245621" count="1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268518" refreshedBy="admin" recordCount="1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05T00:00:00" count="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1:00" maxDate="1899-12-30T22:44:00" count="1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2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m/>
      </sharedItems>
    </cacheField>
    <cacheField name="支出（最近24小时）" numFmtId="0">
      <sharedItems containsString="0" containsBlank="1" containsNumber="1" containsInteger="1" minValue="-222061439" maxValue="-85138390" count="1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m/>
      </sharedItems>
    </cacheField>
    <cacheField name="最近7天利润" numFmtId="0">
      <sharedItems containsString="0" containsBlank="1" containsNumber="1" containsInteger="1" minValue="-401418423" maxValue="485570471" count="1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268518" refreshedBy="admin" recordCount="1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05T00:00:00" count="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1:00" maxDate="1899-12-30T22:44:00" count="1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2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m/>
      </sharedItems>
    </cacheField>
    <cacheField name="支出（最近24小时）" numFmtId="0">
      <sharedItems containsString="0" containsBlank="1" containsNumber="1" containsInteger="1" minValue="-222071662" maxValue="-84424031" count="1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m/>
      </sharedItems>
    </cacheField>
    <cacheField name="最近7天利润" numFmtId="0">
      <sharedItems containsString="0" containsBlank="1" containsNumber="1" containsInteger="1" minValue="-400705287" maxValue="545591789" count="1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384259" refreshedBy="admin" recordCount="15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05T00:00:00" count="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2:00" maxDate="1899-12-30T22:45:00" count="15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2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m/>
      </sharedItems>
    </cacheField>
    <cacheField name="支出（最近24小时）" numFmtId="0">
      <sharedItems containsString="0" containsBlank="1" containsNumber="1" containsInteger="1" minValue="-222017662" maxValue="-83701110" count="15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m/>
      </sharedItems>
    </cacheField>
    <cacheField name="最近7天利润" numFmtId="0">
      <sharedItems containsString="0" containsBlank="1" containsNumber="1" containsInteger="1" minValue="-399982366" maxValue="606457662" count="15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384259" refreshedBy="admin" recordCount="1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05T00:00:00" count="1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3:00" maxDate="1899-12-30T22:46:00" count="1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2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m/>
      </sharedItems>
    </cacheField>
    <cacheField name="支出（最近24小时）" numFmtId="0">
      <sharedItems containsString="0" containsBlank="1" containsNumber="1" containsInteger="1" minValue="-222016439" maxValue="-82156186" count="1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m/>
      </sharedItems>
    </cacheField>
    <cacheField name="最近7天利润" numFmtId="0">
      <sharedItems containsString="0" containsBlank="1" containsNumber="1" containsInteger="1" minValue="-398436219" maxValue="555246263" count="1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384259" refreshedBy="admin" recordCount="11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05T00:00:00" count="11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09:59:00" maxDate="1899-12-30T23:53:00" count="10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</sharedItems>
    </cacheField>
    <cacheField name="帝国总价值" numFmtId="26">
      <sharedItems containsString="0" containsBlank="1" containsNumber="1" containsInteger="1" minValue="62747" maxValue="300944907677" count="11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</sharedItems>
    </cacheField>
    <cacheField name="物业总价值" numFmtId="26">
      <sharedItems containsString="0" containsBlank="1" containsNumber="1" containsInteger="1" minValue="0" maxValue="286260843658" count="6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</sharedItems>
    </cacheField>
    <cacheField name="现金金额" numFmtId="26">
      <sharedItems containsString="0" containsBlank="1" containsNumber="1" containsInteger="1" minValue="19589" maxValue="99814053929" count="11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</sharedItems>
    </cacheField>
    <cacheField name="收入（最近24小时）" numFmtId="26">
      <sharedItems containsBlank="1" containsNumber="1" containsInteger="1" containsMixedTypes="1" count="8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</sharedItems>
    </cacheField>
    <cacheField name="收入（上周）" numFmtId="26">
      <sharedItems containsString="0" containsBlank="1" containsNumber="1" containsInteger="1" minValue="-10521036438" maxValue="3942154474" count="11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384259" refreshedBy="admin" recordCount="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05T00:00:00" count="6">
        <d v="2019-09-01T00:00:00"/>
        <d v="2019-09-02T00:00:00"/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4:00" maxDate="1899-12-30T19:30:00" count="6">
        <d v="1899-12-30T14:56:00"/>
        <d v="1899-12-30T16:38:00"/>
        <d v="1899-12-30T16:49:00"/>
        <d v="1899-12-30T19:30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0938331" maxValue="0" count="6">
        <n v="0"/>
        <n v="-118252406"/>
        <n v="-230938331"/>
        <n v="-122556346"/>
        <n v="-192044886"/>
        <m/>
      </sharedItems>
    </cacheField>
    <cacheField name="最近7天利润" numFmtId="0">
      <sharedItems containsString="0" containsBlank="1" containsNumber="1" containsInteger="1" minValue="-422983217" maxValue="0" count="6">
        <n v="0"/>
        <n v="-118252406"/>
        <n v="-230938331"/>
        <n v="-353494677"/>
        <n v="-422983217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0938331" maxValue="0" count="6">
        <n v="0"/>
        <n v="-118252406"/>
        <n v="-230938331"/>
        <n v="-122556346"/>
        <n v="-192044886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3.44875" refreshedBy="admin" recordCount="4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05T00:00:00" count="4">
        <d v="2019-09-03T00:00:00"/>
        <d v="2019-09-04T00:00:00"/>
        <d v="2019-09-05T00:00:00"/>
        <m/>
      </sharedItems>
    </cacheField>
    <cacheField name="时间" numFmtId="0">
      <sharedItems containsString="0" containsBlank="1" containsNonDate="0" containsDate="1" minDate="1899-12-30T10:44:00" maxDate="1899-12-30T19:31:00" count="4">
        <d v="1899-12-30T16:52:00"/>
        <d v="1899-12-30T19:31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2900386" maxValue="-102227963" count="4">
        <n v="-102227963"/>
        <n v="-116720645"/>
        <n v="-182900386"/>
        <m/>
      </sharedItems>
    </cacheField>
    <cacheField name="最近7天利润" numFmtId="0">
      <sharedItems containsString="0" containsBlank="1" containsNumber="1" containsInteger="1" minValue="-285128349" maxValue="-102227963" count="4">
        <n v="-102227963"/>
        <n v="-218948608"/>
        <n v="-28512834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2900386" maxValue="-102227963" count="4">
        <n v="-102227963"/>
        <n v="-116720645"/>
        <n v="-18290038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1"/>
    <x v="2"/>
    <x v="1"/>
    <x v="57"/>
    <x v="79"/>
    <x v="79"/>
    <x v="7"/>
    <x v="2"/>
    <x v="2"/>
    <x v="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1"/>
    <x v="2"/>
    <x v="1"/>
    <x v="56"/>
    <x v="76"/>
    <x v="76"/>
    <x v="7"/>
    <x v="2"/>
    <x v="2"/>
    <x v="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1"/>
    <x v="1"/>
    <x v="0"/>
    <x v="56"/>
    <x v="77"/>
    <x v="77"/>
    <x v="6"/>
    <x v="1"/>
    <x v="1"/>
    <x v="56"/>
  </r>
  <r>
    <x v="78"/>
    <x v="71"/>
    <x v="2"/>
    <x v="2"/>
    <x v="1"/>
    <x v="57"/>
    <x v="78"/>
    <x v="78"/>
    <x v="7"/>
    <x v="2"/>
    <x v="2"/>
    <x v="5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1"/>
    <x v="2"/>
    <x v="1"/>
    <x v="57"/>
    <x v="76"/>
    <x v="77"/>
    <x v="7"/>
    <x v="2"/>
    <x v="2"/>
    <x v="5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1"/>
    <x v="2"/>
    <x v="1"/>
    <x v="53"/>
    <x v="73"/>
    <x v="73"/>
    <x v="6"/>
    <x v="2"/>
    <x v="2"/>
    <x v="5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1"/>
    <x v="2"/>
    <x v="1"/>
    <x v="52"/>
    <x v="72"/>
    <x v="72"/>
    <x v="7"/>
    <x v="2"/>
    <x v="2"/>
    <x v="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1"/>
    <x v="2"/>
    <x v="1"/>
    <x v="52"/>
    <x v="72"/>
    <x v="72"/>
    <x v="7"/>
    <x v="2"/>
    <x v="2"/>
    <x v="5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1"/>
    <x v="1"/>
    <x v="1"/>
    <x v="41"/>
    <x v="54"/>
    <x v="54"/>
    <x v="4"/>
    <x v="1"/>
    <x v="1"/>
    <x v="4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1"/>
    <x v="1"/>
    <x v="1"/>
    <x v="41"/>
    <x v="52"/>
    <x v="52"/>
    <x v="4"/>
    <x v="1"/>
    <x v="1"/>
    <x v="4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1"/>
    <x v="1"/>
    <x v="1"/>
    <x v="41"/>
    <x v="52"/>
    <x v="52"/>
    <x v="4"/>
    <x v="1"/>
    <x v="1"/>
    <x v="4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1"/>
    <x v="2"/>
    <x v="0"/>
    <x v="41"/>
    <x v="49"/>
    <x v="49"/>
    <x v="5"/>
    <x v="0"/>
    <x v="0"/>
    <x v="41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1"/>
    <x v="1"/>
    <x v="0"/>
    <x v="20"/>
    <x v="24"/>
    <x v="24"/>
    <x v="0"/>
    <x v="0"/>
    <x v="0"/>
    <x v="2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1"/>
    <x v="1"/>
    <x v="0"/>
    <x v="21"/>
    <x v="24"/>
    <x v="24"/>
    <x v="0"/>
    <x v="0"/>
    <x v="0"/>
    <x v="2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1"/>
    <x v="1"/>
    <x v="0"/>
    <x v="19"/>
    <x v="23"/>
    <x v="23"/>
    <x v="0"/>
    <x v="0"/>
    <x v="0"/>
    <x v="2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1"/>
    <x v="1"/>
    <x v="0"/>
    <x v="18"/>
    <x v="20"/>
    <x v="20"/>
    <x v="0"/>
    <x v="0"/>
    <x v="0"/>
    <x v="2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1"/>
    <x v="1"/>
    <x v="0"/>
    <x v="18"/>
    <x v="20"/>
    <x v="20"/>
    <x v="0"/>
    <x v="0"/>
    <x v="0"/>
    <x v="2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1"/>
    <x v="1"/>
    <x v="0"/>
    <x v="18"/>
    <x v="20"/>
    <x v="20"/>
    <x v="0"/>
    <x v="0"/>
    <x v="0"/>
    <x v="20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1"/>
    <x v="1"/>
    <x v="0"/>
    <x v="11"/>
    <x v="14"/>
    <x v="14"/>
    <x v="0"/>
    <x v="0"/>
    <x v="0"/>
    <x v="1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24" firstHeaderRow="0" firstDataRow="1" firstDataCol="1"/>
  <pivotFields count="13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dataField="1" compact="0" showAll="0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6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t="default"/>
      </items>
    </pivotField>
    <pivotField dataField="1" compact="0" showAll="0">
      <items count="11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8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11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6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5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3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5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54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10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11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5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4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2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7"/>
        <item x="5"/>
        <item x="1"/>
        <item x="2"/>
        <item x="9"/>
        <item x="10"/>
        <item x="4"/>
        <item x="6"/>
        <item x="8"/>
        <item x="3"/>
        <item x="0"/>
        <item x="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5"/>
        <item x="6"/>
        <item x="7"/>
        <item x="8"/>
        <item x="9"/>
        <item x="10"/>
        <item x="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2"/>
        <item x="4"/>
        <item x="3"/>
        <item x="0"/>
        <item x="10"/>
        <item x="8"/>
        <item x="6"/>
        <item x="9"/>
        <item x="7"/>
        <item x="5"/>
        <item x="2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2"/>
        <item x="6"/>
        <item x="7"/>
        <item x="1"/>
        <item x="3"/>
        <item x="5"/>
        <item x="0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3"/>
        <item x="4"/>
        <item x="5"/>
        <item x="6"/>
        <item x="7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6"/>
        <item x="5"/>
        <item x="7"/>
        <item x="3"/>
        <item x="4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2"/>
        <item x="6"/>
        <item x="7"/>
        <item x="1"/>
        <item x="3"/>
        <item x="5"/>
        <item x="0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3"/>
        <item x="4"/>
        <item x="5"/>
        <item x="6"/>
        <item x="7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5"/>
        <item x="6"/>
        <item x="7"/>
        <item x="3"/>
        <item x="4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2"/>
        <item x="6"/>
        <item x="7"/>
        <item x="1"/>
        <item x="3"/>
        <item x="5"/>
        <item x="0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3"/>
        <item x="4"/>
        <item x="5"/>
        <item x="7"/>
        <item x="6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7"/>
        <item x="5"/>
        <item x="6"/>
        <item x="3"/>
        <item x="4"/>
        <item x="2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dataField="1"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0"/>
        <item x="5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4"/>
  <sheetViews>
    <sheetView topLeftCell="E1" workbookViewId="0">
      <pane ySplit="1" topLeftCell="A320" activePane="bottomLeft" state="frozen"/>
      <selection/>
      <selection pane="bottomLeft" activeCell="S344" sqref="S344:AB34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9">
        <v>0.01</v>
      </c>
      <c r="T24" s="9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1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4"/>
  <sheetViews>
    <sheetView workbookViewId="0">
      <pane ySplit="1" topLeftCell="A149" activePane="bottomLeft" state="frozen"/>
      <selection/>
      <selection pane="bottomLeft" activeCell="K112" sqref="K112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  <c r="J1" s="3" t="s">
        <v>204</v>
      </c>
      <c r="K1" s="60" t="s">
        <v>205</v>
      </c>
      <c r="L1" s="60" t="s">
        <v>206</v>
      </c>
      <c r="M1" s="60" t="s">
        <v>207</v>
      </c>
      <c r="N1" s="48" t="s">
        <v>208</v>
      </c>
      <c r="O1" s="48" t="s">
        <v>209</v>
      </c>
      <c r="P1" s="48" t="s">
        <v>210</v>
      </c>
      <c r="Q1" s="48" t="s">
        <v>211</v>
      </c>
      <c r="R1" s="48" t="s">
        <v>212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213</v>
      </c>
      <c r="Q12" t="s">
        <v>214</v>
      </c>
      <c r="R12" t="s">
        <v>215</v>
      </c>
      <c r="S12" t="s">
        <v>216</v>
      </c>
      <c r="T12" t="s">
        <v>217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219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2" si="2">E86-I86</f>
        <v>-12258910613</v>
      </c>
      <c r="M86" s="1">
        <f t="shared" ref="M86:M112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t="s">
        <v>220</v>
      </c>
      <c r="P124">
        <v>11882205153823</v>
      </c>
      <c r="Q124">
        <v>9817104622064</v>
      </c>
      <c r="R124">
        <v>2129000511918</v>
      </c>
      <c r="S124">
        <v>14815286871</v>
      </c>
      <c r="T124">
        <v>-107715681360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5" sqref="A5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69679</v>
      </c>
      <c r="D1" s="1" t="s">
        <v>221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68311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17273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30986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62485582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88943936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59684492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222</v>
      </c>
      <c r="B8" s="1">
        <f ca="1" t="array" ref="B8">INDIRECT("RichMond!"&amp;"H"&amp;MAX(ROW(RichMond!I:I)*(RichMond!I:I&lt;&gt;"")))</f>
        <v>43657810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223</v>
      </c>
      <c r="B9" s="1">
        <f ca="1" t="array" ref="B9">INDIRECT("Munich!"&amp;"H"&amp;MAX(ROW(Munich!I:I)*(Munich!I:I&lt;&gt;"")))</f>
        <v>27419887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224</v>
      </c>
      <c r="B10" s="1">
        <f ca="1" t="array" ref="B10">INDIRECT("IslaSantay!"&amp;"H"&amp;MAX(ROW(ISLASANTAY!I:I)*(ISLASANTAY!I:I&lt;&gt;"")))</f>
        <v>57802699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225</v>
      </c>
      <c r="B11" s="1">
        <f ca="1" t="array" ref="B11">INDIRECT("Deneysville!"&amp;"H"&amp;MAX(ROW(Deneysville!I:I)*(Deneysville!I:I&lt;&gt;"")))</f>
        <v>77077385</v>
      </c>
      <c r="D11" t="s">
        <v>226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227</v>
      </c>
      <c r="B12" s="1">
        <f ca="1" t="array" ref="B12">INDIRECT("宾夕法尼亚州!"&amp;"H"&amp;MAX(ROW(宾夕法尼亚州!I:I)*(宾夕法尼亚州!I:I&lt;&gt;"")))</f>
        <v>57929332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228</v>
      </c>
      <c r="B13" s="1">
        <f ca="1" t="array" ref="B13">INDIRECT("甘尼森岛!"&amp;"H"&amp;MAX(ROW(甘尼森岛!I:I)*(甘尼森岛!I:I&lt;&gt;"")))</f>
        <v>95512252</v>
      </c>
      <c r="D13" t="s">
        <v>229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230</v>
      </c>
      <c r="B14" s="1">
        <f ca="1" t="array" ref="B14">INDIRECT("斯壮结!"&amp;"H"&amp;MAX(ROW(斯壮结!I:I)*(斯壮结!I:I&lt;&gt;"")))</f>
        <v>33314345</v>
      </c>
      <c r="D14" t="s">
        <v>231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232</v>
      </c>
      <c r="B15" s="1">
        <f ca="1" t="array" ref="B15">INDIRECT("Kugluktuk!"&amp;"H"&amp;MAX(ROW(Kugluktuk!I:I)*(Kugluktuk!I:I&lt;&gt;"")))</f>
        <v>153669621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66161362</v>
      </c>
      <c r="D16" t="s">
        <v>233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234</v>
      </c>
      <c r="B17" s="1">
        <f ca="1" t="array" ref="B17">INDIRECT("螺洲岛!"&amp;"H"&amp;MAX(ROW(螺洲岛!I:I)*(螺洲岛!I:I&lt;&gt;"")))</f>
        <v>40123904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235</v>
      </c>
      <c r="B18" s="1">
        <f ca="1" t="array" ref="B18">INDIRECT("果州群岛!"&amp;"H"&amp;MAX(ROW(果州群岛!I:I)*(果州群岛!I:I&lt;&gt;"")))</f>
        <v>94769965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58821502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236</v>
      </c>
      <c r="B20" s="1">
        <f ca="1" t="array" ref="B20">INDIRECT("Santísima!"&amp;"H"&amp;MAX(ROW(Santísima!I:I)*(Santísima!I:I&lt;&gt;"")))</f>
        <v>22916358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237</v>
      </c>
      <c r="B21" s="1">
        <f ca="1" t="array" ref="B21">INDIRECT("Barrio!"&amp;"H"&amp;MAX(ROW(Barrio!I:I)*(Barrio!I:I&lt;&gt;"")))</f>
        <v>37745153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34198783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108153385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67023358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48373364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79520274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65952289</v>
      </c>
      <c r="D27" t="s">
        <v>238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5" t="s">
        <v>195</v>
      </c>
      <c r="B28" s="1" t="str">
        <f ca="1" t="array" ref="B28">INDIRECT("平郡岛!"&amp;"H"&amp;MAX(ROW(平郡岛!I:I)*(平郡岛!I:I&lt;&gt;"")))</f>
        <v>最近7天利润</v>
      </c>
      <c r="D28" t="s">
        <v>239</v>
      </c>
      <c r="E28" s="1">
        <f ca="1" t="array" ref="E28">INDIRECT("Ghana!"&amp;"H"&amp;MAX(ROW(Ghana!I:I)*(Ghana!I:I&lt;&gt;"")))</f>
        <v>0</v>
      </c>
    </row>
    <row r="29" ht="21" customHeight="1" spans="1:5">
      <c r="A29" s="55" t="s">
        <v>196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240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241</v>
      </c>
      <c r="D1" s="3" t="s">
        <v>242</v>
      </c>
      <c r="E1" s="3" t="s">
        <v>243</v>
      </c>
      <c r="F1" s="3" t="s">
        <v>244</v>
      </c>
      <c r="G1" s="3" t="s">
        <v>245</v>
      </c>
      <c r="H1" s="3" t="s">
        <v>246</v>
      </c>
      <c r="I1" s="3" t="s">
        <v>22</v>
      </c>
      <c r="J1" s="3" t="s">
        <v>247</v>
      </c>
      <c r="K1" s="3" t="s">
        <v>248</v>
      </c>
      <c r="L1" s="3" t="s">
        <v>249</v>
      </c>
      <c r="M1" s="10" t="s">
        <v>250</v>
      </c>
      <c r="O1" t="s">
        <v>2</v>
      </c>
      <c r="P1" t="s">
        <v>251</v>
      </c>
      <c r="Q1" t="s">
        <v>252</v>
      </c>
      <c r="R1" t="s">
        <v>253</v>
      </c>
    </row>
    <row r="2" spans="1:15">
      <c r="A2" s="4">
        <v>43603</v>
      </c>
      <c r="B2" s="5">
        <v>0.586111111111111</v>
      </c>
      <c r="C2" s="9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218</v>
      </c>
    </row>
    <row r="3" spans="1:18">
      <c r="A3" s="4">
        <v>43604</v>
      </c>
      <c r="B3" s="5">
        <v>0.436805555555556</v>
      </c>
      <c r="C3" s="9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9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9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9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9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9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9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9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9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9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9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9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9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9">
        <v>0.01</v>
      </c>
      <c r="D16" t="s">
        <v>254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220</v>
      </c>
      <c r="P19">
        <v>-2120</v>
      </c>
      <c r="Q19">
        <v>9373</v>
      </c>
      <c r="R19">
        <v>36977</v>
      </c>
    </row>
    <row r="22" spans="18:22">
      <c r="R22" t="s">
        <v>255</v>
      </c>
      <c r="S22" t="s">
        <v>256</v>
      </c>
      <c r="T22" t="s">
        <v>257</v>
      </c>
      <c r="V22" t="s">
        <v>7</v>
      </c>
    </row>
    <row r="23" spans="14:22">
      <c r="N23" s="4">
        <v>43616</v>
      </c>
      <c r="O23" s="5">
        <v>0.829166666666667</v>
      </c>
      <c r="P23" t="s">
        <v>258</v>
      </c>
      <c r="Q23" s="9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250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48" t="s">
        <v>259</v>
      </c>
      <c r="O3" s="48" t="s">
        <v>260</v>
      </c>
      <c r="Q3" t="s">
        <v>2</v>
      </c>
      <c r="R3" t="s">
        <v>251</v>
      </c>
      <c r="S3" t="s">
        <v>252</v>
      </c>
      <c r="T3" t="s">
        <v>253</v>
      </c>
    </row>
    <row r="4" ht="94.5" spans="1:46">
      <c r="A4" s="4">
        <v>43603</v>
      </c>
      <c r="B4" s="5">
        <v>0.561805555555556</v>
      </c>
      <c r="C4" s="9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218</v>
      </c>
      <c r="V4" s="2" t="s">
        <v>2</v>
      </c>
      <c r="W4" s="2" t="s">
        <v>3</v>
      </c>
      <c r="X4" s="2" t="s">
        <v>261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9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9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9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9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9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9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9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9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9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9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9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9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9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9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9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9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9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9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9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9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9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9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9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9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9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219</v>
      </c>
      <c r="G31" s="1">
        <v>-161</v>
      </c>
      <c r="H31" s="1">
        <v>4692</v>
      </c>
      <c r="I31" s="1" t="s">
        <v>219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219</v>
      </c>
      <c r="G32" s="1">
        <v>-222</v>
      </c>
      <c r="H32" s="1">
        <v>3651</v>
      </c>
      <c r="I32" s="1" t="s">
        <v>219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219</v>
      </c>
      <c r="G33" s="1">
        <v>-367</v>
      </c>
      <c r="H33" s="1">
        <v>2941</v>
      </c>
      <c r="I33" s="1" t="s">
        <v>219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219</v>
      </c>
      <c r="G34" s="1">
        <v>-183</v>
      </c>
      <c r="H34" s="1">
        <v>2131</v>
      </c>
      <c r="I34" s="1" t="s">
        <v>219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219</v>
      </c>
      <c r="G35" s="1">
        <v>-237</v>
      </c>
      <c r="H35" s="1">
        <v>1105</v>
      </c>
      <c r="I35" s="1" t="s">
        <v>219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219</v>
      </c>
      <c r="G36" s="1">
        <v>-183</v>
      </c>
      <c r="H36" s="1">
        <v>279</v>
      </c>
      <c r="I36" s="1" t="s">
        <v>219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219</v>
      </c>
      <c r="G37" s="1">
        <v>-211</v>
      </c>
      <c r="H37" s="1">
        <v>-564</v>
      </c>
      <c r="I37" s="1" t="s">
        <v>219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219</v>
      </c>
      <c r="G38" s="1">
        <v>-351</v>
      </c>
      <c r="H38" s="1">
        <v>-42</v>
      </c>
      <c r="I38" s="1" t="s">
        <v>219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10" t="s">
        <v>250</v>
      </c>
    </row>
    <row r="2" ht="175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43604</v>
      </c>
      <c r="B4" s="5">
        <v>0.441666666666667</v>
      </c>
      <c r="C4" s="9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218</v>
      </c>
    </row>
    <row r="5" spans="1:17">
      <c r="A5" s="4">
        <v>43605</v>
      </c>
      <c r="B5" s="5">
        <v>0.620138888888889</v>
      </c>
      <c r="C5" s="9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9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9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9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9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9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9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9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9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9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9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9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9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9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9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9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9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9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9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9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9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9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9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9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9">
        <v>0.002</v>
      </c>
      <c r="D30" s="1">
        <v>2286</v>
      </c>
      <c r="E30" s="1">
        <v>3000</v>
      </c>
      <c r="F30" s="1" t="s">
        <v>219</v>
      </c>
      <c r="G30" s="1">
        <v>-145</v>
      </c>
      <c r="H30" s="1">
        <v>1108</v>
      </c>
      <c r="I30" s="1" t="s">
        <v>219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9">
        <v>0.002</v>
      </c>
      <c r="D31" s="1">
        <v>2286</v>
      </c>
      <c r="E31" s="1">
        <v>3000</v>
      </c>
      <c r="F31" s="1" t="s">
        <v>219</v>
      </c>
      <c r="G31" s="1">
        <v>-106</v>
      </c>
      <c r="H31" s="1">
        <v>709</v>
      </c>
      <c r="I31" s="1" t="s">
        <v>219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9">
        <v>0.002</v>
      </c>
      <c r="D32" s="1">
        <v>2286</v>
      </c>
      <c r="E32" s="1">
        <v>3000</v>
      </c>
      <c r="F32" s="1" t="s">
        <v>219</v>
      </c>
      <c r="G32" s="1">
        <v>-106</v>
      </c>
      <c r="H32" s="1">
        <v>672</v>
      </c>
      <c r="I32" s="1" t="s">
        <v>219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9">
        <v>0.002</v>
      </c>
      <c r="D33" s="1">
        <v>2286</v>
      </c>
      <c r="E33" s="1">
        <v>3000</v>
      </c>
      <c r="F33" s="1" t="s">
        <v>219</v>
      </c>
      <c r="G33" s="1">
        <v>-157</v>
      </c>
      <c r="H33" s="1">
        <v>216</v>
      </c>
      <c r="I33" s="1" t="s">
        <v>219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9">
        <v>0.002</v>
      </c>
      <c r="D34" s="1">
        <v>2286</v>
      </c>
      <c r="E34" s="1">
        <v>3000</v>
      </c>
      <c r="F34" s="1" t="s">
        <v>219</v>
      </c>
      <c r="G34" s="1">
        <v>-113</v>
      </c>
      <c r="H34" s="1">
        <v>-15</v>
      </c>
      <c r="I34" s="1" t="s">
        <v>219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9">
        <v>0.002</v>
      </c>
      <c r="D35" s="1">
        <v>2286</v>
      </c>
      <c r="E35" s="1">
        <v>3000</v>
      </c>
      <c r="F35" s="1" t="s">
        <v>219</v>
      </c>
      <c r="G35" s="1">
        <v>0</v>
      </c>
      <c r="H35" s="1">
        <v>-163</v>
      </c>
      <c r="I35" s="1" t="s">
        <v>219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9">
        <v>0.002</v>
      </c>
      <c r="D36" s="1">
        <v>2286</v>
      </c>
      <c r="E36" s="1">
        <v>3000</v>
      </c>
      <c r="F36" s="1" t="s">
        <v>219</v>
      </c>
      <c r="G36" s="1">
        <v>0</v>
      </c>
      <c r="H36" s="1">
        <v>-396</v>
      </c>
      <c r="I36" s="1" t="s">
        <v>219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9">
        <v>0.002</v>
      </c>
      <c r="D37" s="1">
        <v>2286</v>
      </c>
      <c r="E37" s="1">
        <v>3000</v>
      </c>
      <c r="F37" s="1" t="s">
        <v>219</v>
      </c>
      <c r="G37" s="1">
        <v>-155</v>
      </c>
      <c r="H37" s="1">
        <v>-83</v>
      </c>
      <c r="I37" s="1" t="s">
        <v>219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9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9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9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9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9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9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9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9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250</v>
      </c>
    </row>
    <row r="2" ht="16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253</v>
      </c>
      <c r="Z3" t="s">
        <v>252</v>
      </c>
    </row>
    <row r="4" spans="1:23">
      <c r="A4" s="4">
        <v>43613</v>
      </c>
      <c r="B4" s="5">
        <v>0.847222222222222</v>
      </c>
      <c r="C4" s="9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218</v>
      </c>
    </row>
    <row r="5" spans="1:26">
      <c r="A5" s="4">
        <v>43614</v>
      </c>
      <c r="B5" s="5">
        <v>0.920138888888889</v>
      </c>
      <c r="C5" s="9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9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9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9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9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9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9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9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9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9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9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9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9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9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9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9">
        <v>0.05</v>
      </c>
      <c r="D21" s="1">
        <v>9200</v>
      </c>
      <c r="E21" s="1">
        <v>9084</v>
      </c>
      <c r="F21" s="1" t="s">
        <v>219</v>
      </c>
      <c r="G21" s="1">
        <v>-369</v>
      </c>
      <c r="H21" s="1">
        <v>4457</v>
      </c>
      <c r="I21" s="1" t="s">
        <v>219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9">
        <v>0.05</v>
      </c>
      <c r="D22" s="1">
        <v>9200</v>
      </c>
      <c r="E22" s="1">
        <v>9084</v>
      </c>
      <c r="F22" s="1" t="s">
        <v>219</v>
      </c>
      <c r="G22" s="1">
        <v>-269</v>
      </c>
      <c r="H22" s="1">
        <v>3428</v>
      </c>
      <c r="I22" s="1" t="s">
        <v>219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9">
        <v>0.05</v>
      </c>
      <c r="D23" s="1">
        <v>9200</v>
      </c>
      <c r="E23" s="1">
        <v>9084</v>
      </c>
      <c r="F23" s="1" t="s">
        <v>219</v>
      </c>
      <c r="G23" s="1">
        <v>-510</v>
      </c>
      <c r="H23" s="1">
        <v>2685</v>
      </c>
      <c r="I23" s="1" t="s">
        <v>219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9">
        <v>0.05</v>
      </c>
      <c r="D24" s="1">
        <v>9200</v>
      </c>
      <c r="E24" s="1">
        <v>9084</v>
      </c>
      <c r="F24" s="1" t="s">
        <v>219</v>
      </c>
      <c r="G24" s="1">
        <v>-306</v>
      </c>
      <c r="H24" s="1">
        <v>1696</v>
      </c>
      <c r="I24" s="1" t="s">
        <v>219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9">
        <v>0.05</v>
      </c>
      <c r="D25" s="1">
        <v>9200</v>
      </c>
      <c r="E25" s="1">
        <v>9084</v>
      </c>
      <c r="F25" s="1" t="s">
        <v>219</v>
      </c>
      <c r="G25" s="1">
        <v>-395</v>
      </c>
      <c r="H25" s="1">
        <v>509</v>
      </c>
      <c r="I25" s="1" t="s">
        <v>219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9">
        <v>0.05</v>
      </c>
      <c r="D26" s="1">
        <v>9200</v>
      </c>
      <c r="E26" s="1">
        <v>9084</v>
      </c>
      <c r="F26" s="1" t="s">
        <v>219</v>
      </c>
      <c r="G26" s="1">
        <v>-305</v>
      </c>
      <c r="H26" s="1">
        <v>-416</v>
      </c>
      <c r="I26" s="1" t="s">
        <v>219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9">
        <v>0.05</v>
      </c>
      <c r="D27" s="1">
        <v>9200</v>
      </c>
      <c r="E27" s="1">
        <v>9084</v>
      </c>
      <c r="F27" s="1" t="s">
        <v>219</v>
      </c>
      <c r="G27" s="1">
        <v>-351</v>
      </c>
      <c r="H27" s="1">
        <v>-1401</v>
      </c>
      <c r="I27" s="1" t="s">
        <v>219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9">
        <v>0.05</v>
      </c>
      <c r="D28" s="1">
        <v>9200</v>
      </c>
      <c r="E28" s="1">
        <v>9084</v>
      </c>
      <c r="F28" s="1" t="s">
        <v>219</v>
      </c>
      <c r="G28" s="1">
        <v>-584</v>
      </c>
      <c r="H28" s="1">
        <v>-172</v>
      </c>
      <c r="I28" s="1" t="s">
        <v>219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9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9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9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250</v>
      </c>
    </row>
    <row r="2" ht="171" customHeight="1"/>
    <row r="3" ht="40.5" spans="1:33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265</v>
      </c>
      <c r="AD3" t="s">
        <v>2</v>
      </c>
      <c r="AE3" t="s">
        <v>251</v>
      </c>
      <c r="AF3" t="s">
        <v>252</v>
      </c>
      <c r="AG3" t="s">
        <v>253</v>
      </c>
    </row>
    <row r="4" spans="1:30">
      <c r="A4" s="4">
        <v>43605</v>
      </c>
      <c r="B4" s="5">
        <v>0.698611111111111</v>
      </c>
      <c r="C4" s="9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6">
        <v>0.01</v>
      </c>
      <c r="AA4" s="1"/>
      <c r="AB4" t="s">
        <v>266</v>
      </c>
      <c r="AD4" t="s">
        <v>218</v>
      </c>
    </row>
    <row r="5" spans="1:33">
      <c r="A5" s="4">
        <v>43606</v>
      </c>
      <c r="B5" s="5">
        <v>0.820138888888889</v>
      </c>
      <c r="C5" s="9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9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9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9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9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9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9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9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9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9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9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9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9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9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9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9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9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9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9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9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9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9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9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9">
        <v>0.01</v>
      </c>
      <c r="D29" s="1">
        <v>2509</v>
      </c>
      <c r="E29" s="1">
        <v>2450</v>
      </c>
      <c r="F29" s="1" t="s">
        <v>219</v>
      </c>
      <c r="G29" s="1">
        <v>-106</v>
      </c>
      <c r="H29" s="1">
        <v>1168</v>
      </c>
      <c r="I29" s="1" t="s">
        <v>219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9">
        <v>0.01</v>
      </c>
      <c r="D30" s="1">
        <v>2509</v>
      </c>
      <c r="E30" s="1">
        <v>2450</v>
      </c>
      <c r="F30" s="1" t="s">
        <v>219</v>
      </c>
      <c r="G30" s="1">
        <v>0</v>
      </c>
      <c r="H30" s="1">
        <v>1010</v>
      </c>
      <c r="I30" s="1" t="s">
        <v>219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9">
        <v>0.01</v>
      </c>
      <c r="D31" s="1">
        <v>2509</v>
      </c>
      <c r="E31" s="1">
        <v>2450</v>
      </c>
      <c r="F31" s="1" t="s">
        <v>219</v>
      </c>
      <c r="G31" s="1">
        <v>-128</v>
      </c>
      <c r="H31" s="1">
        <v>665</v>
      </c>
      <c r="I31" s="1" t="s">
        <v>219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9">
        <v>0.01</v>
      </c>
      <c r="D32" s="1">
        <v>2509</v>
      </c>
      <c r="E32" s="1">
        <v>2450</v>
      </c>
      <c r="F32" s="1" t="s">
        <v>219</v>
      </c>
      <c r="G32" s="1">
        <v>0</v>
      </c>
      <c r="H32" s="1">
        <v>518</v>
      </c>
      <c r="I32" s="1" t="s">
        <v>219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9">
        <v>0.01</v>
      </c>
      <c r="D33" s="1">
        <v>2509</v>
      </c>
      <c r="E33" s="1">
        <v>2450</v>
      </c>
      <c r="F33" s="1" t="s">
        <v>219</v>
      </c>
      <c r="G33" s="1">
        <v>-187</v>
      </c>
      <c r="H33" s="1">
        <v>2</v>
      </c>
      <c r="I33" s="1" t="s">
        <v>219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9">
        <v>0.01</v>
      </c>
      <c r="D34" s="1">
        <v>2509</v>
      </c>
      <c r="E34" s="1">
        <v>2450</v>
      </c>
      <c r="F34" s="1" t="s">
        <v>219</v>
      </c>
      <c r="G34" s="1">
        <v>0</v>
      </c>
      <c r="H34" s="1">
        <v>-29</v>
      </c>
      <c r="I34" s="1" t="s">
        <v>219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9">
        <v>0.01</v>
      </c>
      <c r="D35" s="1">
        <v>2509</v>
      </c>
      <c r="E35" s="1">
        <v>2450</v>
      </c>
      <c r="F35" s="1" t="s">
        <v>219</v>
      </c>
      <c r="G35" s="1">
        <v>-175</v>
      </c>
      <c r="H35" s="1">
        <v>-539</v>
      </c>
      <c r="I35" s="1" t="s">
        <v>219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9">
        <v>0.01</v>
      </c>
      <c r="D36" s="1">
        <v>2509</v>
      </c>
      <c r="E36" s="1">
        <v>2450</v>
      </c>
      <c r="F36" s="1" t="s">
        <v>219</v>
      </c>
      <c r="G36" s="1">
        <v>-175</v>
      </c>
      <c r="H36" s="1">
        <v>126</v>
      </c>
      <c r="I36" s="1" t="s">
        <v>219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9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9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9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9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9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9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9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9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9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9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9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250</v>
      </c>
    </row>
    <row r="2" ht="136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44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43608</v>
      </c>
      <c r="B4" s="5">
        <v>0.856944444444444</v>
      </c>
      <c r="C4" s="9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218</v>
      </c>
    </row>
    <row r="5" spans="1:26">
      <c r="A5" s="4">
        <v>43609</v>
      </c>
      <c r="B5" s="5">
        <v>0.845138888888889</v>
      </c>
      <c r="C5" s="9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9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9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9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9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9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9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9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9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9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9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9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9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9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9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9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9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9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9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9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9">
        <v>0.01</v>
      </c>
      <c r="D26" s="1">
        <v>13059</v>
      </c>
      <c r="E26" s="1">
        <v>12815</v>
      </c>
      <c r="F26" s="1" t="s">
        <v>219</v>
      </c>
      <c r="G26" s="1">
        <v>-470</v>
      </c>
      <c r="H26" s="1">
        <v>6662</v>
      </c>
      <c r="I26" s="1" t="s">
        <v>219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9">
        <v>0.01</v>
      </c>
      <c r="D27" s="1">
        <v>13059</v>
      </c>
      <c r="E27" s="1">
        <v>12815</v>
      </c>
      <c r="F27" s="1" t="s">
        <v>219</v>
      </c>
      <c r="G27" s="1">
        <v>-565</v>
      </c>
      <c r="H27" s="1">
        <v>5040</v>
      </c>
      <c r="I27" s="1" t="s">
        <v>219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9">
        <v>0.01</v>
      </c>
      <c r="D28" s="1">
        <v>13059</v>
      </c>
      <c r="E28" s="1">
        <v>12815</v>
      </c>
      <c r="F28" s="1" t="s">
        <v>219</v>
      </c>
      <c r="G28" s="1">
        <v>-749</v>
      </c>
      <c r="H28" s="1">
        <v>3999</v>
      </c>
      <c r="I28" s="1" t="s">
        <v>219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9">
        <v>0.01</v>
      </c>
      <c r="D29" s="1">
        <v>13059</v>
      </c>
      <c r="E29" s="1">
        <v>12815</v>
      </c>
      <c r="F29" s="1" t="s">
        <v>219</v>
      </c>
      <c r="G29" s="1">
        <v>-500</v>
      </c>
      <c r="H29" s="1">
        <v>2480</v>
      </c>
      <c r="I29" s="1" t="s">
        <v>219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9">
        <v>0.01</v>
      </c>
      <c r="D30" s="1">
        <v>13059</v>
      </c>
      <c r="E30" s="1">
        <v>12815</v>
      </c>
      <c r="F30" s="1" t="s">
        <v>219</v>
      </c>
      <c r="G30" s="1">
        <v>-646</v>
      </c>
      <c r="H30" s="1">
        <v>407</v>
      </c>
      <c r="I30" s="1" t="s">
        <v>219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9">
        <v>0.01</v>
      </c>
      <c r="D31" s="1">
        <v>13059</v>
      </c>
      <c r="E31" s="1">
        <v>12815</v>
      </c>
      <c r="F31" s="1" t="s">
        <v>219</v>
      </c>
      <c r="G31" s="1">
        <v>-499</v>
      </c>
      <c r="H31" s="1">
        <v>-842</v>
      </c>
      <c r="I31" s="1" t="s">
        <v>219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9">
        <v>0.01</v>
      </c>
      <c r="D32" s="1">
        <v>13059</v>
      </c>
      <c r="E32" s="1">
        <v>12815</v>
      </c>
      <c r="F32" s="1" t="s">
        <v>219</v>
      </c>
      <c r="G32" s="1">
        <v>-574</v>
      </c>
      <c r="H32" s="1">
        <v>-2411</v>
      </c>
      <c r="I32" s="1" t="s">
        <v>219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9">
        <v>0.01</v>
      </c>
      <c r="D33" s="1">
        <v>13059</v>
      </c>
      <c r="E33" s="1">
        <v>12815</v>
      </c>
      <c r="F33" s="1" t="s">
        <v>219</v>
      </c>
      <c r="G33" s="1">
        <v>-955</v>
      </c>
      <c r="H33" s="1">
        <v>82</v>
      </c>
      <c r="I33" s="1" t="s">
        <v>219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9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9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9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9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9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9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9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9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9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9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9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250</v>
      </c>
    </row>
    <row r="2" ht="16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43610</v>
      </c>
      <c r="B4" s="5">
        <v>0.910416666666667</v>
      </c>
      <c r="C4" s="9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218</v>
      </c>
    </row>
    <row r="5" spans="1:26">
      <c r="A5" s="4">
        <v>43611</v>
      </c>
      <c r="B5" s="5">
        <v>0.489583333333333</v>
      </c>
      <c r="C5" s="9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9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9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9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9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9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9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9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9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9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9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9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9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9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9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9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9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9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9">
        <v>0.003</v>
      </c>
      <c r="D24" s="1">
        <v>12021</v>
      </c>
      <c r="E24" s="1">
        <v>11789</v>
      </c>
      <c r="F24" s="1" t="s">
        <v>219</v>
      </c>
      <c r="G24" s="1">
        <v>-440</v>
      </c>
      <c r="H24" s="1">
        <v>6517</v>
      </c>
      <c r="I24" s="1" t="s">
        <v>219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9">
        <v>0.003</v>
      </c>
      <c r="D25" s="1">
        <v>12021</v>
      </c>
      <c r="E25" s="1">
        <v>11789</v>
      </c>
      <c r="F25" s="1" t="s">
        <v>219</v>
      </c>
      <c r="G25" s="1">
        <v>-433</v>
      </c>
      <c r="H25" s="1">
        <v>4958</v>
      </c>
      <c r="I25" s="1" t="s">
        <v>219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9">
        <v>0.003</v>
      </c>
      <c r="D26" s="1">
        <v>12021</v>
      </c>
      <c r="E26" s="1">
        <v>11789</v>
      </c>
      <c r="F26" s="1" t="s">
        <v>219</v>
      </c>
      <c r="G26" s="1">
        <v>-806</v>
      </c>
      <c r="H26" s="1">
        <v>3721</v>
      </c>
      <c r="I26" s="1" t="s">
        <v>219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9">
        <v>0.003</v>
      </c>
      <c r="D27" s="1">
        <v>12021</v>
      </c>
      <c r="E27" s="1">
        <v>11789</v>
      </c>
      <c r="F27" s="1" t="s">
        <v>219</v>
      </c>
      <c r="G27" s="1">
        <v>-468</v>
      </c>
      <c r="H27" s="1">
        <v>2181</v>
      </c>
      <c r="I27" s="1" t="s">
        <v>219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9">
        <v>0.003</v>
      </c>
      <c r="D28" s="1">
        <v>12021</v>
      </c>
      <c r="E28" s="1">
        <v>11789</v>
      </c>
      <c r="F28" s="1" t="s">
        <v>219</v>
      </c>
      <c r="G28" s="1">
        <v>-605</v>
      </c>
      <c r="H28" s="1">
        <v>350</v>
      </c>
      <c r="I28" s="1" t="s">
        <v>219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9">
        <v>0.003</v>
      </c>
      <c r="D29" s="1">
        <v>12021</v>
      </c>
      <c r="E29" s="1">
        <v>11789</v>
      </c>
      <c r="F29" s="1" t="s">
        <v>219</v>
      </c>
      <c r="G29" s="1">
        <v>-467</v>
      </c>
      <c r="H29" s="1">
        <v>-939</v>
      </c>
      <c r="I29" s="1" t="s">
        <v>219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9">
        <v>0.003</v>
      </c>
      <c r="D30" s="1">
        <v>12021</v>
      </c>
      <c r="E30" s="1">
        <v>11789</v>
      </c>
      <c r="F30" s="1" t="s">
        <v>219</v>
      </c>
      <c r="G30" s="1">
        <v>-538</v>
      </c>
      <c r="H30" s="1">
        <v>-2500</v>
      </c>
      <c r="I30" s="1" t="s">
        <v>219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9">
        <v>0.003</v>
      </c>
      <c r="D31" s="1">
        <v>12021</v>
      </c>
      <c r="E31" s="1">
        <v>11789</v>
      </c>
      <c r="F31" s="1" t="s">
        <v>219</v>
      </c>
      <c r="G31" s="1">
        <v>-895</v>
      </c>
      <c r="H31" s="1">
        <v>-168</v>
      </c>
      <c r="I31" s="1" t="s">
        <v>219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9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9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9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9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9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9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9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9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9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9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9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9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9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9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9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10" t="s">
        <v>250</v>
      </c>
    </row>
    <row r="2" ht="168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218</v>
      </c>
    </row>
    <row r="5" spans="1:17">
      <c r="A5" s="4">
        <v>43604</v>
      </c>
      <c r="B5" s="5">
        <v>0.434722222222222</v>
      </c>
      <c r="C5" s="9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9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9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9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9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9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9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9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9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9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9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9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9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9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9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9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9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9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9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9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9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9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9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9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9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9">
        <v>0.01</v>
      </c>
      <c r="D31" s="1">
        <v>3669</v>
      </c>
      <c r="E31" s="1">
        <v>3971</v>
      </c>
      <c r="F31" s="1" t="s">
        <v>219</v>
      </c>
      <c r="G31" s="1">
        <v>-116</v>
      </c>
      <c r="H31" s="1">
        <v>1924</v>
      </c>
      <c r="I31" s="1" t="s">
        <v>219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9">
        <v>0.01</v>
      </c>
      <c r="D32" s="1">
        <v>3669</v>
      </c>
      <c r="E32" s="1">
        <v>3971</v>
      </c>
      <c r="F32" s="1" t="s">
        <v>219</v>
      </c>
      <c r="G32" s="1">
        <v>-160</v>
      </c>
      <c r="H32" s="1">
        <v>1434</v>
      </c>
      <c r="I32" s="1" t="s">
        <v>219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9">
        <v>0.01</v>
      </c>
      <c r="D33" s="1">
        <v>3669</v>
      </c>
      <c r="E33" s="1">
        <v>3971</v>
      </c>
      <c r="F33" s="1" t="s">
        <v>219</v>
      </c>
      <c r="G33" s="1">
        <v>-264</v>
      </c>
      <c r="H33" s="1">
        <v>1120</v>
      </c>
      <c r="I33" s="1" t="s">
        <v>219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9">
        <v>0.01</v>
      </c>
      <c r="D34" s="1">
        <v>3669</v>
      </c>
      <c r="E34" s="1">
        <v>3971</v>
      </c>
      <c r="F34" s="1" t="s">
        <v>219</v>
      </c>
      <c r="G34" s="1">
        <v>-132</v>
      </c>
      <c r="H34" s="1">
        <v>695</v>
      </c>
      <c r="I34" s="1" t="s">
        <v>219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9">
        <v>0.01</v>
      </c>
      <c r="D35" s="1">
        <v>3669</v>
      </c>
      <c r="E35" s="1">
        <v>3971</v>
      </c>
      <c r="F35" s="1" t="s">
        <v>219</v>
      </c>
      <c r="G35" s="1">
        <v>-171</v>
      </c>
      <c r="H35" s="1">
        <v>160</v>
      </c>
      <c r="I35" s="1" t="s">
        <v>219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9">
        <v>0.01</v>
      </c>
      <c r="D36" s="1">
        <v>3669</v>
      </c>
      <c r="E36" s="1">
        <v>3971</v>
      </c>
      <c r="F36" s="1" t="s">
        <v>219</v>
      </c>
      <c r="G36" s="1">
        <v>-132</v>
      </c>
      <c r="H36" s="1">
        <v>-116</v>
      </c>
      <c r="I36" s="1" t="s">
        <v>219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9">
        <v>0.01</v>
      </c>
      <c r="D37" s="1">
        <v>3669</v>
      </c>
      <c r="E37" s="1">
        <v>3971</v>
      </c>
      <c r="F37" s="1" t="s">
        <v>219</v>
      </c>
      <c r="G37" s="1">
        <v>-152</v>
      </c>
      <c r="H37" s="1">
        <v>-664</v>
      </c>
      <c r="I37" s="1" t="s">
        <v>219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9">
        <v>0.01</v>
      </c>
      <c r="D38" s="1">
        <v>3669</v>
      </c>
      <c r="E38" s="1">
        <v>3971</v>
      </c>
      <c r="F38" s="1" t="s">
        <v>219</v>
      </c>
      <c r="G38" s="1">
        <v>-253</v>
      </c>
      <c r="H38" s="1">
        <v>-154</v>
      </c>
      <c r="I38" s="1" t="s">
        <v>219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9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9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9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9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9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9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9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9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9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9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9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9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9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9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9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9">
        <v>0.01</v>
      </c>
      <c r="D54" s="1">
        <v>3379</v>
      </c>
      <c r="E54" s="1">
        <v>3971</v>
      </c>
      <c r="F54" s="1" t="s">
        <v>219</v>
      </c>
      <c r="G54" s="1">
        <v>-110</v>
      </c>
      <c r="H54" s="1">
        <v>33</v>
      </c>
      <c r="I54" s="1" t="s">
        <v>219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9">
        <v>0.01</v>
      </c>
      <c r="D55" s="1">
        <v>3379</v>
      </c>
      <c r="E55" s="1">
        <v>3971</v>
      </c>
      <c r="F55" s="1" t="s">
        <v>219</v>
      </c>
      <c r="G55" s="1">
        <v>-125</v>
      </c>
      <c r="H55" s="1">
        <v>-196</v>
      </c>
      <c r="I55" s="1" t="s">
        <v>219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9">
        <v>0.01</v>
      </c>
      <c r="D56" s="1">
        <v>3379</v>
      </c>
      <c r="E56" s="1">
        <v>3971</v>
      </c>
      <c r="F56" s="1" t="s">
        <v>219</v>
      </c>
      <c r="G56" s="1">
        <v>-124</v>
      </c>
      <c r="H56" s="1">
        <v>-317</v>
      </c>
      <c r="I56" s="1" t="s">
        <v>219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9">
        <v>0.01</v>
      </c>
      <c r="D57" s="1">
        <v>3379</v>
      </c>
      <c r="E57" s="1">
        <v>3971</v>
      </c>
      <c r="F57" s="1" t="s">
        <v>219</v>
      </c>
      <c r="G57" s="1">
        <v>-117</v>
      </c>
      <c r="H57" s="1">
        <v>-442</v>
      </c>
      <c r="I57" s="1" t="s">
        <v>219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9">
        <v>0.01</v>
      </c>
      <c r="D58" s="1">
        <v>3379</v>
      </c>
      <c r="E58" s="1">
        <v>3971</v>
      </c>
      <c r="F58" s="1" t="s">
        <v>219</v>
      </c>
      <c r="G58" s="1">
        <v>-235</v>
      </c>
      <c r="H58" s="1">
        <v>-571</v>
      </c>
      <c r="I58" s="1" t="s">
        <v>219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9">
        <v>0.01</v>
      </c>
      <c r="D59" s="1">
        <v>3379</v>
      </c>
      <c r="E59" s="1">
        <v>3971</v>
      </c>
      <c r="F59" s="1" t="s">
        <v>219</v>
      </c>
      <c r="G59" s="1">
        <v>-134</v>
      </c>
      <c r="H59" s="1">
        <v>-713</v>
      </c>
      <c r="I59" s="1" t="s">
        <v>219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9">
        <v>0.01</v>
      </c>
      <c r="D60" s="1">
        <v>3379</v>
      </c>
      <c r="E60" s="1">
        <v>3971</v>
      </c>
      <c r="F60" s="1" t="s">
        <v>219</v>
      </c>
      <c r="G60" s="1">
        <v>-250</v>
      </c>
      <c r="H60" s="1">
        <v>-831</v>
      </c>
      <c r="I60" s="1" t="s">
        <v>219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9">
        <v>0.01</v>
      </c>
      <c r="D61" s="1">
        <v>3379</v>
      </c>
      <c r="E61" s="1">
        <v>3971</v>
      </c>
      <c r="F61" s="1" t="s">
        <v>219</v>
      </c>
      <c r="G61" s="1">
        <v>-227</v>
      </c>
      <c r="H61" s="1">
        <v>-945</v>
      </c>
      <c r="I61" s="1" t="s">
        <v>219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250</v>
      </c>
    </row>
    <row r="2" ht="14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43614</v>
      </c>
      <c r="B4" s="5">
        <v>0.938888888888889</v>
      </c>
      <c r="C4" s="9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218</v>
      </c>
    </row>
    <row r="5" spans="1:26">
      <c r="A5" s="4">
        <v>43615</v>
      </c>
      <c r="B5" s="5">
        <v>0.790972222222222</v>
      </c>
      <c r="C5" s="9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9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9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9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9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9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9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9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9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9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9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9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9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9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9">
        <v>0.004</v>
      </c>
      <c r="D20" s="1">
        <v>16028</v>
      </c>
      <c r="E20" s="1">
        <v>15719</v>
      </c>
      <c r="F20" s="1" t="s">
        <v>219</v>
      </c>
      <c r="G20" s="1">
        <v>-610</v>
      </c>
      <c r="H20" s="1">
        <v>8327</v>
      </c>
      <c r="I20" s="1" t="s">
        <v>219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9">
        <v>0.004</v>
      </c>
      <c r="D21" s="1">
        <v>16028</v>
      </c>
      <c r="E21" s="1">
        <v>15719</v>
      </c>
      <c r="F21" s="1" t="s">
        <v>219</v>
      </c>
      <c r="G21" s="1">
        <v>-705</v>
      </c>
      <c r="H21" s="1">
        <v>6120</v>
      </c>
      <c r="I21" s="1" t="s">
        <v>219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9">
        <v>0.004</v>
      </c>
      <c r="D22" s="1">
        <v>16028</v>
      </c>
      <c r="E22" s="1">
        <v>15719</v>
      </c>
      <c r="F22" s="1" t="s">
        <v>219</v>
      </c>
      <c r="G22" s="1">
        <v>-935</v>
      </c>
      <c r="H22" s="1">
        <v>4793</v>
      </c>
      <c r="I22" s="1" t="s">
        <v>219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9">
        <v>0.004</v>
      </c>
      <c r="D23" s="1">
        <v>16028</v>
      </c>
      <c r="E23" s="1">
        <v>15719</v>
      </c>
      <c r="F23" s="1" t="s">
        <v>219</v>
      </c>
      <c r="G23" s="1">
        <v>-624</v>
      </c>
      <c r="H23" s="1">
        <v>2890</v>
      </c>
      <c r="I23" s="1" t="s">
        <v>219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9">
        <v>0.004</v>
      </c>
      <c r="D24" s="1">
        <v>16028</v>
      </c>
      <c r="E24" s="1">
        <v>15719</v>
      </c>
      <c r="F24" s="1" t="s">
        <v>219</v>
      </c>
      <c r="G24" s="1">
        <v>-807</v>
      </c>
      <c r="H24" s="1">
        <v>564</v>
      </c>
      <c r="I24" s="1" t="s">
        <v>219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9">
        <v>0.004</v>
      </c>
      <c r="D25" s="1">
        <v>16028</v>
      </c>
      <c r="E25" s="1">
        <v>15719</v>
      </c>
      <c r="F25" s="1" t="s">
        <v>219</v>
      </c>
      <c r="G25" s="1">
        <v>-623</v>
      </c>
      <c r="H25" s="1">
        <v>-973</v>
      </c>
      <c r="I25" s="1" t="s">
        <v>219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9">
        <v>0.004</v>
      </c>
      <c r="D26" s="1">
        <v>16028</v>
      </c>
      <c r="E26" s="1">
        <v>15719</v>
      </c>
      <c r="F26" s="1" t="s">
        <v>219</v>
      </c>
      <c r="G26" s="1">
        <v>-717</v>
      </c>
      <c r="H26" s="1">
        <v>-3021</v>
      </c>
      <c r="I26" s="1" t="s">
        <v>219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9">
        <v>0.004</v>
      </c>
      <c r="D27" s="1">
        <v>16028</v>
      </c>
      <c r="E27" s="1">
        <v>15719</v>
      </c>
      <c r="F27" s="1" t="s">
        <v>219</v>
      </c>
      <c r="G27" s="1">
        <v>-1193</v>
      </c>
      <c r="H27" s="1">
        <v>80</v>
      </c>
      <c r="I27" s="1" t="s">
        <v>219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9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9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9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9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9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9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9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9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9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9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9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9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9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9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9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9">
        <v>0.004</v>
      </c>
      <c r="D43" s="1">
        <v>16044</v>
      </c>
      <c r="E43" s="1">
        <v>15719</v>
      </c>
      <c r="F43" s="1" t="s">
        <v>219</v>
      </c>
      <c r="G43" s="1">
        <v>-961</v>
      </c>
      <c r="H43" s="1">
        <v>-102</v>
      </c>
      <c r="I43" s="1" t="s">
        <v>219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9">
        <v>0.004</v>
      </c>
      <c r="D44" s="1">
        <v>16044</v>
      </c>
      <c r="E44" s="1">
        <v>15719</v>
      </c>
      <c r="F44" s="1" t="s">
        <v>219</v>
      </c>
      <c r="G44" s="1">
        <v>-717</v>
      </c>
      <c r="H44" s="1">
        <v>-890</v>
      </c>
      <c r="I44" s="1" t="s">
        <v>219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9">
        <v>0.004</v>
      </c>
      <c r="D45" s="1">
        <v>16044</v>
      </c>
      <c r="E45" s="1">
        <v>15719</v>
      </c>
      <c r="F45" s="1" t="s">
        <v>219</v>
      </c>
      <c r="G45" s="1">
        <v>-620</v>
      </c>
      <c r="H45" s="1">
        <v>-1507</v>
      </c>
      <c r="I45" s="1" t="s">
        <v>219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9">
        <v>0.004</v>
      </c>
      <c r="D46" s="1">
        <v>16044</v>
      </c>
      <c r="E46" s="1">
        <v>15719</v>
      </c>
      <c r="F46" s="1" t="s">
        <v>219</v>
      </c>
      <c r="G46" s="1">
        <v>-586</v>
      </c>
      <c r="H46" s="1">
        <v>-2085</v>
      </c>
      <c r="I46" s="1" t="s">
        <v>219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9">
        <v>0.004</v>
      </c>
      <c r="D47" s="1">
        <v>16044</v>
      </c>
      <c r="E47" s="1">
        <v>15719</v>
      </c>
      <c r="F47" s="1" t="s">
        <v>219</v>
      </c>
      <c r="G47" s="1">
        <v>-1178</v>
      </c>
      <c r="H47" s="1">
        <v>-2729</v>
      </c>
      <c r="I47" s="1" t="s">
        <v>219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9">
        <v>0.004</v>
      </c>
      <c r="D48" s="1">
        <v>16044</v>
      </c>
      <c r="E48" s="1">
        <v>15719</v>
      </c>
      <c r="F48" s="1" t="s">
        <v>219</v>
      </c>
      <c r="G48" s="1">
        <v>-672</v>
      </c>
      <c r="H48" s="1">
        <v>-3444</v>
      </c>
      <c r="I48" s="1" t="s">
        <v>219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9">
        <v>0.004</v>
      </c>
      <c r="D49" s="1">
        <v>16044</v>
      </c>
      <c r="E49" s="1">
        <v>15719</v>
      </c>
      <c r="F49" s="1" t="s">
        <v>219</v>
      </c>
      <c r="G49" s="1">
        <v>-774</v>
      </c>
      <c r="H49" s="1">
        <v>-4173</v>
      </c>
      <c r="I49" s="1" t="s">
        <v>219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9">
        <v>0.004</v>
      </c>
      <c r="D50" s="1">
        <v>16044</v>
      </c>
      <c r="E50" s="1">
        <v>15719</v>
      </c>
      <c r="F50" s="1" t="s">
        <v>219</v>
      </c>
      <c r="G50" s="1">
        <v>-1136</v>
      </c>
      <c r="H50" s="1">
        <v>-4734</v>
      </c>
      <c r="I50" s="1" t="s">
        <v>219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250</v>
      </c>
    </row>
    <row r="2" ht="190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43611</v>
      </c>
      <c r="B4" s="5">
        <v>0.521527777777778</v>
      </c>
      <c r="C4" s="9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218</v>
      </c>
    </row>
    <row r="5" spans="1:31">
      <c r="A5" s="4">
        <v>43612</v>
      </c>
      <c r="B5" s="5">
        <v>0.732638888888889</v>
      </c>
      <c r="C5" s="9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9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9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9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9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9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9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9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9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9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9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9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9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9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9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9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9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9">
        <v>0.002</v>
      </c>
      <c r="D23" s="1">
        <v>8014</v>
      </c>
      <c r="E23" s="1">
        <v>7859</v>
      </c>
      <c r="F23" s="1" t="s">
        <v>219</v>
      </c>
      <c r="G23" s="1">
        <v>-377</v>
      </c>
      <c r="H23" s="1">
        <v>3953</v>
      </c>
      <c r="I23" s="1" t="s">
        <v>219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9">
        <v>0.002</v>
      </c>
      <c r="D24" s="1">
        <v>8014</v>
      </c>
      <c r="E24" s="1">
        <v>7859</v>
      </c>
      <c r="F24" s="1" t="s">
        <v>219</v>
      </c>
      <c r="G24" s="1">
        <v>-275</v>
      </c>
      <c r="H24" s="1">
        <v>2978</v>
      </c>
      <c r="I24" s="1" t="s">
        <v>219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9">
        <v>0.002</v>
      </c>
      <c r="D25" s="1">
        <v>8014</v>
      </c>
      <c r="E25" s="1">
        <v>7859</v>
      </c>
      <c r="F25" s="1" t="s">
        <v>219</v>
      </c>
      <c r="G25" s="1">
        <v>-521</v>
      </c>
      <c r="H25" s="1">
        <v>2310</v>
      </c>
      <c r="I25" s="1" t="s">
        <v>219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9">
        <v>0.002</v>
      </c>
      <c r="D26" s="1">
        <v>8014</v>
      </c>
      <c r="E26" s="1">
        <v>7859</v>
      </c>
      <c r="F26" s="1" t="s">
        <v>219</v>
      </c>
      <c r="G26" s="1">
        <v>-312</v>
      </c>
      <c r="H26" s="1">
        <v>1404</v>
      </c>
      <c r="I26" s="1" t="s">
        <v>219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9">
        <v>0.002</v>
      </c>
      <c r="D27" s="1">
        <v>8014</v>
      </c>
      <c r="E27" s="1">
        <v>7859</v>
      </c>
      <c r="F27" s="1" t="s">
        <v>219</v>
      </c>
      <c r="G27" s="1">
        <v>-403</v>
      </c>
      <c r="H27" s="1">
        <v>311</v>
      </c>
      <c r="I27" s="1" t="s">
        <v>219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9">
        <v>0.002</v>
      </c>
      <c r="D28" s="1">
        <v>8014</v>
      </c>
      <c r="E28" s="1">
        <v>7859</v>
      </c>
      <c r="F28" s="1" t="s">
        <v>219</v>
      </c>
      <c r="G28" s="1">
        <v>-311</v>
      </c>
      <c r="H28" s="1">
        <v>-528</v>
      </c>
      <c r="I28" s="1" t="s">
        <v>219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9">
        <v>0.002</v>
      </c>
      <c r="D29" s="1">
        <v>8014</v>
      </c>
      <c r="E29" s="1">
        <v>7859</v>
      </c>
      <c r="F29" s="1" t="s">
        <v>219</v>
      </c>
      <c r="G29" s="1">
        <v>-358</v>
      </c>
      <c r="H29" s="1">
        <v>-1543</v>
      </c>
      <c r="I29" s="1" t="s">
        <v>219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9">
        <v>0.002</v>
      </c>
      <c r="D30" s="1">
        <v>8014</v>
      </c>
      <c r="E30" s="1">
        <v>7859</v>
      </c>
      <c r="F30" s="1" t="s">
        <v>219</v>
      </c>
      <c r="G30" s="1">
        <v>-596</v>
      </c>
      <c r="H30" s="1">
        <v>-106</v>
      </c>
      <c r="I30" s="1" t="s">
        <v>219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9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9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9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9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9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9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9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9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9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9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9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9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9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9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9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9">
        <v>0.002</v>
      </c>
      <c r="D46" s="1">
        <v>8022</v>
      </c>
      <c r="E46" s="1">
        <v>7859</v>
      </c>
      <c r="F46" s="1" t="s">
        <v>219</v>
      </c>
      <c r="G46" s="1">
        <v>-480</v>
      </c>
      <c r="H46" s="1">
        <v>-6</v>
      </c>
      <c r="I46" s="1" t="s">
        <v>219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9">
        <v>0.002</v>
      </c>
      <c r="D47" s="1">
        <v>8022</v>
      </c>
      <c r="E47" s="1">
        <v>7859</v>
      </c>
      <c r="F47" s="1" t="s">
        <v>219</v>
      </c>
      <c r="G47" s="1">
        <v>-358</v>
      </c>
      <c r="H47" s="1">
        <v>-380</v>
      </c>
      <c r="I47" s="1" t="s">
        <v>219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9">
        <v>0.002</v>
      </c>
      <c r="D48" s="1">
        <v>8022</v>
      </c>
      <c r="E48" s="1">
        <v>7859</v>
      </c>
      <c r="F48" s="1" t="s">
        <v>219</v>
      </c>
      <c r="G48" s="1">
        <v>-310</v>
      </c>
      <c r="H48" s="1">
        <v>-690</v>
      </c>
      <c r="I48" s="1" t="s">
        <v>219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9">
        <v>0.002</v>
      </c>
      <c r="D49" s="1">
        <v>8022</v>
      </c>
      <c r="E49" s="1">
        <v>7859</v>
      </c>
      <c r="F49" s="1" t="s">
        <v>219</v>
      </c>
      <c r="G49" s="1">
        <v>-293</v>
      </c>
      <c r="H49" s="1">
        <v>-1014</v>
      </c>
      <c r="I49" s="1" t="s">
        <v>219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9">
        <v>0.002</v>
      </c>
      <c r="D50" s="1">
        <v>8022</v>
      </c>
      <c r="E50" s="1">
        <v>7859</v>
      </c>
      <c r="F50" s="1" t="s">
        <v>219</v>
      </c>
      <c r="G50" s="1">
        <v>-589</v>
      </c>
      <c r="H50" s="1">
        <v>-1350</v>
      </c>
      <c r="I50" s="1" t="s">
        <v>219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9">
        <v>0.002</v>
      </c>
      <c r="D51" s="1">
        <v>8022</v>
      </c>
      <c r="E51" s="1">
        <v>7859</v>
      </c>
      <c r="F51" s="1" t="s">
        <v>219</v>
      </c>
      <c r="G51" s="1">
        <v>-340</v>
      </c>
      <c r="H51" s="1">
        <v>-1732</v>
      </c>
      <c r="I51" s="1" t="s">
        <v>219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9">
        <v>0.002</v>
      </c>
      <c r="D52" s="1">
        <v>8022</v>
      </c>
      <c r="E52" s="1">
        <v>7859</v>
      </c>
      <c r="F52" s="1" t="s">
        <v>219</v>
      </c>
      <c r="G52" s="1">
        <v>-387</v>
      </c>
      <c r="H52" s="1">
        <v>-2053</v>
      </c>
      <c r="I52" s="1" t="s">
        <v>219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9">
        <v>0.002</v>
      </c>
      <c r="D53" s="1">
        <v>8022</v>
      </c>
      <c r="E53" s="1">
        <v>7859</v>
      </c>
      <c r="F53" s="1" t="s">
        <v>219</v>
      </c>
      <c r="G53" s="1">
        <v>-564</v>
      </c>
      <c r="H53" s="1">
        <v>-2366</v>
      </c>
      <c r="I53" s="1" t="s">
        <v>219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9">
        <v>0.002</v>
      </c>
      <c r="D54" s="1">
        <v>8022</v>
      </c>
      <c r="E54" s="1">
        <v>7859</v>
      </c>
      <c r="F54" s="1" t="s">
        <v>219</v>
      </c>
      <c r="G54" s="1">
        <v>-344</v>
      </c>
      <c r="H54" s="1">
        <v>-2505</v>
      </c>
      <c r="I54" s="1" t="s">
        <v>219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9">
        <v>0.002</v>
      </c>
      <c r="D55" s="1">
        <v>8022</v>
      </c>
      <c r="E55" s="1">
        <v>7859</v>
      </c>
      <c r="F55" s="1" t="s">
        <v>219</v>
      </c>
      <c r="G55" s="1">
        <v>-296</v>
      </c>
      <c r="H55" s="1">
        <v>-2443</v>
      </c>
      <c r="I55" s="1" t="s">
        <v>219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9">
        <v>0.002</v>
      </c>
      <c r="D56" s="1">
        <v>8022</v>
      </c>
      <c r="E56" s="1">
        <v>7859</v>
      </c>
      <c r="F56" s="1" t="s">
        <v>219</v>
      </c>
      <c r="G56" s="1">
        <v>-582</v>
      </c>
      <c r="H56" s="1">
        <v>-2419</v>
      </c>
      <c r="I56" s="1" t="s">
        <v>219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9">
        <v>0.002</v>
      </c>
      <c r="D57" s="1">
        <v>8022</v>
      </c>
      <c r="E57" s="1">
        <v>7859</v>
      </c>
      <c r="F57" s="1" t="s">
        <v>219</v>
      </c>
      <c r="G57" s="1">
        <v>-549</v>
      </c>
      <c r="H57" s="1">
        <v>-2389</v>
      </c>
      <c r="I57" s="1" t="s">
        <v>219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9">
        <v>1</v>
      </c>
      <c r="D58" s="1">
        <v>4011000</v>
      </c>
      <c r="E58" s="1">
        <v>3895190</v>
      </c>
      <c r="F58" s="1" t="s">
        <v>219</v>
      </c>
      <c r="H58" s="1">
        <v>-155481</v>
      </c>
      <c r="I58" s="1" t="s">
        <v>219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268</v>
      </c>
      <c r="W58" s="2" t="s">
        <v>269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250</v>
      </c>
    </row>
    <row r="2" ht="118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43619</v>
      </c>
      <c r="B4" s="5">
        <v>0.774305555555556</v>
      </c>
      <c r="C4" s="9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218</v>
      </c>
    </row>
    <row r="5" spans="1:26">
      <c r="A5" s="4">
        <v>43620</v>
      </c>
      <c r="B5" s="5">
        <v>0.811111111111111</v>
      </c>
      <c r="C5" s="9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9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9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9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9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9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9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9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9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9">
        <v>0.02</v>
      </c>
      <c r="D15" s="1">
        <v>5739</v>
      </c>
      <c r="E15" s="1">
        <v>5642</v>
      </c>
      <c r="F15" s="1" t="s">
        <v>219</v>
      </c>
      <c r="G15" s="1">
        <v>-179</v>
      </c>
      <c r="H15" s="1">
        <v>2973</v>
      </c>
      <c r="I15" s="1" t="s">
        <v>219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9">
        <v>0.02</v>
      </c>
      <c r="D16" s="1">
        <v>5739</v>
      </c>
      <c r="E16" s="1">
        <v>5642</v>
      </c>
      <c r="F16" s="1" t="s">
        <v>219</v>
      </c>
      <c r="G16" s="1">
        <v>-246</v>
      </c>
      <c r="H16" s="1">
        <v>2164</v>
      </c>
      <c r="I16" s="1" t="s">
        <v>219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9">
        <v>0.02</v>
      </c>
      <c r="D17" s="1">
        <v>5739</v>
      </c>
      <c r="E17" s="1">
        <v>5642</v>
      </c>
      <c r="F17" s="1" t="s">
        <v>219</v>
      </c>
      <c r="G17" s="1">
        <v>-305</v>
      </c>
      <c r="H17" s="1">
        <v>1706</v>
      </c>
      <c r="I17" s="1" t="s">
        <v>219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9">
        <v>0.02</v>
      </c>
      <c r="D18" s="1">
        <v>5739</v>
      </c>
      <c r="E18" s="1">
        <v>5642</v>
      </c>
      <c r="F18" s="1" t="s">
        <v>219</v>
      </c>
      <c r="G18" s="1">
        <v>-204</v>
      </c>
      <c r="H18" s="1">
        <v>1003</v>
      </c>
      <c r="I18" s="1" t="s">
        <v>219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9">
        <v>0.02</v>
      </c>
      <c r="D19" s="1">
        <v>5739</v>
      </c>
      <c r="E19" s="1">
        <v>5642</v>
      </c>
      <c r="F19" s="1" t="s">
        <v>219</v>
      </c>
      <c r="G19" s="1">
        <v>-263</v>
      </c>
      <c r="H19" s="1">
        <v>256</v>
      </c>
      <c r="I19" s="1" t="s">
        <v>219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9">
        <v>0.02</v>
      </c>
      <c r="D20" s="1">
        <v>5739</v>
      </c>
      <c r="E20" s="1">
        <v>5642</v>
      </c>
      <c r="F20" s="1" t="s">
        <v>219</v>
      </c>
      <c r="G20" s="1">
        <v>-203</v>
      </c>
      <c r="H20" s="1">
        <v>-335</v>
      </c>
      <c r="I20" s="1" t="s">
        <v>219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9">
        <v>0.02</v>
      </c>
      <c r="D21" s="1">
        <v>5739</v>
      </c>
      <c r="E21" s="1">
        <v>5642</v>
      </c>
      <c r="F21" s="1" t="s">
        <v>219</v>
      </c>
      <c r="G21" s="1">
        <v>-234</v>
      </c>
      <c r="H21" s="1">
        <v>-970</v>
      </c>
      <c r="I21" s="1" t="s">
        <v>219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9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9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9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9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9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9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9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9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9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9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9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9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9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9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9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9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9">
        <v>0.02</v>
      </c>
      <c r="D38" s="1">
        <v>5779</v>
      </c>
      <c r="E38" s="1">
        <v>5642</v>
      </c>
      <c r="F38" s="1" t="s">
        <v>219</v>
      </c>
      <c r="G38" s="1">
        <v>-320</v>
      </c>
      <c r="H38" s="1">
        <v>-32</v>
      </c>
      <c r="I38" s="1" t="s">
        <v>219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9">
        <v>0.02</v>
      </c>
      <c r="D39" s="1">
        <v>5779</v>
      </c>
      <c r="E39" s="1">
        <v>5642</v>
      </c>
      <c r="F39" s="1" t="s">
        <v>219</v>
      </c>
      <c r="G39" s="1">
        <v>-239</v>
      </c>
      <c r="H39" s="1">
        <v>-289</v>
      </c>
      <c r="I39" s="1" t="s">
        <v>219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9">
        <v>0.02</v>
      </c>
      <c r="D40" s="1">
        <v>5779</v>
      </c>
      <c r="E40" s="1">
        <v>5642</v>
      </c>
      <c r="F40" s="1" t="s">
        <v>219</v>
      </c>
      <c r="G40" s="1">
        <v>-206</v>
      </c>
      <c r="H40" s="1">
        <v>-498</v>
      </c>
      <c r="I40" s="1" t="s">
        <v>219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9">
        <v>0.02</v>
      </c>
      <c r="D41" s="1">
        <v>5779</v>
      </c>
      <c r="E41" s="1">
        <v>5642</v>
      </c>
      <c r="F41" s="1" t="s">
        <v>219</v>
      </c>
      <c r="G41" s="1">
        <v>-195</v>
      </c>
      <c r="H41" s="1">
        <v>-721</v>
      </c>
      <c r="I41" s="1" t="s">
        <v>219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9">
        <v>0.02</v>
      </c>
      <c r="D42" s="1">
        <v>5779</v>
      </c>
      <c r="E42" s="1">
        <v>5642</v>
      </c>
      <c r="F42" s="1" t="s">
        <v>219</v>
      </c>
      <c r="G42" s="1">
        <v>-392</v>
      </c>
      <c r="H42" s="1">
        <v>-954</v>
      </c>
      <c r="I42" s="1" t="s">
        <v>219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9">
        <v>0.02</v>
      </c>
      <c r="D43" s="1">
        <v>5779</v>
      </c>
      <c r="E43" s="1">
        <v>5642</v>
      </c>
      <c r="F43" s="1" t="s">
        <v>219</v>
      </c>
      <c r="G43" s="1">
        <v>-160</v>
      </c>
      <c r="H43" s="1">
        <v>-1116</v>
      </c>
      <c r="I43" s="1" t="s">
        <v>219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9">
        <v>0.02</v>
      </c>
      <c r="D44" s="1">
        <v>5779</v>
      </c>
      <c r="E44" s="1">
        <v>5642</v>
      </c>
      <c r="F44" s="1" t="s">
        <v>219</v>
      </c>
      <c r="G44" s="1">
        <v>-258</v>
      </c>
      <c r="H44" s="1">
        <v>-1394</v>
      </c>
      <c r="I44" s="1" t="s">
        <v>219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9">
        <v>0.02</v>
      </c>
      <c r="D45" s="1">
        <v>5779</v>
      </c>
      <c r="E45" s="1">
        <v>5642</v>
      </c>
      <c r="F45" s="1" t="s">
        <v>219</v>
      </c>
      <c r="G45" s="1">
        <v>-443</v>
      </c>
      <c r="H45" s="1">
        <v>-1577</v>
      </c>
      <c r="I45" s="1" t="s">
        <v>219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9">
        <v>0.02</v>
      </c>
      <c r="D46" s="1">
        <v>5779</v>
      </c>
      <c r="E46" s="1">
        <v>5642</v>
      </c>
      <c r="F46" s="1" t="s">
        <v>219</v>
      </c>
      <c r="G46" s="1">
        <v>-229</v>
      </c>
      <c r="H46" s="1">
        <v>-1669</v>
      </c>
      <c r="I46" s="1" t="s">
        <v>219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9">
        <v>0.02</v>
      </c>
      <c r="D47" s="1">
        <v>5779</v>
      </c>
      <c r="E47" s="1">
        <v>5642</v>
      </c>
      <c r="F47" s="1" t="s">
        <v>219</v>
      </c>
      <c r="G47" s="1">
        <v>-197</v>
      </c>
      <c r="H47" s="1">
        <v>-1627</v>
      </c>
      <c r="I47" s="1" t="s">
        <v>219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9">
        <v>0.02</v>
      </c>
      <c r="D48" s="1">
        <v>5779</v>
      </c>
      <c r="E48" s="1">
        <v>5642</v>
      </c>
      <c r="F48" s="1" t="s">
        <v>219</v>
      </c>
      <c r="G48" s="1">
        <v>-388</v>
      </c>
      <c r="H48" s="1">
        <v>-1612</v>
      </c>
      <c r="I48" s="1" t="s">
        <v>219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9">
        <v>0.02</v>
      </c>
      <c r="D49" s="1">
        <v>5779</v>
      </c>
      <c r="E49" s="1">
        <v>5642</v>
      </c>
      <c r="F49" s="1" t="s">
        <v>219</v>
      </c>
      <c r="G49" s="1">
        <v>-366</v>
      </c>
      <c r="H49" s="1">
        <v>-1592</v>
      </c>
      <c r="I49" s="1" t="s">
        <v>219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9">
        <v>0.02</v>
      </c>
      <c r="D50" s="1">
        <v>5779</v>
      </c>
      <c r="E50" s="1">
        <v>5642</v>
      </c>
      <c r="F50" s="1" t="s">
        <v>219</v>
      </c>
      <c r="G50" s="1">
        <v>-162</v>
      </c>
      <c r="H50" s="1">
        <v>-1557</v>
      </c>
      <c r="I50" s="1" t="s">
        <v>219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9">
        <v>0.02</v>
      </c>
      <c r="D51" s="1">
        <v>5779</v>
      </c>
      <c r="E51" s="1">
        <v>5642</v>
      </c>
      <c r="F51" s="1" t="s">
        <v>219</v>
      </c>
      <c r="G51" s="1">
        <v>-211</v>
      </c>
      <c r="H51" s="1">
        <v>-1608</v>
      </c>
      <c r="I51" s="1" t="s">
        <v>219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9">
        <v>0.02</v>
      </c>
      <c r="D52" s="1">
        <v>5779</v>
      </c>
      <c r="E52" s="1">
        <v>5642</v>
      </c>
      <c r="F52" s="1" t="s">
        <v>219</v>
      </c>
      <c r="G52" s="1">
        <v>-226</v>
      </c>
      <c r="H52" s="32">
        <v>-1576</v>
      </c>
      <c r="I52" s="1" t="s">
        <v>219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9">
        <v>0.02</v>
      </c>
      <c r="D53" s="1">
        <v>5779</v>
      </c>
      <c r="E53" s="1">
        <v>5642</v>
      </c>
      <c r="F53" s="1" t="s">
        <v>219</v>
      </c>
      <c r="G53" s="1">
        <v>-205</v>
      </c>
      <c r="H53" s="1">
        <v>-1596</v>
      </c>
      <c r="I53" s="1" t="s">
        <v>219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9">
        <v>0.02</v>
      </c>
      <c r="D54" s="1">
        <v>5779</v>
      </c>
      <c r="E54" s="1">
        <v>5642</v>
      </c>
      <c r="F54" s="1" t="s">
        <v>219</v>
      </c>
      <c r="G54" s="1">
        <v>-223</v>
      </c>
      <c r="H54" s="1">
        <v>-1590</v>
      </c>
      <c r="I54" s="1" t="s">
        <v>219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9">
        <v>0.02</v>
      </c>
      <c r="D55" s="1">
        <v>5779</v>
      </c>
      <c r="E55" s="1">
        <v>5642</v>
      </c>
      <c r="F55" s="1" t="s">
        <v>219</v>
      </c>
      <c r="G55" s="1">
        <v>-427</v>
      </c>
      <c r="H55" s="1">
        <v>-1794</v>
      </c>
      <c r="I55" s="1" t="s">
        <v>219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250</v>
      </c>
    </row>
    <row r="2" ht="142" customHeight="1"/>
    <row r="3" ht="54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43624</v>
      </c>
      <c r="B4" s="5">
        <v>0.666666666666667</v>
      </c>
      <c r="C4" s="9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272</v>
      </c>
      <c r="N4" s="4">
        <v>43624</v>
      </c>
      <c r="O4" s="5">
        <v>0.641666666666667</v>
      </c>
      <c r="P4" t="s">
        <v>261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218</v>
      </c>
    </row>
    <row r="5" spans="1:26">
      <c r="A5" s="4">
        <v>43625</v>
      </c>
      <c r="B5" s="5">
        <v>0.689583333333333</v>
      </c>
      <c r="C5" s="9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9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9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9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9">
        <v>0.01</v>
      </c>
      <c r="D10" s="1">
        <v>11899</v>
      </c>
      <c r="E10" s="1">
        <v>11675</v>
      </c>
      <c r="F10" s="1" t="s">
        <v>219</v>
      </c>
      <c r="G10" s="1">
        <v>-431</v>
      </c>
      <c r="H10" s="1">
        <v>4306</v>
      </c>
      <c r="I10" s="1" t="s">
        <v>219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9">
        <v>0.01</v>
      </c>
      <c r="D11" s="1">
        <v>11899</v>
      </c>
      <c r="E11" s="1">
        <v>11675</v>
      </c>
      <c r="F11" s="1" t="s">
        <v>219</v>
      </c>
      <c r="G11" s="1">
        <v>-631</v>
      </c>
      <c r="H11" s="1">
        <v>3675</v>
      </c>
      <c r="I11" s="1" t="s">
        <v>219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9">
        <v>0.01</v>
      </c>
      <c r="D12" s="1">
        <v>11899</v>
      </c>
      <c r="E12" s="1">
        <v>11675</v>
      </c>
      <c r="F12" s="1" t="s">
        <v>219</v>
      </c>
      <c r="G12" s="1">
        <v>-782</v>
      </c>
      <c r="H12" s="1">
        <v>3416</v>
      </c>
      <c r="I12" s="1" t="s">
        <v>219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9">
        <v>0.01</v>
      </c>
      <c r="D13" s="1">
        <v>11899</v>
      </c>
      <c r="E13" s="1">
        <v>11675</v>
      </c>
      <c r="F13" s="1" t="s">
        <v>219</v>
      </c>
      <c r="G13" s="1">
        <v>-459</v>
      </c>
      <c r="H13" s="1">
        <v>1902</v>
      </c>
      <c r="I13" s="1" t="s">
        <v>219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9">
        <v>0.01</v>
      </c>
      <c r="D14" s="1">
        <v>11899</v>
      </c>
      <c r="E14" s="1">
        <v>11675</v>
      </c>
      <c r="F14" s="1" t="s">
        <v>219</v>
      </c>
      <c r="G14" s="1">
        <v>-593</v>
      </c>
      <c r="H14" s="1">
        <v>181</v>
      </c>
      <c r="I14" s="1" t="s">
        <v>219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9">
        <v>0.01</v>
      </c>
      <c r="D15" s="1">
        <v>11899</v>
      </c>
      <c r="E15" s="1">
        <v>11675</v>
      </c>
      <c r="F15" s="1" t="s">
        <v>219</v>
      </c>
      <c r="G15" s="1">
        <v>-458</v>
      </c>
      <c r="H15" s="1">
        <v>-1022</v>
      </c>
      <c r="I15" s="1" t="s">
        <v>219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9">
        <v>0.01</v>
      </c>
      <c r="D16" s="1">
        <v>11899</v>
      </c>
      <c r="E16" s="1">
        <v>11675</v>
      </c>
      <c r="F16" s="1" t="s">
        <v>219</v>
      </c>
      <c r="G16" s="1">
        <v>-527</v>
      </c>
      <c r="H16" s="1">
        <v>-2294</v>
      </c>
      <c r="I16" s="1" t="s">
        <v>219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9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9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9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9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9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9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9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9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9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9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9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9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9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9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9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9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9">
        <v>0.01</v>
      </c>
      <c r="D33" s="1">
        <v>12659</v>
      </c>
      <c r="E33" s="1">
        <v>11675</v>
      </c>
      <c r="F33" s="1" t="s">
        <v>219</v>
      </c>
      <c r="G33" s="1">
        <v>-752</v>
      </c>
      <c r="H33" s="1">
        <v>-110</v>
      </c>
      <c r="I33" s="1" t="s">
        <v>219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9">
        <v>0.01</v>
      </c>
      <c r="D34" s="1">
        <v>12659</v>
      </c>
      <c r="E34" s="1">
        <v>11675</v>
      </c>
      <c r="F34" s="1" t="s">
        <v>219</v>
      </c>
      <c r="G34" s="1">
        <v>-562</v>
      </c>
      <c r="H34" s="1">
        <v>-742</v>
      </c>
      <c r="I34" s="1" t="s">
        <v>219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9">
        <v>0.01</v>
      </c>
      <c r="D35" s="1">
        <v>12659</v>
      </c>
      <c r="E35" s="1">
        <v>11675</v>
      </c>
      <c r="F35" s="1" t="s">
        <v>219</v>
      </c>
      <c r="G35" s="1">
        <v>-485</v>
      </c>
      <c r="H35" s="1">
        <v>-1239</v>
      </c>
      <c r="I35" s="1" t="s">
        <v>219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9">
        <v>0.01</v>
      </c>
      <c r="D36" s="1">
        <v>12659</v>
      </c>
      <c r="E36" s="1">
        <v>11675</v>
      </c>
      <c r="F36" s="1" t="s">
        <v>219</v>
      </c>
      <c r="G36" s="1">
        <v>-459</v>
      </c>
      <c r="H36" s="1">
        <v>-1700</v>
      </c>
      <c r="I36" s="1" t="s">
        <v>219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9">
        <v>0.01</v>
      </c>
      <c r="D37" s="1">
        <v>12659</v>
      </c>
      <c r="E37" s="1">
        <v>11675</v>
      </c>
      <c r="F37" s="1" t="s">
        <v>219</v>
      </c>
      <c r="G37" s="1">
        <v>-923</v>
      </c>
      <c r="H37" s="1">
        <v>-2220</v>
      </c>
      <c r="I37" s="1" t="s">
        <v>219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9">
        <v>0.01</v>
      </c>
      <c r="D38" s="1">
        <v>12659</v>
      </c>
      <c r="E38" s="1">
        <v>11675</v>
      </c>
      <c r="F38" s="1" t="s">
        <v>219</v>
      </c>
      <c r="G38" s="1">
        <v>-626</v>
      </c>
      <c r="H38" s="1">
        <v>-2872</v>
      </c>
      <c r="I38" s="1" t="s">
        <v>219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9">
        <v>0.01</v>
      </c>
      <c r="D39" s="1">
        <v>12659</v>
      </c>
      <c r="E39" s="1">
        <v>11675</v>
      </c>
      <c r="F39" s="1" t="s">
        <v>219</v>
      </c>
      <c r="G39" s="1">
        <v>-606</v>
      </c>
      <c r="H39" s="1">
        <v>-3376</v>
      </c>
      <c r="I39" s="1" t="s">
        <v>219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9">
        <v>0.01</v>
      </c>
      <c r="D40" s="1">
        <v>12659</v>
      </c>
      <c r="E40" s="1">
        <v>11675</v>
      </c>
      <c r="F40" s="1" t="s">
        <v>219</v>
      </c>
      <c r="G40" s="1">
        <v>-890</v>
      </c>
      <c r="H40" s="1">
        <v>-3807</v>
      </c>
      <c r="I40" s="1" t="s">
        <v>219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9">
        <v>0.01</v>
      </c>
      <c r="D41" s="1">
        <v>12659</v>
      </c>
      <c r="E41" s="1">
        <v>11675</v>
      </c>
      <c r="F41" s="1" t="s">
        <v>219</v>
      </c>
      <c r="G41" s="1">
        <v>-539</v>
      </c>
      <c r="H41" s="1">
        <v>-4025</v>
      </c>
      <c r="I41" s="1" t="s">
        <v>219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9">
        <v>0.01</v>
      </c>
      <c r="D42" s="1">
        <v>12659</v>
      </c>
      <c r="E42" s="1">
        <v>11675</v>
      </c>
      <c r="F42" s="1" t="s">
        <v>219</v>
      </c>
      <c r="G42" s="1">
        <v>-464</v>
      </c>
      <c r="H42" s="1">
        <v>-3826</v>
      </c>
      <c r="I42" s="1" t="s">
        <v>219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9">
        <v>0.01</v>
      </c>
      <c r="D43" s="1">
        <v>12659</v>
      </c>
      <c r="E43" s="1">
        <v>11675</v>
      </c>
      <c r="F43" s="1" t="s">
        <v>219</v>
      </c>
      <c r="G43" s="1">
        <v>-913</v>
      </c>
      <c r="H43" s="1">
        <v>-3891</v>
      </c>
      <c r="I43" s="1" t="s">
        <v>219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9">
        <v>0.01</v>
      </c>
      <c r="D44" s="1">
        <v>12659</v>
      </c>
      <c r="E44" s="1">
        <v>11675</v>
      </c>
      <c r="F44" s="1" t="s">
        <v>219</v>
      </c>
      <c r="G44" s="1">
        <v>-861</v>
      </c>
      <c r="H44" s="1">
        <v>-3844</v>
      </c>
      <c r="I44" s="1" t="s">
        <v>219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9">
        <v>0.01</v>
      </c>
      <c r="D45" s="1">
        <v>12659</v>
      </c>
      <c r="E45" s="1">
        <v>11675</v>
      </c>
      <c r="F45" s="1" t="s">
        <v>219</v>
      </c>
      <c r="G45" s="1">
        <v>-482</v>
      </c>
      <c r="H45" s="1">
        <v>-3662</v>
      </c>
      <c r="I45" s="1" t="s">
        <v>219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9">
        <v>0.01</v>
      </c>
      <c r="D46" s="1">
        <v>12659</v>
      </c>
      <c r="E46" s="1">
        <v>11675</v>
      </c>
      <c r="F46" s="1" t="s">
        <v>219</v>
      </c>
      <c r="G46" s="1">
        <v>-497</v>
      </c>
      <c r="H46" s="1">
        <v>-3633</v>
      </c>
      <c r="I46" s="1" t="s">
        <v>219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9">
        <v>0.01</v>
      </c>
      <c r="D47" s="1">
        <v>12659</v>
      </c>
      <c r="E47" s="1">
        <v>11675</v>
      </c>
      <c r="F47" s="1" t="s">
        <v>219</v>
      </c>
      <c r="G47" s="1">
        <v>-532</v>
      </c>
      <c r="H47" s="1">
        <v>-3710</v>
      </c>
      <c r="I47" s="1" t="s">
        <v>219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9">
        <v>0.01</v>
      </c>
      <c r="D48" s="1">
        <v>12659</v>
      </c>
      <c r="E48" s="1">
        <v>11675</v>
      </c>
      <c r="F48" s="1" t="s">
        <v>219</v>
      </c>
      <c r="G48" s="1">
        <v>-482</v>
      </c>
      <c r="H48" s="1">
        <v>-3757</v>
      </c>
      <c r="I48" s="1" t="s">
        <v>219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9">
        <v>0.01</v>
      </c>
      <c r="D49" s="1">
        <v>12659</v>
      </c>
      <c r="E49" s="1">
        <v>11675</v>
      </c>
      <c r="F49" s="1" t="s">
        <v>219</v>
      </c>
      <c r="G49" s="1">
        <v>-525</v>
      </c>
      <c r="H49" s="1">
        <v>-3743</v>
      </c>
      <c r="I49" s="1" t="s">
        <v>219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9">
        <v>0.01</v>
      </c>
      <c r="D50" s="1">
        <v>12659</v>
      </c>
      <c r="E50" s="1">
        <v>11675</v>
      </c>
      <c r="F50" s="1" t="s">
        <v>219</v>
      </c>
      <c r="G50" s="1">
        <v>-1005</v>
      </c>
      <c r="H50" s="1">
        <v>-4223</v>
      </c>
      <c r="I50" s="1" t="s">
        <v>219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9">
        <v>0.01</v>
      </c>
      <c r="D51" s="1">
        <v>12659</v>
      </c>
      <c r="E51" s="1">
        <v>11675</v>
      </c>
      <c r="F51" s="1" t="s">
        <v>219</v>
      </c>
      <c r="G51" s="1">
        <v>-825</v>
      </c>
      <c r="H51" s="1">
        <v>-4568</v>
      </c>
      <c r="I51" s="1" t="s">
        <v>219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9">
        <v>0.01</v>
      </c>
      <c r="D52" s="1">
        <v>12659</v>
      </c>
      <c r="E52" s="1">
        <v>11675</v>
      </c>
      <c r="F52" s="1" t="s">
        <v>219</v>
      </c>
      <c r="G52" s="1">
        <v>-546</v>
      </c>
      <c r="H52" s="1">
        <v>-4702</v>
      </c>
      <c r="I52" s="1" t="s">
        <v>219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9">
        <v>0.01</v>
      </c>
      <c r="D53" s="1">
        <v>12659</v>
      </c>
      <c r="E53" s="1">
        <v>11675</v>
      </c>
      <c r="F53" s="1" t="s">
        <v>219</v>
      </c>
      <c r="G53" s="1">
        <v>-1006</v>
      </c>
      <c r="H53" s="1">
        <v>-4680</v>
      </c>
      <c r="I53" s="1" t="s">
        <v>219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9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9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250</v>
      </c>
    </row>
    <row r="2" ht="127" customHeight="1"/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43620</v>
      </c>
      <c r="B4" s="5">
        <v>0.813194444444444</v>
      </c>
      <c r="C4" s="9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218</v>
      </c>
    </row>
    <row r="5" spans="1:30">
      <c r="A5" s="4">
        <v>43621</v>
      </c>
      <c r="B5" s="5">
        <v>0.9375</v>
      </c>
      <c r="C5" s="9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9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9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9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9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9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9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9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9">
        <v>0.01</v>
      </c>
      <c r="D14" s="1">
        <v>25619</v>
      </c>
      <c r="E14" s="1">
        <v>25121</v>
      </c>
      <c r="F14" s="1" t="s">
        <v>219</v>
      </c>
      <c r="G14" s="1">
        <v>-1011</v>
      </c>
      <c r="H14" s="1">
        <v>13227</v>
      </c>
      <c r="I14" s="1" t="s">
        <v>219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9">
        <v>0.01</v>
      </c>
      <c r="D15" s="1">
        <v>25619</v>
      </c>
      <c r="E15" s="1">
        <v>25121</v>
      </c>
      <c r="F15" s="1" t="s">
        <v>219</v>
      </c>
      <c r="G15" s="1">
        <v>-993</v>
      </c>
      <c r="H15" s="1">
        <v>9964</v>
      </c>
      <c r="I15" s="1" t="s">
        <v>219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9">
        <v>0.01</v>
      </c>
      <c r="D16" s="1">
        <v>25619</v>
      </c>
      <c r="E16" s="1">
        <v>25121</v>
      </c>
      <c r="F16" s="1" t="s">
        <v>219</v>
      </c>
      <c r="G16" s="1">
        <v>-1578</v>
      </c>
      <c r="H16" s="1">
        <v>7718</v>
      </c>
      <c r="I16" s="1" t="s">
        <v>219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9">
        <v>0.01</v>
      </c>
      <c r="D17" s="1">
        <v>25619</v>
      </c>
      <c r="E17" s="1">
        <v>25121</v>
      </c>
      <c r="F17" s="1" t="s">
        <v>219</v>
      </c>
      <c r="G17" s="1">
        <v>-1000</v>
      </c>
      <c r="H17" s="1">
        <v>4587</v>
      </c>
      <c r="I17" s="1" t="s">
        <v>219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9">
        <v>0.01</v>
      </c>
      <c r="D18" s="1">
        <v>25619</v>
      </c>
      <c r="E18" s="1">
        <v>25121</v>
      </c>
      <c r="F18" s="1" t="s">
        <v>219</v>
      </c>
      <c r="G18" s="1">
        <v>-1293</v>
      </c>
      <c r="H18" s="1">
        <v>853</v>
      </c>
      <c r="I18" s="1" t="s">
        <v>219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9">
        <v>0.01</v>
      </c>
      <c r="D19" s="1">
        <v>25619</v>
      </c>
      <c r="E19" s="1">
        <v>25121</v>
      </c>
      <c r="F19" s="1" t="s">
        <v>219</v>
      </c>
      <c r="G19" s="1">
        <v>-998</v>
      </c>
      <c r="H19" s="1">
        <v>-1782</v>
      </c>
      <c r="I19" s="1" t="s">
        <v>219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9">
        <v>0.01</v>
      </c>
      <c r="D20" s="1">
        <v>25619</v>
      </c>
      <c r="E20" s="1">
        <v>25121</v>
      </c>
      <c r="F20" s="1" t="s">
        <v>219</v>
      </c>
      <c r="G20" s="1">
        <v>-1149</v>
      </c>
      <c r="H20" s="1">
        <v>-5136</v>
      </c>
      <c r="I20" s="1" t="s">
        <v>219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9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9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9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9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9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9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9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9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9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9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9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9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9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9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9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9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9">
        <v>0.01</v>
      </c>
      <c r="D37" s="1">
        <v>23599</v>
      </c>
      <c r="E37" s="1">
        <v>25121</v>
      </c>
      <c r="F37" s="1" t="s">
        <v>219</v>
      </c>
      <c r="G37" s="1">
        <v>-1409</v>
      </c>
      <c r="H37" s="1">
        <v>-342</v>
      </c>
      <c r="I37" s="1" t="s">
        <v>219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9">
        <v>0.01</v>
      </c>
      <c r="D38" s="1">
        <v>23599</v>
      </c>
      <c r="E38" s="1">
        <v>25121</v>
      </c>
      <c r="F38" s="1" t="s">
        <v>219</v>
      </c>
      <c r="G38" s="1">
        <v>-1052</v>
      </c>
      <c r="H38" s="1">
        <v>-1398</v>
      </c>
      <c r="I38" s="1" t="s">
        <v>219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9">
        <v>0.01</v>
      </c>
      <c r="D39" s="1">
        <v>23599</v>
      </c>
      <c r="E39" s="1">
        <v>25121</v>
      </c>
      <c r="F39" s="1" t="s">
        <v>219</v>
      </c>
      <c r="G39" s="1">
        <v>-909</v>
      </c>
      <c r="H39" s="1">
        <v>-2398</v>
      </c>
      <c r="I39" s="1" t="s">
        <v>219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9">
        <v>0.01</v>
      </c>
      <c r="D40" s="1">
        <v>23599</v>
      </c>
      <c r="E40" s="1">
        <v>25121</v>
      </c>
      <c r="F40" s="1" t="s">
        <v>219</v>
      </c>
      <c r="G40" s="1">
        <v>-859</v>
      </c>
      <c r="H40" s="1">
        <v>-3259</v>
      </c>
      <c r="I40" s="1" t="s">
        <v>219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9">
        <v>0.01</v>
      </c>
      <c r="D41" s="1">
        <v>23599</v>
      </c>
      <c r="E41" s="1">
        <v>25121</v>
      </c>
      <c r="F41" s="1" t="s">
        <v>219</v>
      </c>
      <c r="G41" s="1">
        <v>-1727</v>
      </c>
      <c r="H41" s="1">
        <v>-4109</v>
      </c>
      <c r="I41" s="1" t="s">
        <v>219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9">
        <v>0.01</v>
      </c>
      <c r="D42" s="1">
        <v>23599</v>
      </c>
      <c r="E42" s="1">
        <v>25121</v>
      </c>
      <c r="F42" s="1" t="s">
        <v>219</v>
      </c>
      <c r="G42" s="1">
        <v>-987</v>
      </c>
      <c r="H42" s="1">
        <v>-5065</v>
      </c>
      <c r="I42" s="1" t="s">
        <v>219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9">
        <v>0.01</v>
      </c>
      <c r="D43" s="1">
        <v>23599</v>
      </c>
      <c r="E43" s="1">
        <v>25121</v>
      </c>
      <c r="F43" s="1" t="s">
        <v>219</v>
      </c>
      <c r="G43" s="1">
        <v>-1137</v>
      </c>
      <c r="H43" s="1">
        <v>-6098</v>
      </c>
      <c r="I43" s="1" t="s">
        <v>219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9">
        <v>0.01</v>
      </c>
      <c r="D44" s="1">
        <v>23599</v>
      </c>
      <c r="E44" s="1">
        <v>25121</v>
      </c>
      <c r="F44" s="1" t="s">
        <v>219</v>
      </c>
      <c r="G44" s="1">
        <v>-1668</v>
      </c>
      <c r="H44" s="1">
        <v>-6945</v>
      </c>
      <c r="I44" s="1" t="s">
        <v>219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9">
        <v>0.01</v>
      </c>
      <c r="D45" s="1">
        <v>23599</v>
      </c>
      <c r="E45" s="1">
        <v>25121</v>
      </c>
      <c r="F45" s="1" t="s">
        <v>219</v>
      </c>
      <c r="G45" s="1">
        <v>-1010</v>
      </c>
      <c r="H45" s="1">
        <v>-7353</v>
      </c>
      <c r="I45" s="1" t="s">
        <v>219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9">
        <v>0.01</v>
      </c>
      <c r="D46" s="1">
        <v>23599</v>
      </c>
      <c r="E46" s="1">
        <v>25121</v>
      </c>
      <c r="F46" s="1" t="s">
        <v>219</v>
      </c>
      <c r="G46" s="1">
        <v>-869</v>
      </c>
      <c r="H46" s="1">
        <v>-6987</v>
      </c>
      <c r="I46" s="1" t="s">
        <v>219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9">
        <v>0.01</v>
      </c>
      <c r="D47" s="1">
        <v>23599</v>
      </c>
      <c r="E47" s="1">
        <v>25121</v>
      </c>
      <c r="F47" s="1" t="s">
        <v>219</v>
      </c>
      <c r="G47" s="1">
        <v>-1709</v>
      </c>
      <c r="H47" s="1">
        <v>-7101</v>
      </c>
      <c r="I47" s="1" t="s">
        <v>219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9">
        <v>0.01</v>
      </c>
      <c r="D48" s="1">
        <v>23599</v>
      </c>
      <c r="E48" s="1">
        <v>25121</v>
      </c>
      <c r="F48" s="1" t="s">
        <v>219</v>
      </c>
      <c r="G48" s="1">
        <v>-1611</v>
      </c>
      <c r="H48" s="1">
        <v>-7013</v>
      </c>
      <c r="I48" s="1" t="s">
        <v>219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9">
        <v>0.01</v>
      </c>
      <c r="D49" s="1">
        <v>23599</v>
      </c>
      <c r="E49" s="1">
        <v>25121</v>
      </c>
      <c r="F49" s="1" t="s">
        <v>219</v>
      </c>
      <c r="G49" s="1">
        <v>-899</v>
      </c>
      <c r="H49" s="1">
        <v>-6861</v>
      </c>
      <c r="I49" s="1" t="s">
        <v>219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9">
        <v>0.01</v>
      </c>
      <c r="D50" s="1">
        <v>23599</v>
      </c>
      <c r="E50" s="1">
        <v>25121</v>
      </c>
      <c r="F50" s="1" t="s">
        <v>219</v>
      </c>
      <c r="G50" s="1">
        <v>-931</v>
      </c>
      <c r="H50" s="1">
        <v>-6805</v>
      </c>
      <c r="I50" s="1" t="s">
        <v>219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9">
        <v>0.01</v>
      </c>
      <c r="D51" s="1">
        <v>23599</v>
      </c>
      <c r="E51" s="1">
        <v>25121</v>
      </c>
      <c r="F51" s="1" t="s">
        <v>219</v>
      </c>
      <c r="G51" s="1">
        <v>-997</v>
      </c>
      <c r="H51" s="1">
        <v>-6949</v>
      </c>
      <c r="I51" s="1" t="s">
        <v>219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9">
        <v>0.01</v>
      </c>
      <c r="D52" s="1">
        <v>23599</v>
      </c>
      <c r="E52" s="1">
        <v>25121</v>
      </c>
      <c r="F52" s="1" t="s">
        <v>219</v>
      </c>
      <c r="G52" s="1">
        <v>-902</v>
      </c>
      <c r="H52" s="1">
        <v>-7036</v>
      </c>
      <c r="I52" s="1" t="s">
        <v>219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9">
        <v>0.01</v>
      </c>
      <c r="D53" s="1">
        <v>23599</v>
      </c>
      <c r="E53" s="1">
        <v>25121</v>
      </c>
      <c r="F53" s="1" t="s">
        <v>219</v>
      </c>
      <c r="G53" s="1">
        <v>-983</v>
      </c>
      <c r="H53" s="1">
        <v>-7009</v>
      </c>
      <c r="I53" s="1" t="s">
        <v>219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9">
        <v>0.01</v>
      </c>
      <c r="D54" s="1">
        <v>23599</v>
      </c>
      <c r="E54" s="1">
        <v>25121</v>
      </c>
      <c r="F54" s="1" t="s">
        <v>219</v>
      </c>
      <c r="G54" s="1">
        <v>-1883</v>
      </c>
      <c r="H54" s="1">
        <v>-7909</v>
      </c>
      <c r="I54" s="1" t="s">
        <v>219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9">
        <v>0.01</v>
      </c>
      <c r="D55" s="1">
        <v>23599</v>
      </c>
      <c r="E55" s="1">
        <v>25121</v>
      </c>
      <c r="F55" s="1" t="s">
        <v>219</v>
      </c>
      <c r="G55" s="1">
        <v>-1547</v>
      </c>
      <c r="H55" s="1">
        <v>-8556</v>
      </c>
      <c r="I55" s="1" t="s">
        <v>219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9">
        <v>0.01</v>
      </c>
      <c r="D56" s="1">
        <v>23599</v>
      </c>
      <c r="E56" s="1">
        <v>25121</v>
      </c>
      <c r="F56" s="1" t="s">
        <v>219</v>
      </c>
      <c r="G56" s="1">
        <v>-1022</v>
      </c>
      <c r="H56" s="1">
        <v>-8807</v>
      </c>
      <c r="I56" s="1" t="s">
        <v>219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9">
        <v>0.01</v>
      </c>
      <c r="D57" s="1">
        <v>23599</v>
      </c>
      <c r="E57" s="1">
        <v>25121</v>
      </c>
      <c r="F57" s="1" t="s">
        <v>219</v>
      </c>
      <c r="G57" s="1">
        <v>-1022</v>
      </c>
      <c r="H57" s="1">
        <v>-8807</v>
      </c>
      <c r="I57" s="1" t="s">
        <v>219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9">
        <v>0.01</v>
      </c>
      <c r="D58" s="1">
        <v>23599</v>
      </c>
      <c r="E58" s="1">
        <v>25121</v>
      </c>
      <c r="F58" s="1" t="s">
        <v>219</v>
      </c>
      <c r="G58" s="1">
        <v>-1884</v>
      </c>
      <c r="H58" s="1">
        <v>-8770</v>
      </c>
      <c r="I58" s="1" t="s">
        <v>219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9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9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9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9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9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250</v>
      </c>
    </row>
    <row r="2" ht="133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43623</v>
      </c>
      <c r="B4" s="5">
        <v>0.920833333333333</v>
      </c>
      <c r="C4" s="9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218</v>
      </c>
    </row>
    <row r="5" spans="1:32">
      <c r="A5" s="4">
        <v>43624</v>
      </c>
      <c r="B5" s="5">
        <v>0.664583333333333</v>
      </c>
      <c r="C5" s="9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9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9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9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9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9">
        <v>0.05</v>
      </c>
      <c r="D11" s="1">
        <v>14400</v>
      </c>
      <c r="E11" s="1">
        <v>14190</v>
      </c>
      <c r="F11" s="1" t="s">
        <v>219</v>
      </c>
      <c r="G11" s="1">
        <v>-493</v>
      </c>
      <c r="H11" s="1">
        <v>6203</v>
      </c>
      <c r="I11" s="1" t="s">
        <v>219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9">
        <v>0.05</v>
      </c>
      <c r="D12" s="1">
        <v>14400</v>
      </c>
      <c r="E12" s="1">
        <v>14190</v>
      </c>
      <c r="F12" s="1" t="s">
        <v>219</v>
      </c>
      <c r="G12" s="1">
        <v>-576</v>
      </c>
      <c r="H12" s="1">
        <v>5627</v>
      </c>
      <c r="I12" s="1" t="s">
        <v>219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9">
        <v>0.05</v>
      </c>
      <c r="D13" s="1">
        <v>14400</v>
      </c>
      <c r="E13" s="1">
        <v>14190</v>
      </c>
      <c r="F13" s="1" t="s">
        <v>219</v>
      </c>
      <c r="G13" s="1">
        <v>-764</v>
      </c>
      <c r="H13" s="1">
        <v>4430</v>
      </c>
      <c r="I13" s="1" t="s">
        <v>219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9">
        <v>0.05</v>
      </c>
      <c r="D14" s="1">
        <v>14400</v>
      </c>
      <c r="E14" s="1">
        <v>14190</v>
      </c>
      <c r="F14" s="1" t="s">
        <v>219</v>
      </c>
      <c r="G14" s="1">
        <v>-510</v>
      </c>
      <c r="H14" s="1">
        <v>2726</v>
      </c>
      <c r="I14" s="1" t="s">
        <v>219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9">
        <v>0.05</v>
      </c>
      <c r="D15" s="1">
        <v>14400</v>
      </c>
      <c r="E15" s="1">
        <v>14190</v>
      </c>
      <c r="F15" s="1" t="s">
        <v>219</v>
      </c>
      <c r="G15" s="1">
        <v>-659</v>
      </c>
      <c r="H15" s="1">
        <v>694</v>
      </c>
      <c r="I15" s="1" t="s">
        <v>219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9">
        <v>0.05</v>
      </c>
      <c r="D16" s="1">
        <v>14400</v>
      </c>
      <c r="E16" s="1">
        <v>14190</v>
      </c>
      <c r="F16" s="1" t="s">
        <v>219</v>
      </c>
      <c r="G16" s="1">
        <v>-509</v>
      </c>
      <c r="H16" s="1">
        <v>-666</v>
      </c>
      <c r="I16" s="1" t="s">
        <v>219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9">
        <v>0.05</v>
      </c>
      <c r="D17" s="1">
        <v>14400</v>
      </c>
      <c r="E17" s="1">
        <v>14190</v>
      </c>
      <c r="F17" s="1" t="s">
        <v>219</v>
      </c>
      <c r="G17" s="1">
        <v>-586</v>
      </c>
      <c r="H17" s="1">
        <v>-2395</v>
      </c>
      <c r="I17" s="1" t="s">
        <v>219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9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9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9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9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9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9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9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9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9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9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9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9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9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9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9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9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9">
        <v>0.05</v>
      </c>
      <c r="D34" s="1">
        <v>14550</v>
      </c>
      <c r="E34" s="1">
        <v>14190</v>
      </c>
      <c r="F34" s="1" t="s">
        <v>219</v>
      </c>
      <c r="G34" s="1">
        <v>-801</v>
      </c>
      <c r="H34" s="1">
        <v>32</v>
      </c>
      <c r="I34" s="1" t="s">
        <v>219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9">
        <v>0.05</v>
      </c>
      <c r="D35" s="1">
        <v>14550</v>
      </c>
      <c r="E35" s="1">
        <v>14190</v>
      </c>
      <c r="F35" s="1" t="s">
        <v>219</v>
      </c>
      <c r="G35" s="1">
        <v>-598</v>
      </c>
      <c r="H35" s="1">
        <v>-635</v>
      </c>
      <c r="I35" s="1" t="s">
        <v>219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9">
        <v>0.05</v>
      </c>
      <c r="D36" s="1">
        <v>14550</v>
      </c>
      <c r="E36" s="1">
        <v>14190</v>
      </c>
      <c r="F36" s="1" t="s">
        <v>219</v>
      </c>
      <c r="G36" s="1">
        <v>-517</v>
      </c>
      <c r="H36" s="1">
        <v>-1246</v>
      </c>
      <c r="I36" s="1" t="s">
        <v>219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9">
        <v>0.05</v>
      </c>
      <c r="D37" s="1">
        <v>14550</v>
      </c>
      <c r="E37" s="1">
        <v>14190</v>
      </c>
      <c r="F37" s="1" t="s">
        <v>219</v>
      </c>
      <c r="G37" s="1">
        <v>-488</v>
      </c>
      <c r="H37" s="1">
        <v>-1762</v>
      </c>
      <c r="I37" s="1" t="s">
        <v>219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9">
        <v>0.05</v>
      </c>
      <c r="D38" s="1">
        <v>14550</v>
      </c>
      <c r="E38" s="1">
        <v>14190</v>
      </c>
      <c r="F38" s="1" t="s">
        <v>219</v>
      </c>
      <c r="G38" s="1">
        <v>-981</v>
      </c>
      <c r="H38" s="1">
        <v>-2296</v>
      </c>
      <c r="I38" s="1" t="s">
        <v>219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9">
        <v>0.05</v>
      </c>
      <c r="D39" s="1">
        <v>14550</v>
      </c>
      <c r="E39" s="1">
        <v>14190</v>
      </c>
      <c r="F39" s="1" t="s">
        <v>219</v>
      </c>
      <c r="G39" s="1">
        <v>-560</v>
      </c>
      <c r="H39" s="1">
        <v>-2924</v>
      </c>
      <c r="I39" s="1" t="s">
        <v>219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9">
        <v>0.05</v>
      </c>
      <c r="D40" s="1">
        <v>14550</v>
      </c>
      <c r="E40" s="1">
        <v>14190</v>
      </c>
      <c r="F40" s="1" t="s">
        <v>219</v>
      </c>
      <c r="G40" s="1">
        <v>-645</v>
      </c>
      <c r="H40" s="1">
        <v>-3431</v>
      </c>
      <c r="I40" s="1" t="s">
        <v>219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9">
        <v>0.05</v>
      </c>
      <c r="D41" s="1">
        <v>14550</v>
      </c>
      <c r="E41" s="1">
        <v>14190</v>
      </c>
      <c r="F41" s="1" t="s">
        <v>219</v>
      </c>
      <c r="G41" s="1">
        <v>-947</v>
      </c>
      <c r="H41" s="1">
        <v>-3945</v>
      </c>
      <c r="I41" s="1" t="s">
        <v>219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9">
        <v>0.05</v>
      </c>
      <c r="D42" s="1">
        <v>14550</v>
      </c>
      <c r="E42" s="1">
        <v>14190</v>
      </c>
      <c r="F42" s="1" t="s">
        <v>219</v>
      </c>
      <c r="G42" s="1">
        <v>-574</v>
      </c>
      <c r="H42" s="1">
        <v>-4177</v>
      </c>
      <c r="I42" s="1" t="s">
        <v>219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9">
        <v>0.05</v>
      </c>
      <c r="D43" s="1">
        <v>14550</v>
      </c>
      <c r="E43" s="1">
        <v>14190</v>
      </c>
      <c r="F43" s="1" t="s">
        <v>219</v>
      </c>
      <c r="G43" s="1">
        <v>-493</v>
      </c>
      <c r="H43" s="1">
        <v>-3968</v>
      </c>
      <c r="I43" s="1" t="s">
        <v>219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9">
        <v>0.05</v>
      </c>
      <c r="D44" s="1">
        <v>14550</v>
      </c>
      <c r="E44" s="1">
        <v>14190</v>
      </c>
      <c r="F44" s="1" t="s">
        <v>219</v>
      </c>
      <c r="G44" s="1">
        <v>-970</v>
      </c>
      <c r="H44" s="1">
        <v>-4032</v>
      </c>
      <c r="I44" s="1" t="s">
        <v>219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9">
        <v>0.05</v>
      </c>
      <c r="D45" s="1">
        <v>14550</v>
      </c>
      <c r="E45" s="1">
        <v>14190</v>
      </c>
      <c r="F45" s="1" t="s">
        <v>219</v>
      </c>
      <c r="G45" s="1">
        <v>-915</v>
      </c>
      <c r="H45" s="1">
        <v>-3982</v>
      </c>
      <c r="I45" s="1" t="s">
        <v>219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9">
        <v>0.05</v>
      </c>
      <c r="D46" s="1">
        <v>14550</v>
      </c>
      <c r="E46" s="1">
        <v>14190</v>
      </c>
      <c r="F46" s="1" t="s">
        <v>219</v>
      </c>
      <c r="G46" s="1">
        <v>-511</v>
      </c>
      <c r="H46" s="1">
        <v>-3896</v>
      </c>
      <c r="I46" s="1" t="s">
        <v>219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9">
        <v>0.05</v>
      </c>
      <c r="D47" s="1">
        <v>14550</v>
      </c>
      <c r="E47" s="1">
        <v>14190</v>
      </c>
      <c r="F47" s="1" t="s">
        <v>219</v>
      </c>
      <c r="G47" s="1">
        <v>-529</v>
      </c>
      <c r="H47" s="1">
        <v>-3865</v>
      </c>
      <c r="I47" s="1" t="s">
        <v>219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9">
        <v>0.05</v>
      </c>
      <c r="D48" s="1">
        <v>14550</v>
      </c>
      <c r="E48" s="1">
        <v>14190</v>
      </c>
      <c r="F48" s="1" t="s">
        <v>219</v>
      </c>
      <c r="G48" s="1">
        <v>-566</v>
      </c>
      <c r="H48" s="1">
        <v>-3947</v>
      </c>
      <c r="I48" s="1" t="s">
        <v>219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9">
        <v>0.05</v>
      </c>
      <c r="D49" s="1">
        <v>14550</v>
      </c>
      <c r="E49" s="1">
        <v>14190</v>
      </c>
      <c r="F49" s="1" t="s">
        <v>219</v>
      </c>
      <c r="G49" s="1">
        <v>-512</v>
      </c>
      <c r="H49" s="1">
        <v>-3996</v>
      </c>
      <c r="I49" s="1" t="s">
        <v>219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9">
        <v>0.05</v>
      </c>
      <c r="D50" s="1">
        <v>14550</v>
      </c>
      <c r="E50" s="1">
        <v>14190</v>
      </c>
      <c r="F50" s="1" t="s">
        <v>219</v>
      </c>
      <c r="G50" s="1">
        <v>-558</v>
      </c>
      <c r="H50" s="1">
        <v>-3980</v>
      </c>
      <c r="I50" s="1" t="s">
        <v>219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9">
        <v>0.05</v>
      </c>
      <c r="D51" s="1">
        <v>14550</v>
      </c>
      <c r="E51" s="1">
        <v>14190</v>
      </c>
      <c r="F51" s="1" t="s">
        <v>219</v>
      </c>
      <c r="G51" s="1">
        <v>-1069</v>
      </c>
      <c r="H51" s="1">
        <v>-4491</v>
      </c>
      <c r="I51" s="1" t="s">
        <v>219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9">
        <v>0.05</v>
      </c>
      <c r="D52" s="1">
        <v>14550</v>
      </c>
      <c r="E52" s="1">
        <v>14190</v>
      </c>
      <c r="F52" s="1" t="s">
        <v>219</v>
      </c>
      <c r="G52" s="1">
        <v>-878</v>
      </c>
      <c r="H52" s="1">
        <v>-4858</v>
      </c>
      <c r="I52" s="1" t="s">
        <v>219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9">
        <v>0.05</v>
      </c>
      <c r="D53" s="1">
        <v>14550</v>
      </c>
      <c r="E53" s="1">
        <v>14190</v>
      </c>
      <c r="F53" s="1" t="s">
        <v>219</v>
      </c>
      <c r="G53" s="1">
        <v>-580</v>
      </c>
      <c r="H53" s="1">
        <v>-5000</v>
      </c>
      <c r="I53" s="1" t="s">
        <v>219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9">
        <v>0.05</v>
      </c>
      <c r="D54" s="1">
        <v>14550</v>
      </c>
      <c r="E54" s="1">
        <v>14190</v>
      </c>
      <c r="F54" s="1" t="s">
        <v>219</v>
      </c>
      <c r="G54" s="1">
        <v>-1069</v>
      </c>
      <c r="H54" s="1">
        <v>-4978</v>
      </c>
      <c r="I54" s="1" t="s">
        <v>219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9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9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9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9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9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9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250</v>
      </c>
    </row>
    <row r="2" ht="129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43625</v>
      </c>
      <c r="B4" s="5">
        <v>0.690972222222222</v>
      </c>
      <c r="C4" s="9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275</v>
      </c>
      <c r="N4" s="4">
        <v>43625</v>
      </c>
      <c r="O4" s="5">
        <v>0.673611111111111</v>
      </c>
      <c r="P4" t="s">
        <v>261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218</v>
      </c>
    </row>
    <row r="5" spans="1:32">
      <c r="A5" s="4">
        <v>43626</v>
      </c>
      <c r="B5" s="5">
        <v>0.877777777777778</v>
      </c>
      <c r="C5" s="9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9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9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9">
        <v>0.01</v>
      </c>
      <c r="D9" s="1">
        <v>8039</v>
      </c>
      <c r="E9" s="1">
        <v>7894</v>
      </c>
      <c r="F9" s="1" t="s">
        <v>219</v>
      </c>
      <c r="G9" s="1">
        <v>-369</v>
      </c>
      <c r="H9" s="1">
        <v>2397</v>
      </c>
      <c r="I9" s="1" t="s">
        <v>219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9">
        <v>0.01</v>
      </c>
      <c r="D10" s="1">
        <v>8039</v>
      </c>
      <c r="E10" s="1">
        <v>7894</v>
      </c>
      <c r="F10" s="1" t="s">
        <v>219</v>
      </c>
      <c r="G10" s="1">
        <v>-269</v>
      </c>
      <c r="H10" s="1">
        <v>2128</v>
      </c>
      <c r="I10" s="1" t="s">
        <v>219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9">
        <v>0.01</v>
      </c>
      <c r="D11" s="1">
        <v>8039</v>
      </c>
      <c r="E11" s="1">
        <v>7894</v>
      </c>
      <c r="F11" s="1" t="s">
        <v>219</v>
      </c>
      <c r="G11" s="1">
        <v>-510</v>
      </c>
      <c r="H11" s="1">
        <v>1887</v>
      </c>
      <c r="I11" s="1" t="s">
        <v>219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9">
        <v>0.01</v>
      </c>
      <c r="D12" s="1">
        <v>8039</v>
      </c>
      <c r="E12" s="1">
        <v>7894</v>
      </c>
      <c r="F12" s="1" t="s">
        <v>219</v>
      </c>
      <c r="G12" s="1">
        <v>-306</v>
      </c>
      <c r="H12" s="1">
        <v>1581</v>
      </c>
      <c r="I12" s="1" t="s">
        <v>219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9">
        <v>0.01</v>
      </c>
      <c r="D13" s="1">
        <v>8039</v>
      </c>
      <c r="E13" s="1">
        <v>7894</v>
      </c>
      <c r="F13" s="1" t="s">
        <v>219</v>
      </c>
      <c r="G13" s="1">
        <v>-395</v>
      </c>
      <c r="H13" s="1">
        <v>454</v>
      </c>
      <c r="I13" s="1" t="s">
        <v>219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9">
        <v>0.01</v>
      </c>
      <c r="D14" s="1">
        <v>8039</v>
      </c>
      <c r="E14" s="1">
        <v>7894</v>
      </c>
      <c r="F14" s="1" t="s">
        <v>219</v>
      </c>
      <c r="G14" s="1">
        <v>-305</v>
      </c>
      <c r="H14" s="1">
        <v>-435</v>
      </c>
      <c r="I14" s="1" t="s">
        <v>219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9">
        <v>0.01</v>
      </c>
      <c r="D15" s="1">
        <v>8039</v>
      </c>
      <c r="E15" s="1">
        <v>7894</v>
      </c>
      <c r="F15" s="1" t="s">
        <v>219</v>
      </c>
      <c r="G15" s="1">
        <v>-351</v>
      </c>
      <c r="H15" s="1">
        <v>-1480</v>
      </c>
      <c r="I15" s="1" t="s">
        <v>219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9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9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9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9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9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9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9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9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9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9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9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9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9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9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9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9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9">
        <v>0.01</v>
      </c>
      <c r="D32" s="1">
        <v>7219</v>
      </c>
      <c r="E32" s="1">
        <v>7894</v>
      </c>
      <c r="F32" s="1" t="s">
        <v>219</v>
      </c>
      <c r="G32" s="1">
        <v>-431</v>
      </c>
      <c r="H32" s="1">
        <v>-67</v>
      </c>
      <c r="I32" s="1" t="s">
        <v>219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9">
        <v>0.01</v>
      </c>
      <c r="D33" s="1">
        <v>7219</v>
      </c>
      <c r="E33" s="1">
        <v>7894</v>
      </c>
      <c r="F33" s="1" t="s">
        <v>219</v>
      </c>
      <c r="G33" s="1">
        <v>-322</v>
      </c>
      <c r="H33" s="1">
        <v>-389</v>
      </c>
      <c r="I33" s="1" t="s">
        <v>219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9">
        <v>0.01</v>
      </c>
      <c r="D34" s="1">
        <v>7219</v>
      </c>
      <c r="E34" s="1">
        <v>7894</v>
      </c>
      <c r="F34" s="1" t="s">
        <v>219</v>
      </c>
      <c r="G34" s="1">
        <v>-279</v>
      </c>
      <c r="H34" s="1">
        <v>-709</v>
      </c>
      <c r="I34" s="1" t="s">
        <v>219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9">
        <v>0.01</v>
      </c>
      <c r="D35" s="1">
        <v>7219</v>
      </c>
      <c r="E35" s="1">
        <v>7894</v>
      </c>
      <c r="F35" s="1" t="s">
        <v>219</v>
      </c>
      <c r="G35" s="1">
        <v>-263</v>
      </c>
      <c r="H35" s="1">
        <v>-1010</v>
      </c>
      <c r="I35" s="1" t="s">
        <v>219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9">
        <v>0.01</v>
      </c>
      <c r="D36" s="1">
        <v>7219</v>
      </c>
      <c r="E36" s="1">
        <v>7894</v>
      </c>
      <c r="F36" s="1" t="s">
        <v>219</v>
      </c>
      <c r="G36" s="1">
        <v>-529</v>
      </c>
      <c r="H36" s="1">
        <v>-1270</v>
      </c>
      <c r="I36" s="1" t="s">
        <v>219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9">
        <v>0.01</v>
      </c>
      <c r="D37" s="1">
        <v>7219</v>
      </c>
      <c r="E37" s="1">
        <v>7894</v>
      </c>
      <c r="F37" s="1" t="s">
        <v>219</v>
      </c>
      <c r="G37" s="1">
        <v>-216</v>
      </c>
      <c r="H37" s="1">
        <v>-1491</v>
      </c>
      <c r="I37" s="1" t="s">
        <v>219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9">
        <v>0.01</v>
      </c>
      <c r="D38" s="1">
        <v>7219</v>
      </c>
      <c r="E38" s="1">
        <v>7894</v>
      </c>
      <c r="F38" s="1" t="s">
        <v>219</v>
      </c>
      <c r="G38" s="1">
        <v>-349</v>
      </c>
      <c r="H38" s="1">
        <v>-1878</v>
      </c>
      <c r="I38" s="1" t="s">
        <v>219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9">
        <v>0.01</v>
      </c>
      <c r="D39" s="1">
        <v>7219</v>
      </c>
      <c r="E39" s="1">
        <v>7894</v>
      </c>
      <c r="F39" s="1" t="s">
        <v>219</v>
      </c>
      <c r="G39" s="1">
        <v>-495</v>
      </c>
      <c r="H39" s="1">
        <v>-2129</v>
      </c>
      <c r="I39" s="1" t="s">
        <v>219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9">
        <v>0.01</v>
      </c>
      <c r="D40" s="1">
        <v>7219</v>
      </c>
      <c r="E40" s="1">
        <v>7894</v>
      </c>
      <c r="F40" s="1" t="s">
        <v>219</v>
      </c>
      <c r="G40" s="1">
        <v>-310</v>
      </c>
      <c r="H40" s="1">
        <v>-2255</v>
      </c>
      <c r="I40" s="1" t="s">
        <v>219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9">
        <v>0.01</v>
      </c>
      <c r="D41" s="1">
        <v>7219</v>
      </c>
      <c r="E41" s="1">
        <v>7894</v>
      </c>
      <c r="F41" s="1" t="s">
        <v>219</v>
      </c>
      <c r="G41" s="1">
        <v>-266</v>
      </c>
      <c r="H41" s="1">
        <v>-2199</v>
      </c>
      <c r="I41" s="1" t="s">
        <v>219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9">
        <v>0.01</v>
      </c>
      <c r="D42" s="1">
        <v>7219</v>
      </c>
      <c r="E42" s="1">
        <v>7894</v>
      </c>
      <c r="F42" s="1" t="s">
        <v>219</v>
      </c>
      <c r="G42" s="1">
        <v>-523</v>
      </c>
      <c r="H42" s="1">
        <v>-2177</v>
      </c>
      <c r="I42" s="1" t="s">
        <v>219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9">
        <v>0.01</v>
      </c>
      <c r="D43" s="1">
        <v>7219</v>
      </c>
      <c r="E43" s="1">
        <v>7894</v>
      </c>
      <c r="F43" s="1" t="s">
        <v>219</v>
      </c>
      <c r="G43" s="1">
        <v>-493</v>
      </c>
      <c r="H43" s="1">
        <v>-2150</v>
      </c>
      <c r="I43" s="1" t="s">
        <v>219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9">
        <v>0.01</v>
      </c>
      <c r="D44" s="1">
        <v>7219</v>
      </c>
      <c r="E44" s="1">
        <v>7894</v>
      </c>
      <c r="F44" s="1" t="s">
        <v>219</v>
      </c>
      <c r="G44" s="1">
        <v>-219</v>
      </c>
      <c r="H44" s="1">
        <v>-2103</v>
      </c>
      <c r="I44" s="1" t="s">
        <v>219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9">
        <v>0.01</v>
      </c>
      <c r="D45" s="1">
        <v>7219</v>
      </c>
      <c r="E45" s="1">
        <v>7894</v>
      </c>
      <c r="F45" s="1" t="s">
        <v>219</v>
      </c>
      <c r="G45" s="1">
        <v>-285</v>
      </c>
      <c r="H45" s="1">
        <v>-2068</v>
      </c>
      <c r="I45" s="1" t="s">
        <v>219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9">
        <v>0.01</v>
      </c>
      <c r="D46" s="1">
        <v>7219</v>
      </c>
      <c r="E46" s="1">
        <v>7894</v>
      </c>
      <c r="F46" s="1" t="s">
        <v>219</v>
      </c>
      <c r="G46" s="1">
        <v>-306</v>
      </c>
      <c r="H46" s="1">
        <v>-2129</v>
      </c>
      <c r="I46" s="1" t="s">
        <v>219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9">
        <v>0.01</v>
      </c>
      <c r="D47" s="1">
        <v>7219</v>
      </c>
      <c r="E47" s="1">
        <v>7894</v>
      </c>
      <c r="F47" s="1" t="s">
        <v>219</v>
      </c>
      <c r="G47" s="1">
        <v>-276</v>
      </c>
      <c r="H47" s="1">
        <v>-2155</v>
      </c>
      <c r="I47" s="1" t="s">
        <v>219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9">
        <v>0.01</v>
      </c>
      <c r="D48" s="1">
        <v>7219</v>
      </c>
      <c r="E48" s="1">
        <v>7894</v>
      </c>
      <c r="F48" s="1" t="s">
        <v>219</v>
      </c>
      <c r="G48" s="1">
        <v>-301</v>
      </c>
      <c r="H48" s="1">
        <v>-2146</v>
      </c>
      <c r="I48" s="1" t="s">
        <v>219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9">
        <v>0.01</v>
      </c>
      <c r="D49" s="1">
        <v>7219</v>
      </c>
      <c r="E49" s="1">
        <v>7894</v>
      </c>
      <c r="F49" s="1" t="s">
        <v>219</v>
      </c>
      <c r="G49" s="1">
        <v>-577</v>
      </c>
      <c r="H49" s="1">
        <v>-2422</v>
      </c>
      <c r="I49" s="1" t="s">
        <v>219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9">
        <v>0.01</v>
      </c>
      <c r="D50" s="1">
        <v>7219</v>
      </c>
      <c r="E50" s="1">
        <v>7894</v>
      </c>
      <c r="F50" s="1" t="s">
        <v>219</v>
      </c>
      <c r="G50" s="1">
        <v>-474</v>
      </c>
      <c r="H50" s="1">
        <v>-2620</v>
      </c>
      <c r="I50" s="1" t="s">
        <v>219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9">
        <v>0.01</v>
      </c>
      <c r="D51" s="1">
        <v>7219</v>
      </c>
      <c r="E51" s="1">
        <v>7894</v>
      </c>
      <c r="F51" s="1" t="s">
        <v>219</v>
      </c>
      <c r="G51" s="1">
        <v>-313</v>
      </c>
      <c r="H51" s="1">
        <v>-2697</v>
      </c>
      <c r="I51" s="1" t="s">
        <v>219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9">
        <v>0.01</v>
      </c>
      <c r="D52" s="1">
        <v>7219</v>
      </c>
      <c r="E52" s="1">
        <v>7894</v>
      </c>
      <c r="F52" s="1" t="s">
        <v>219</v>
      </c>
      <c r="G52" s="1">
        <v>-577</v>
      </c>
      <c r="H52" s="1">
        <v>-2742</v>
      </c>
      <c r="I52" s="1" t="s">
        <v>219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9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9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9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9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9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9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9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10" t="s">
        <v>250</v>
      </c>
    </row>
    <row r="2" ht="145" customHeight="1"/>
    <row r="3" ht="40.5" spans="1:17">
      <c r="A3" s="12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218</v>
      </c>
    </row>
    <row r="5" spans="1:17">
      <c r="A5" s="4">
        <v>43604</v>
      </c>
      <c r="B5" s="5">
        <v>0.432638888888889</v>
      </c>
      <c r="C5" s="9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9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9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9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9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9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9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9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9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9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9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9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9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9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9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9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9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9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9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9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9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9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9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9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9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9">
        <v>0.001</v>
      </c>
      <c r="D31" s="1">
        <v>4007</v>
      </c>
      <c r="E31" s="1">
        <v>4215</v>
      </c>
      <c r="F31" s="1" t="s">
        <v>219</v>
      </c>
      <c r="G31" s="1">
        <v>-137</v>
      </c>
      <c r="H31" s="1">
        <v>2129</v>
      </c>
      <c r="I31" s="1" t="s">
        <v>219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9">
        <v>0.001</v>
      </c>
      <c r="D32" s="1">
        <v>4007</v>
      </c>
      <c r="E32" s="1">
        <v>4215</v>
      </c>
      <c r="F32" s="1" t="s">
        <v>219</v>
      </c>
      <c r="G32" s="1">
        <v>-189</v>
      </c>
      <c r="H32" s="1">
        <v>1594</v>
      </c>
      <c r="I32" s="1" t="s">
        <v>219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9">
        <v>0.001</v>
      </c>
      <c r="D33" s="1">
        <v>4007</v>
      </c>
      <c r="E33" s="1">
        <v>4215</v>
      </c>
      <c r="F33" s="1" t="s">
        <v>219</v>
      </c>
      <c r="G33" s="1">
        <v>-312</v>
      </c>
      <c r="H33" s="1">
        <v>1241</v>
      </c>
      <c r="I33" s="1" t="s">
        <v>219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9">
        <v>0.001</v>
      </c>
      <c r="D34" s="1">
        <v>4007</v>
      </c>
      <c r="E34" s="1">
        <v>4215</v>
      </c>
      <c r="F34" s="1" t="s">
        <v>219</v>
      </c>
      <c r="G34" s="1">
        <v>-156</v>
      </c>
      <c r="H34" s="1">
        <v>794</v>
      </c>
      <c r="I34" s="1" t="s">
        <v>219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9">
        <v>0.001</v>
      </c>
      <c r="D35" s="1">
        <v>4007</v>
      </c>
      <c r="E35" s="1">
        <v>4215</v>
      </c>
      <c r="F35" s="1" t="s">
        <v>219</v>
      </c>
      <c r="G35" s="1">
        <v>-201</v>
      </c>
      <c r="H35" s="1">
        <v>163</v>
      </c>
      <c r="I35" s="1" t="s">
        <v>219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9">
        <v>0.001</v>
      </c>
      <c r="D36" s="1">
        <v>4007</v>
      </c>
      <c r="E36" s="1">
        <v>4215</v>
      </c>
      <c r="F36" s="1" t="s">
        <v>219</v>
      </c>
      <c r="G36" s="1">
        <v>-155</v>
      </c>
      <c r="H36" s="1">
        <v>-298</v>
      </c>
      <c r="I36" s="1" t="s">
        <v>219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9">
        <v>0.001</v>
      </c>
      <c r="D37" s="1">
        <v>4007</v>
      </c>
      <c r="E37" s="1">
        <v>4215</v>
      </c>
      <c r="F37" s="1" t="s">
        <v>219</v>
      </c>
      <c r="G37" s="1">
        <v>-179</v>
      </c>
      <c r="H37" s="1">
        <v>-813</v>
      </c>
      <c r="I37" s="1" t="s">
        <v>219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9">
        <v>0.001</v>
      </c>
      <c r="D38" s="1">
        <v>4007</v>
      </c>
      <c r="E38" s="1">
        <v>4215</v>
      </c>
      <c r="F38" s="1" t="s">
        <v>219</v>
      </c>
      <c r="G38" s="1">
        <v>-298</v>
      </c>
      <c r="H38" s="1">
        <v>-201</v>
      </c>
      <c r="I38" s="1" t="s">
        <v>219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9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9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9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9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9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9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9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9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9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9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9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9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9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9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9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9">
        <v>0.001</v>
      </c>
      <c r="D54" s="1">
        <v>4011</v>
      </c>
      <c r="E54" s="1">
        <v>4215</v>
      </c>
      <c r="F54" s="1" t="s">
        <v>219</v>
      </c>
      <c r="G54" s="1">
        <v>-239</v>
      </c>
      <c r="H54" s="1">
        <v>-32</v>
      </c>
      <c r="I54" s="1" t="s">
        <v>219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9">
        <v>0.001</v>
      </c>
      <c r="D55" s="1">
        <v>4011</v>
      </c>
      <c r="E55" s="1">
        <v>4215</v>
      </c>
      <c r="F55" s="1" t="s">
        <v>219</v>
      </c>
      <c r="G55" s="1">
        <v>-179</v>
      </c>
      <c r="H55" s="1">
        <v>-229</v>
      </c>
      <c r="I55" s="1" t="s">
        <v>219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9">
        <v>0.001</v>
      </c>
      <c r="D56" s="1">
        <v>4011</v>
      </c>
      <c r="E56" s="1">
        <v>4215</v>
      </c>
      <c r="F56" s="1" t="s">
        <v>219</v>
      </c>
      <c r="G56" s="1">
        <v>-155</v>
      </c>
      <c r="H56" s="1">
        <v>-385</v>
      </c>
      <c r="I56" s="1" t="s">
        <v>219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9">
        <v>0.001</v>
      </c>
      <c r="D57" s="1">
        <v>4011</v>
      </c>
      <c r="E57" s="1">
        <v>4215</v>
      </c>
      <c r="F57" s="1" t="s">
        <v>219</v>
      </c>
      <c r="G57" s="1">
        <v>-146</v>
      </c>
      <c r="H57" s="1">
        <v>-548</v>
      </c>
      <c r="I57" s="1" t="s">
        <v>219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9">
        <v>0.001</v>
      </c>
      <c r="D58" s="1">
        <v>4011</v>
      </c>
      <c r="E58" s="1">
        <v>4215</v>
      </c>
      <c r="F58" s="1" t="s">
        <v>219</v>
      </c>
      <c r="G58" s="1">
        <v>-294</v>
      </c>
      <c r="H58" s="1">
        <v>-700</v>
      </c>
      <c r="I58" s="1" t="s">
        <v>219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9">
        <v>0.001</v>
      </c>
      <c r="D59" s="1">
        <v>4011</v>
      </c>
      <c r="E59" s="1">
        <v>4215</v>
      </c>
      <c r="F59" s="1" t="s">
        <v>219</v>
      </c>
      <c r="G59" s="1">
        <v>-120</v>
      </c>
      <c r="H59" s="1">
        <v>-837</v>
      </c>
      <c r="I59" s="1" t="s">
        <v>219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9">
        <v>0.001</v>
      </c>
      <c r="D60" s="1">
        <v>4011</v>
      </c>
      <c r="E60" s="1">
        <v>4215</v>
      </c>
      <c r="F60" s="1" t="s">
        <v>219</v>
      </c>
      <c r="G60" s="1">
        <v>-193</v>
      </c>
      <c r="H60" s="1">
        <v>-1029</v>
      </c>
      <c r="I60" s="1" t="s">
        <v>219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9">
        <v>0.001</v>
      </c>
      <c r="D61" s="1">
        <v>4011</v>
      </c>
      <c r="E61" s="1">
        <v>4215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9">
        <v>0.001</v>
      </c>
      <c r="D62" s="1">
        <v>4011</v>
      </c>
      <c r="E62" s="1">
        <v>4215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4215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9">
        <v>0.001</v>
      </c>
      <c r="D64" s="1">
        <v>4011</v>
      </c>
      <c r="E64" s="1">
        <v>4215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9">
        <v>0.001</v>
      </c>
      <c r="D65" s="1">
        <v>4011</v>
      </c>
      <c r="E65" s="1">
        <v>4215</v>
      </c>
      <c r="F65" s="1" t="s">
        <v>219</v>
      </c>
      <c r="G65" s="1">
        <v>-274</v>
      </c>
      <c r="H65" s="1">
        <v>-1193</v>
      </c>
      <c r="I65" s="1" t="s">
        <v>219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9">
        <v>0.001</v>
      </c>
      <c r="D66" s="1">
        <v>4011</v>
      </c>
      <c r="E66" s="1">
        <v>4215</v>
      </c>
      <c r="F66" s="1" t="s">
        <v>219</v>
      </c>
      <c r="G66" s="1">
        <v>-122</v>
      </c>
      <c r="H66" s="1">
        <v>-1167</v>
      </c>
      <c r="I66" s="1" t="s">
        <v>219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9">
        <v>0.001</v>
      </c>
      <c r="D67" s="1">
        <v>4011</v>
      </c>
      <c r="E67" s="1">
        <v>4215</v>
      </c>
      <c r="F67" s="1" t="s">
        <v>219</v>
      </c>
      <c r="G67" s="1">
        <v>-158</v>
      </c>
      <c r="H67" s="1">
        <v>-1205</v>
      </c>
      <c r="I67" s="1" t="s">
        <v>219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9">
        <v>0.001</v>
      </c>
      <c r="D68" s="1">
        <v>4011</v>
      </c>
      <c r="E68" s="1">
        <v>4215</v>
      </c>
      <c r="F68" s="1" t="s">
        <v>219</v>
      </c>
      <c r="G68" s="1">
        <v>-170</v>
      </c>
      <c r="H68" s="1">
        <v>-1182</v>
      </c>
      <c r="I68" s="1" t="s">
        <v>219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9">
        <v>0.001</v>
      </c>
      <c r="D69" s="1">
        <v>4011</v>
      </c>
      <c r="E69" s="1">
        <v>4215</v>
      </c>
      <c r="F69" s="1" t="s">
        <v>219</v>
      </c>
      <c r="G69" s="1">
        <v>-153</v>
      </c>
      <c r="H69" s="1">
        <v>-1197</v>
      </c>
      <c r="I69" s="1" t="s">
        <v>219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9">
        <v>0.001</v>
      </c>
      <c r="D70" s="1">
        <v>4011</v>
      </c>
      <c r="E70" s="1">
        <v>4215</v>
      </c>
      <c r="F70" s="1" t="s">
        <v>219</v>
      </c>
      <c r="G70" s="1">
        <v>-167</v>
      </c>
      <c r="H70" s="1">
        <v>-1192</v>
      </c>
      <c r="I70" s="1" t="s">
        <v>219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9">
        <v>0.001</v>
      </c>
      <c r="D71" s="1">
        <v>4011</v>
      </c>
      <c r="E71" s="1">
        <v>4215</v>
      </c>
      <c r="F71" s="1" t="s">
        <v>219</v>
      </c>
      <c r="G71" s="1">
        <v>-320</v>
      </c>
      <c r="H71" s="1">
        <v>-1345</v>
      </c>
      <c r="I71" s="1" t="s">
        <v>219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9">
        <v>0.001</v>
      </c>
      <c r="D72" s="1">
        <v>4011</v>
      </c>
      <c r="E72" s="1">
        <v>4215</v>
      </c>
      <c r="F72" s="1" t="s">
        <v>219</v>
      </c>
      <c r="G72" s="1">
        <v>-263</v>
      </c>
      <c r="H72" s="1">
        <v>-1455</v>
      </c>
      <c r="I72" s="1" t="s">
        <v>219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9">
        <v>0.001</v>
      </c>
      <c r="D73" s="1">
        <v>4011</v>
      </c>
      <c r="E73" s="1">
        <v>4215</v>
      </c>
      <c r="F73" s="1" t="s">
        <v>219</v>
      </c>
      <c r="G73" s="1">
        <v>-174</v>
      </c>
      <c r="H73" s="1">
        <v>-1498</v>
      </c>
      <c r="I73" s="1" t="s">
        <v>219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9">
        <v>0.001</v>
      </c>
      <c r="D74" s="1">
        <v>4011</v>
      </c>
      <c r="E74" s="1">
        <v>4215</v>
      </c>
      <c r="F74" s="1" t="s">
        <v>219</v>
      </c>
      <c r="G74" s="1">
        <v>-320</v>
      </c>
      <c r="H74" s="1">
        <v>-1522</v>
      </c>
      <c r="I74" s="1" t="s">
        <v>219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9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9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9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9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9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9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9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9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250</v>
      </c>
    </row>
    <row r="2" ht="135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43621</v>
      </c>
      <c r="B4" s="5">
        <v>0.921527777777778</v>
      </c>
      <c r="C4" s="9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218</v>
      </c>
    </row>
    <row r="5" spans="1:32">
      <c r="A5" s="4">
        <v>43622</v>
      </c>
      <c r="B5" s="5">
        <v>0.815277777777778</v>
      </c>
      <c r="C5" s="9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9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9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9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9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9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9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9">
        <v>0.003</v>
      </c>
      <c r="D13" s="1">
        <v>12021</v>
      </c>
      <c r="E13" s="1">
        <v>11789</v>
      </c>
      <c r="F13" s="1" t="s">
        <v>219</v>
      </c>
      <c r="G13" s="1">
        <v>-440</v>
      </c>
      <c r="H13" s="1">
        <v>6050</v>
      </c>
      <c r="I13" s="1" t="s">
        <v>219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9">
        <v>0.003</v>
      </c>
      <c r="D14" s="1">
        <v>12021</v>
      </c>
      <c r="E14" s="1">
        <v>11789</v>
      </c>
      <c r="F14" s="1" t="s">
        <v>219</v>
      </c>
      <c r="G14" s="1">
        <v>-643</v>
      </c>
      <c r="H14" s="1">
        <v>4408</v>
      </c>
      <c r="I14" s="1" t="s">
        <v>219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9">
        <v>0.003</v>
      </c>
      <c r="D15" s="1">
        <v>12021</v>
      </c>
      <c r="E15" s="1">
        <v>11789</v>
      </c>
      <c r="F15" s="1" t="s">
        <v>219</v>
      </c>
      <c r="G15" s="1">
        <v>-806</v>
      </c>
      <c r="H15" s="1">
        <v>3485</v>
      </c>
      <c r="I15" s="1" t="s">
        <v>219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9">
        <v>0.003</v>
      </c>
      <c r="D16" s="1">
        <v>12021</v>
      </c>
      <c r="E16" s="1">
        <v>11789</v>
      </c>
      <c r="F16" s="1" t="s">
        <v>219</v>
      </c>
      <c r="G16" s="1">
        <v>-468</v>
      </c>
      <c r="H16" s="1">
        <v>1980</v>
      </c>
      <c r="I16" s="1" t="s">
        <v>219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9">
        <v>0.003</v>
      </c>
      <c r="D17" s="1">
        <v>12021</v>
      </c>
      <c r="E17" s="1">
        <v>11789</v>
      </c>
      <c r="F17" s="1" t="s">
        <v>219</v>
      </c>
      <c r="G17" s="1">
        <v>-605</v>
      </c>
      <c r="H17" s="1">
        <v>380</v>
      </c>
      <c r="I17" s="1" t="s">
        <v>219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9">
        <v>0.003</v>
      </c>
      <c r="D18" s="1">
        <v>12021</v>
      </c>
      <c r="E18" s="1">
        <v>11789</v>
      </c>
      <c r="F18" s="1" t="s">
        <v>219</v>
      </c>
      <c r="G18" s="1">
        <v>-467</v>
      </c>
      <c r="H18" s="1">
        <v>-880</v>
      </c>
      <c r="I18" s="1" t="s">
        <v>219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9">
        <v>0.003</v>
      </c>
      <c r="D19" s="1">
        <v>12021</v>
      </c>
      <c r="E19" s="1">
        <v>11789</v>
      </c>
      <c r="F19" s="1" t="s">
        <v>219</v>
      </c>
      <c r="G19" s="1">
        <v>-538</v>
      </c>
      <c r="H19" s="1">
        <v>-2374</v>
      </c>
      <c r="I19" s="1" t="s">
        <v>219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9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9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9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9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9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9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9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9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9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9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9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9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9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9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9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9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9">
        <v>0.003</v>
      </c>
      <c r="D36" s="1">
        <v>12033</v>
      </c>
      <c r="E36" s="1">
        <v>11789</v>
      </c>
      <c r="F36" s="1" t="s">
        <v>219</v>
      </c>
      <c r="G36" s="1">
        <v>-721</v>
      </c>
      <c r="H36" s="1">
        <v>-124</v>
      </c>
      <c r="I36" s="1" t="s">
        <v>219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9">
        <v>0.003</v>
      </c>
      <c r="D37" s="1">
        <v>12033</v>
      </c>
      <c r="E37" s="1">
        <v>11789</v>
      </c>
      <c r="F37" s="1" t="s">
        <v>219</v>
      </c>
      <c r="G37" s="1">
        <v>-538</v>
      </c>
      <c r="H37" s="1">
        <v>-686</v>
      </c>
      <c r="I37" s="1" t="s">
        <v>219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9">
        <v>0.003</v>
      </c>
      <c r="D38" s="1">
        <v>12033</v>
      </c>
      <c r="E38" s="1">
        <v>11789</v>
      </c>
      <c r="F38" s="1" t="s">
        <v>219</v>
      </c>
      <c r="G38" s="1">
        <v>-464</v>
      </c>
      <c r="H38" s="1">
        <v>-1172</v>
      </c>
      <c r="I38" s="1" t="s">
        <v>219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9">
        <v>0.003</v>
      </c>
      <c r="D39" s="1">
        <v>12033</v>
      </c>
      <c r="E39" s="1">
        <v>11789</v>
      </c>
      <c r="F39" s="1" t="s">
        <v>219</v>
      </c>
      <c r="G39" s="1">
        <v>-439</v>
      </c>
      <c r="H39" s="1">
        <v>-1622</v>
      </c>
      <c r="I39" s="1" t="s">
        <v>219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9">
        <v>0.003</v>
      </c>
      <c r="D40" s="1">
        <v>12033</v>
      </c>
      <c r="E40" s="1">
        <v>11789</v>
      </c>
      <c r="F40" s="1" t="s">
        <v>219</v>
      </c>
      <c r="G40" s="1">
        <v>-883</v>
      </c>
      <c r="H40" s="1">
        <v>-2057</v>
      </c>
      <c r="I40" s="1" t="s">
        <v>219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9">
        <v>0.003</v>
      </c>
      <c r="D41" s="1">
        <v>12033</v>
      </c>
      <c r="E41" s="1">
        <v>11789</v>
      </c>
      <c r="F41" s="1" t="s">
        <v>219</v>
      </c>
      <c r="G41" s="1">
        <v>-505</v>
      </c>
      <c r="H41" s="1">
        <v>-2642</v>
      </c>
      <c r="I41" s="1" t="s">
        <v>219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9">
        <v>0.003</v>
      </c>
      <c r="D42" s="1">
        <v>12033</v>
      </c>
      <c r="E42" s="1">
        <v>11789</v>
      </c>
      <c r="F42" s="1" t="s">
        <v>219</v>
      </c>
      <c r="G42" s="1">
        <v>-581</v>
      </c>
      <c r="H42" s="1">
        <v>-3137</v>
      </c>
      <c r="I42" s="1" t="s">
        <v>219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9">
        <v>0.003</v>
      </c>
      <c r="D43" s="1">
        <v>12033</v>
      </c>
      <c r="E43" s="1">
        <v>11789</v>
      </c>
      <c r="F43" s="1" t="s">
        <v>219</v>
      </c>
      <c r="G43" s="1">
        <v>-852</v>
      </c>
      <c r="H43" s="1">
        <v>-3550</v>
      </c>
      <c r="I43" s="1" t="s">
        <v>219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9">
        <v>0.003</v>
      </c>
      <c r="D44" s="1">
        <v>12033</v>
      </c>
      <c r="E44" s="1">
        <v>11789</v>
      </c>
      <c r="F44" s="1" t="s">
        <v>219</v>
      </c>
      <c r="G44" s="1">
        <v>-516</v>
      </c>
      <c r="H44" s="1">
        <v>-3758</v>
      </c>
      <c r="I44" s="1" t="s">
        <v>219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9">
        <v>0.003</v>
      </c>
      <c r="D45" s="1">
        <v>12033</v>
      </c>
      <c r="E45" s="1">
        <v>11789</v>
      </c>
      <c r="F45" s="1" t="s">
        <v>219</v>
      </c>
      <c r="G45" s="1">
        <v>-444</v>
      </c>
      <c r="H45" s="1">
        <v>-3564</v>
      </c>
      <c r="I45" s="1" t="s">
        <v>219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9">
        <v>0.003</v>
      </c>
      <c r="D46" s="1">
        <v>12033</v>
      </c>
      <c r="E46" s="1">
        <v>11789</v>
      </c>
      <c r="F46" s="1" t="s">
        <v>219</v>
      </c>
      <c r="G46" s="1">
        <v>-873</v>
      </c>
      <c r="H46" s="1">
        <v>-3629</v>
      </c>
      <c r="I46" s="1" t="s">
        <v>219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9">
        <v>0.003</v>
      </c>
      <c r="D47" s="1">
        <v>12033</v>
      </c>
      <c r="E47" s="1">
        <v>11789</v>
      </c>
      <c r="F47" s="1" t="s">
        <v>219</v>
      </c>
      <c r="G47" s="1">
        <v>-823</v>
      </c>
      <c r="H47" s="1">
        <v>-3584</v>
      </c>
      <c r="I47" s="1" t="s">
        <v>219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9">
        <v>0.003</v>
      </c>
      <c r="D48" s="1">
        <v>12033</v>
      </c>
      <c r="E48" s="1">
        <v>11789</v>
      </c>
      <c r="F48" s="1" t="s">
        <v>219</v>
      </c>
      <c r="G48" s="1">
        <v>-466</v>
      </c>
      <c r="H48" s="1">
        <v>-3606</v>
      </c>
      <c r="I48" s="1" t="s">
        <v>219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9">
        <v>0.003</v>
      </c>
      <c r="D49" s="1">
        <v>12033</v>
      </c>
      <c r="E49" s="1">
        <v>11789</v>
      </c>
      <c r="F49" s="1" t="s">
        <v>219</v>
      </c>
      <c r="G49" s="1">
        <v>-476</v>
      </c>
      <c r="H49" s="1">
        <v>-3477</v>
      </c>
      <c r="I49" s="1" t="s">
        <v>219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9">
        <v>0.003</v>
      </c>
      <c r="D50" s="1">
        <v>12033</v>
      </c>
      <c r="E50" s="1">
        <v>11789</v>
      </c>
      <c r="F50" s="1" t="s">
        <v>219</v>
      </c>
      <c r="G50" s="1">
        <v>-510</v>
      </c>
      <c r="H50" s="1">
        <v>-3551</v>
      </c>
      <c r="I50" s="1" t="s">
        <v>219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9">
        <v>0.003</v>
      </c>
      <c r="D51" s="1">
        <v>12033</v>
      </c>
      <c r="E51" s="1">
        <v>11789</v>
      </c>
      <c r="F51" s="1" t="s">
        <v>219</v>
      </c>
      <c r="G51" s="1">
        <v>-461</v>
      </c>
      <c r="H51" s="1">
        <v>-3596</v>
      </c>
      <c r="I51" s="1" t="s">
        <v>219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9">
        <v>0.003</v>
      </c>
      <c r="D52" s="1">
        <v>12033</v>
      </c>
      <c r="E52" s="1">
        <v>11789</v>
      </c>
      <c r="F52" s="1" t="s">
        <v>219</v>
      </c>
      <c r="G52" s="1">
        <v>-503</v>
      </c>
      <c r="H52" s="1">
        <v>-3583</v>
      </c>
      <c r="I52" s="1" t="s">
        <v>219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9">
        <v>0.003</v>
      </c>
      <c r="D53" s="1">
        <v>12033</v>
      </c>
      <c r="E53" s="1">
        <v>11789</v>
      </c>
      <c r="F53" s="1" t="s">
        <v>219</v>
      </c>
      <c r="G53" s="1">
        <v>-963</v>
      </c>
      <c r="H53" s="1">
        <v>-4043</v>
      </c>
      <c r="I53" s="1" t="s">
        <v>219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9">
        <v>0.003</v>
      </c>
      <c r="D54" s="1">
        <v>12033</v>
      </c>
      <c r="E54" s="1">
        <v>11789</v>
      </c>
      <c r="F54" s="1" t="s">
        <v>219</v>
      </c>
      <c r="G54" s="1">
        <v>-791</v>
      </c>
      <c r="H54" s="1">
        <v>-4374</v>
      </c>
      <c r="I54" s="1" t="s">
        <v>219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9">
        <v>0.003</v>
      </c>
      <c r="D55" s="1">
        <v>12033</v>
      </c>
      <c r="E55" s="1">
        <v>11789</v>
      </c>
      <c r="F55" s="1" t="s">
        <v>219</v>
      </c>
      <c r="G55" s="1">
        <v>-522</v>
      </c>
      <c r="H55" s="1">
        <v>-4502</v>
      </c>
      <c r="I55" s="1" t="s">
        <v>219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9">
        <v>0.003</v>
      </c>
      <c r="D56" s="1">
        <v>12033</v>
      </c>
      <c r="E56" s="1">
        <v>11789</v>
      </c>
      <c r="F56" s="1" t="s">
        <v>219</v>
      </c>
      <c r="G56" s="1">
        <v>-522</v>
      </c>
      <c r="H56" s="1">
        <v>-4502</v>
      </c>
      <c r="I56" s="1" t="s">
        <v>219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9">
        <v>0.003</v>
      </c>
      <c r="D57" s="1">
        <v>12033</v>
      </c>
      <c r="E57" s="1">
        <v>11789</v>
      </c>
      <c r="F57" s="1" t="s">
        <v>219</v>
      </c>
      <c r="G57" s="1">
        <v>-962</v>
      </c>
      <c r="H57" s="1">
        <v>-4476</v>
      </c>
      <c r="I57" s="1" t="s">
        <v>219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9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9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9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9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9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9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9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9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250</v>
      </c>
    </row>
    <row r="2" ht="182" customHeight="1"/>
    <row r="3" ht="54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276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43627</v>
      </c>
      <c r="B4" s="5">
        <v>0.68125</v>
      </c>
      <c r="C4" s="9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277</v>
      </c>
      <c r="N4" s="4">
        <v>43627</v>
      </c>
      <c r="O4" s="5">
        <v>0.6625</v>
      </c>
      <c r="P4" t="s">
        <v>261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218</v>
      </c>
    </row>
    <row r="5" spans="1:31">
      <c r="A5" s="4">
        <v>43628</v>
      </c>
      <c r="B5" s="5"/>
      <c r="C5" s="9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9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9">
        <v>0.005</v>
      </c>
      <c r="D7" s="1">
        <v>20034</v>
      </c>
      <c r="E7" s="1">
        <v>19649</v>
      </c>
      <c r="F7" s="1" t="s">
        <v>219</v>
      </c>
      <c r="G7" s="1">
        <v>-869</v>
      </c>
      <c r="H7" s="1">
        <v>2152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9">
        <v>0.005</v>
      </c>
      <c r="D8" s="1">
        <v>20034</v>
      </c>
      <c r="E8" s="1">
        <v>19649</v>
      </c>
      <c r="F8" s="1" t="s">
        <v>219</v>
      </c>
      <c r="G8" s="1">
        <v>-775</v>
      </c>
      <c r="H8" s="1">
        <v>1377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9">
        <v>0.005</v>
      </c>
      <c r="D9" s="1">
        <v>20034</v>
      </c>
      <c r="E9" s="1">
        <v>19649</v>
      </c>
      <c r="F9" s="1" t="s">
        <v>219</v>
      </c>
      <c r="G9" s="1">
        <v>-1232</v>
      </c>
      <c r="H9" s="1">
        <v>920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-780</v>
      </c>
      <c r="H10" s="1">
        <v>140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-1009</v>
      </c>
      <c r="H11" s="1">
        <v>-869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9">
        <v>0.005</v>
      </c>
      <c r="D12" s="1">
        <v>20034</v>
      </c>
      <c r="E12" s="1">
        <v>19649</v>
      </c>
      <c r="F12" s="1" t="s">
        <v>219</v>
      </c>
      <c r="G12" s="1">
        <v>-779</v>
      </c>
      <c r="H12" s="1">
        <v>-1648</v>
      </c>
      <c r="I12" s="1" t="s">
        <v>219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9">
        <v>0.005</v>
      </c>
      <c r="D13" s="1">
        <v>20034</v>
      </c>
      <c r="E13" s="1">
        <v>19649</v>
      </c>
      <c r="F13" s="1" t="s">
        <v>219</v>
      </c>
      <c r="G13" s="1">
        <v>-897</v>
      </c>
      <c r="H13" s="1">
        <v>-4005</v>
      </c>
      <c r="I13" s="1" t="s">
        <v>219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9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9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9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9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9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9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9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9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9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9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9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9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9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9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9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9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-1201</v>
      </c>
      <c r="H30" s="1">
        <v>-61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-897</v>
      </c>
      <c r="H31" s="1">
        <v>-1113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-775</v>
      </c>
      <c r="H32" s="1">
        <v>-1897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-732</v>
      </c>
      <c r="H33" s="1">
        <v>-2628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-1472</v>
      </c>
      <c r="H34" s="1">
        <v>-3377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-841</v>
      </c>
      <c r="H35" s="1">
        <v>-4242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-969</v>
      </c>
      <c r="H36" s="1">
        <v>-5146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-1421</v>
      </c>
      <c r="H37" s="1">
        <v>-5919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-861</v>
      </c>
      <c r="H38" s="1">
        <v>-6267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-740</v>
      </c>
      <c r="H39" s="1">
        <v>-5954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9">
        <v>0.005</v>
      </c>
      <c r="D40" s="1">
        <v>20054</v>
      </c>
      <c r="E40" s="1">
        <v>19649</v>
      </c>
      <c r="F40" s="1" t="s">
        <v>219</v>
      </c>
      <c r="G40" s="1">
        <v>-1456</v>
      </c>
      <c r="H40" s="1">
        <v>-6051</v>
      </c>
      <c r="I40" s="1" t="s">
        <v>219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9">
        <v>0.005</v>
      </c>
      <c r="D41" s="1">
        <v>20054</v>
      </c>
      <c r="E41" s="1">
        <v>19649</v>
      </c>
      <c r="F41" s="1" t="s">
        <v>219</v>
      </c>
      <c r="G41" s="1">
        <v>-1373</v>
      </c>
      <c r="H41" s="1">
        <v>-5976</v>
      </c>
      <c r="I41" s="1" t="s">
        <v>219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9">
        <v>0.005</v>
      </c>
      <c r="D42" s="1">
        <v>20054</v>
      </c>
      <c r="E42" s="1">
        <v>19649</v>
      </c>
      <c r="F42" s="1" t="s">
        <v>219</v>
      </c>
      <c r="G42" s="1">
        <v>-766</v>
      </c>
      <c r="H42" s="1">
        <v>-5846</v>
      </c>
      <c r="I42" s="1" t="s">
        <v>219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9">
        <v>0.005</v>
      </c>
      <c r="D43" s="1">
        <v>20054</v>
      </c>
      <c r="E43" s="1">
        <v>19649</v>
      </c>
      <c r="F43" s="1" t="s">
        <v>219</v>
      </c>
      <c r="G43" s="1">
        <v>-793</v>
      </c>
      <c r="H43" s="1">
        <v>-5798</v>
      </c>
      <c r="I43" s="1" t="s">
        <v>219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9">
        <v>0.005</v>
      </c>
      <c r="D44" s="1">
        <v>20054</v>
      </c>
      <c r="E44" s="1">
        <v>19649</v>
      </c>
      <c r="F44" s="1" t="s">
        <v>219</v>
      </c>
      <c r="G44" s="1">
        <v>-850</v>
      </c>
      <c r="H44" s="1">
        <v>-5921</v>
      </c>
      <c r="I44" s="1" t="s">
        <v>219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9">
        <v>0.005</v>
      </c>
      <c r="D45" s="1">
        <v>20054</v>
      </c>
      <c r="E45" s="1">
        <v>19649</v>
      </c>
      <c r="F45" s="1" t="s">
        <v>219</v>
      </c>
      <c r="G45" s="1">
        <v>-769</v>
      </c>
      <c r="H45" s="1">
        <v>-5996</v>
      </c>
      <c r="I45" s="1" t="s">
        <v>219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9">
        <v>0.005</v>
      </c>
      <c r="D46" s="1">
        <v>20054</v>
      </c>
      <c r="E46" s="1">
        <v>19649</v>
      </c>
      <c r="F46" s="1" t="s">
        <v>219</v>
      </c>
      <c r="G46" s="1">
        <v>-838</v>
      </c>
      <c r="H46" s="1">
        <v>-5973</v>
      </c>
      <c r="I46" s="1" t="s">
        <v>219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9">
        <v>0.005</v>
      </c>
      <c r="D47" s="1">
        <v>20054</v>
      </c>
      <c r="E47" s="1">
        <v>19649</v>
      </c>
      <c r="F47" s="1" t="s">
        <v>219</v>
      </c>
      <c r="G47" s="1">
        <v>-1605</v>
      </c>
      <c r="H47" s="1">
        <v>-6740</v>
      </c>
      <c r="I47" s="1" t="s">
        <v>219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9">
        <v>0.005</v>
      </c>
      <c r="D48" s="1">
        <v>20054</v>
      </c>
      <c r="E48" s="1">
        <v>19649</v>
      </c>
      <c r="F48" s="1" t="s">
        <v>219</v>
      </c>
      <c r="G48" s="1">
        <v>-1318</v>
      </c>
      <c r="H48" s="1">
        <v>-7291</v>
      </c>
      <c r="I48" s="1" t="s">
        <v>219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9">
        <v>0.005</v>
      </c>
      <c r="D49" s="1">
        <v>20054</v>
      </c>
      <c r="E49" s="1">
        <v>19649</v>
      </c>
      <c r="F49" s="1" t="s">
        <v>219</v>
      </c>
      <c r="G49" s="1">
        <v>-871</v>
      </c>
      <c r="H49" s="1">
        <v>-7505</v>
      </c>
      <c r="I49" s="1" t="s">
        <v>219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9">
        <v>0.005</v>
      </c>
      <c r="D50" s="1">
        <v>20054</v>
      </c>
      <c r="E50" s="1">
        <v>19649</v>
      </c>
      <c r="F50" s="1" t="s">
        <v>219</v>
      </c>
      <c r="G50" s="1">
        <v>-1605</v>
      </c>
      <c r="H50" s="1">
        <v>-7473</v>
      </c>
      <c r="I50" s="1" t="s">
        <v>219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9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9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9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9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9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9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9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9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9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250</v>
      </c>
    </row>
    <row r="2" ht="194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0.718055555555556</v>
      </c>
      <c r="C4" s="9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278</v>
      </c>
      <c r="N4" s="4">
        <v>43629</v>
      </c>
      <c r="O4" s="5">
        <v>0.485416666666667</v>
      </c>
      <c r="P4" t="s">
        <v>261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218</v>
      </c>
    </row>
    <row r="5" spans="1:31">
      <c r="A5" s="4">
        <v>43630</v>
      </c>
      <c r="B5" s="5">
        <v>0.890277777777778</v>
      </c>
      <c r="C5" s="9">
        <v>0.01</v>
      </c>
      <c r="D5" s="1">
        <v>7289</v>
      </c>
      <c r="E5" s="1">
        <v>7154</v>
      </c>
      <c r="F5" s="1" t="s">
        <v>219</v>
      </c>
      <c r="G5" s="1">
        <v>-357</v>
      </c>
      <c r="H5" s="1">
        <v>24</v>
      </c>
      <c r="I5" s="1" t="s">
        <v>219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9">
        <v>0.01</v>
      </c>
      <c r="D6" s="1">
        <v>7289</v>
      </c>
      <c r="E6" s="1">
        <v>7154</v>
      </c>
      <c r="F6" s="1" t="s">
        <v>219</v>
      </c>
      <c r="G6" s="1">
        <v>-217</v>
      </c>
      <c r="H6" s="1">
        <v>-193</v>
      </c>
      <c r="I6" s="1" t="s">
        <v>219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9">
        <v>0.01</v>
      </c>
      <c r="D7" s="1">
        <v>7289</v>
      </c>
      <c r="E7" s="1">
        <v>7154</v>
      </c>
      <c r="F7" s="1" t="s">
        <v>219</v>
      </c>
      <c r="G7" s="1">
        <v>-434</v>
      </c>
      <c r="H7" s="1">
        <v>-410</v>
      </c>
      <c r="I7" s="1" t="s">
        <v>219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9">
        <v>0.01</v>
      </c>
      <c r="D8" s="1">
        <v>7289</v>
      </c>
      <c r="E8" s="1">
        <v>7154</v>
      </c>
      <c r="F8" s="1" t="s">
        <v>219</v>
      </c>
      <c r="G8" s="1">
        <v>-275</v>
      </c>
      <c r="H8" s="1">
        <v>-685</v>
      </c>
      <c r="I8" s="1" t="s">
        <v>219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9">
        <v>0.01</v>
      </c>
      <c r="D9" s="1">
        <v>7289</v>
      </c>
      <c r="E9" s="1">
        <v>7154</v>
      </c>
      <c r="F9" s="1" t="s">
        <v>219</v>
      </c>
      <c r="G9" s="1">
        <v>-356</v>
      </c>
      <c r="H9" s="1">
        <v>-1041</v>
      </c>
      <c r="I9" s="1" t="s">
        <v>219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9">
        <v>0.01</v>
      </c>
      <c r="D10" s="1">
        <v>7289</v>
      </c>
      <c r="E10" s="1">
        <v>7154</v>
      </c>
      <c r="F10" s="1" t="s">
        <v>219</v>
      </c>
      <c r="G10" s="1">
        <v>-275</v>
      </c>
      <c r="H10" s="1">
        <v>-1316</v>
      </c>
      <c r="I10" s="1" t="s">
        <v>219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9">
        <v>0.01</v>
      </c>
      <c r="D11" s="1">
        <v>7289</v>
      </c>
      <c r="E11" s="1">
        <v>7154</v>
      </c>
      <c r="F11" s="1" t="s">
        <v>219</v>
      </c>
      <c r="G11" s="1">
        <v>-316</v>
      </c>
      <c r="H11" s="1">
        <v>-1632</v>
      </c>
      <c r="I11" s="1" t="s">
        <v>219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9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9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9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9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9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9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9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9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9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9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9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9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9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9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9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9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9">
        <v>0.01</v>
      </c>
      <c r="D28" s="1">
        <v>6729</v>
      </c>
      <c r="E28" s="1">
        <v>7154</v>
      </c>
      <c r="F28" s="1" t="s">
        <v>219</v>
      </c>
      <c r="G28" s="1">
        <v>-400</v>
      </c>
      <c r="H28" s="1">
        <v>24</v>
      </c>
      <c r="I28" s="1" t="s">
        <v>219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9">
        <v>0.01</v>
      </c>
      <c r="D29" s="1">
        <v>6729</v>
      </c>
      <c r="E29" s="1">
        <v>7154</v>
      </c>
      <c r="F29" s="1" t="s">
        <v>219</v>
      </c>
      <c r="G29" s="1">
        <v>-299</v>
      </c>
      <c r="H29" s="1">
        <v>-306</v>
      </c>
      <c r="I29" s="1" t="s">
        <v>219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9">
        <v>0.01</v>
      </c>
      <c r="D30" s="1">
        <v>6729</v>
      </c>
      <c r="E30" s="1">
        <v>7154</v>
      </c>
      <c r="F30" s="1" t="s">
        <v>219</v>
      </c>
      <c r="G30" s="1">
        <v>-258</v>
      </c>
      <c r="H30" s="1">
        <v>-602</v>
      </c>
      <c r="I30" s="1" t="s">
        <v>219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9">
        <v>0.01</v>
      </c>
      <c r="D31" s="1">
        <v>6729</v>
      </c>
      <c r="E31" s="1">
        <v>7154</v>
      </c>
      <c r="F31" s="1" t="s">
        <v>219</v>
      </c>
      <c r="G31" s="1">
        <v>-244</v>
      </c>
      <c r="H31" s="1">
        <v>-870</v>
      </c>
      <c r="I31" s="1" t="s">
        <v>219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9">
        <v>0.01</v>
      </c>
      <c r="D32" s="1">
        <v>6729</v>
      </c>
      <c r="E32" s="1">
        <v>7154</v>
      </c>
      <c r="F32" s="1" t="s">
        <v>219</v>
      </c>
      <c r="G32" s="1">
        <v>-490</v>
      </c>
      <c r="H32" s="1">
        <v>-1155</v>
      </c>
      <c r="I32" s="1" t="s">
        <v>219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9">
        <v>0.01</v>
      </c>
      <c r="D33" s="1">
        <v>6729</v>
      </c>
      <c r="E33" s="1">
        <v>7154</v>
      </c>
      <c r="F33" s="1" t="s">
        <v>219</v>
      </c>
      <c r="G33" s="1">
        <v>-200</v>
      </c>
      <c r="H33" s="1">
        <v>-1376</v>
      </c>
      <c r="I33" s="1" t="s">
        <v>219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9">
        <v>0.01</v>
      </c>
      <c r="D34" s="1">
        <v>6729</v>
      </c>
      <c r="E34" s="1">
        <v>7154</v>
      </c>
      <c r="F34" s="1" t="s">
        <v>219</v>
      </c>
      <c r="G34" s="1">
        <v>-322</v>
      </c>
      <c r="H34" s="1">
        <v>-1723</v>
      </c>
      <c r="I34" s="1" t="s">
        <v>219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9">
        <v>0.01</v>
      </c>
      <c r="D35" s="1">
        <v>6729</v>
      </c>
      <c r="E35" s="1">
        <v>7154</v>
      </c>
      <c r="F35" s="1" t="s">
        <v>219</v>
      </c>
      <c r="G35" s="1">
        <v>-453</v>
      </c>
      <c r="H35" s="1">
        <v>-1971</v>
      </c>
      <c r="I35" s="1" t="s">
        <v>219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9">
        <v>0.01</v>
      </c>
      <c r="D36" s="1">
        <v>6729</v>
      </c>
      <c r="E36" s="1">
        <v>7154</v>
      </c>
      <c r="F36" s="1" t="s">
        <v>219</v>
      </c>
      <c r="G36" s="1">
        <v>-287</v>
      </c>
      <c r="H36" s="1">
        <v>-2087</v>
      </c>
      <c r="I36" s="1" t="s">
        <v>219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9">
        <v>0.01</v>
      </c>
      <c r="D37" s="1">
        <v>6729</v>
      </c>
      <c r="E37" s="1">
        <v>7154</v>
      </c>
      <c r="F37" s="1" t="s">
        <v>219</v>
      </c>
      <c r="G37" s="1">
        <v>-246</v>
      </c>
      <c r="H37" s="1">
        <v>-2034</v>
      </c>
      <c r="I37" s="1" t="s">
        <v>219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9">
        <v>0.01</v>
      </c>
      <c r="D38" s="1">
        <v>6729</v>
      </c>
      <c r="E38" s="1">
        <v>7154</v>
      </c>
      <c r="F38" s="1" t="s">
        <v>219</v>
      </c>
      <c r="G38" s="1">
        <v>-484</v>
      </c>
      <c r="H38" s="1">
        <v>-2014</v>
      </c>
      <c r="I38" s="1" t="s">
        <v>219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9">
        <v>0.01</v>
      </c>
      <c r="D39" s="1">
        <v>6729</v>
      </c>
      <c r="E39" s="1">
        <v>7154</v>
      </c>
      <c r="F39" s="1" t="s">
        <v>219</v>
      </c>
      <c r="G39" s="1">
        <v>-457</v>
      </c>
      <c r="H39" s="1">
        <v>-1989</v>
      </c>
      <c r="I39" s="1" t="s">
        <v>219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9">
        <v>1</v>
      </c>
      <c r="D40" s="1">
        <v>673000</v>
      </c>
      <c r="E40" s="1">
        <v>655444</v>
      </c>
      <c r="F40" s="1" t="s">
        <v>219</v>
      </c>
      <c r="G40" s="1">
        <v>-5416</v>
      </c>
      <c r="H40" s="1">
        <v>-7159</v>
      </c>
      <c r="I40" s="1" t="s">
        <v>219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9">
        <v>1</v>
      </c>
      <c r="D41" s="1">
        <v>673000</v>
      </c>
      <c r="E41" s="1">
        <v>655444</v>
      </c>
      <c r="F41" s="1" t="s">
        <v>219</v>
      </c>
      <c r="G41" s="1">
        <v>-26471</v>
      </c>
      <c r="H41" s="1">
        <v>-28117</v>
      </c>
      <c r="I41" s="1" t="s">
        <v>219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9">
        <v>1</v>
      </c>
      <c r="D42" s="1">
        <v>673000</v>
      </c>
      <c r="E42" s="1">
        <v>655444</v>
      </c>
      <c r="F42" s="1" t="s">
        <v>219</v>
      </c>
      <c r="G42" s="1">
        <v>-28344</v>
      </c>
      <c r="H42" s="1">
        <v>-56239</v>
      </c>
      <c r="I42" s="1" t="s">
        <v>219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9">
        <v>1</v>
      </c>
      <c r="D43" s="1">
        <v>673000</v>
      </c>
      <c r="E43" s="1">
        <v>655444</v>
      </c>
      <c r="F43" s="1" t="s">
        <v>219</v>
      </c>
      <c r="G43" s="1">
        <v>-25644</v>
      </c>
      <c r="H43" s="1">
        <v>-81652</v>
      </c>
      <c r="I43" s="1" t="s">
        <v>219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9">
        <v>1</v>
      </c>
      <c r="D44" s="1">
        <v>673000</v>
      </c>
      <c r="E44" s="1">
        <v>655444</v>
      </c>
      <c r="F44" s="1" t="s">
        <v>219</v>
      </c>
      <c r="G44" s="1">
        <v>-27949</v>
      </c>
      <c r="H44" s="1">
        <v>-109314</v>
      </c>
      <c r="I44" s="1" t="s">
        <v>219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9">
        <v>1</v>
      </c>
      <c r="D45" s="1">
        <v>673000</v>
      </c>
      <c r="E45" s="1">
        <v>655444</v>
      </c>
      <c r="F45" s="1" t="s">
        <v>219</v>
      </c>
      <c r="G45" s="1">
        <v>-25583</v>
      </c>
      <c r="H45" s="1">
        <v>-134897</v>
      </c>
      <c r="I45" s="1" t="s">
        <v>219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9">
        <v>1</v>
      </c>
      <c r="D46" s="1">
        <v>673000</v>
      </c>
      <c r="E46" s="1">
        <v>655444</v>
      </c>
      <c r="F46" s="1" t="s">
        <v>219</v>
      </c>
      <c r="G46" s="1">
        <v>-43979</v>
      </c>
      <c r="H46" s="1">
        <v>-153293</v>
      </c>
      <c r="I46" s="1" t="s">
        <v>219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9">
        <v>1</v>
      </c>
      <c r="D47" s="1">
        <v>673000</v>
      </c>
      <c r="E47" s="1">
        <v>655444</v>
      </c>
      <c r="F47" s="1" t="s">
        <v>219</v>
      </c>
      <c r="G47" s="1">
        <v>-29046</v>
      </c>
      <c r="H47" s="1">
        <v>-182120</v>
      </c>
      <c r="I47" s="1" t="s">
        <v>219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9">
        <v>1</v>
      </c>
      <c r="D48" s="1">
        <v>673000</v>
      </c>
      <c r="E48" s="1">
        <v>655444</v>
      </c>
      <c r="F48" s="1" t="s">
        <v>219</v>
      </c>
      <c r="G48" s="1">
        <v>-24497</v>
      </c>
      <c r="H48" s="1">
        <v>-201201</v>
      </c>
      <c r="I48" s="1" t="s">
        <v>219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9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9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9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9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9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9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9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9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9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0.844444444444444</v>
      </c>
      <c r="C4" s="9">
        <v>0.486</v>
      </c>
      <c r="D4" s="1">
        <v>695952</v>
      </c>
      <c r="E4" s="1">
        <v>676341</v>
      </c>
      <c r="F4" s="1" t="s">
        <v>219</v>
      </c>
      <c r="G4" s="1">
        <v>-24392</v>
      </c>
      <c r="H4" s="1">
        <v>-24392</v>
      </c>
      <c r="I4" s="1" t="s">
        <v>219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218</v>
      </c>
    </row>
    <row r="5" spans="1:30">
      <c r="A5" s="4">
        <v>43664</v>
      </c>
      <c r="B5" s="5">
        <v>0.685416666666667</v>
      </c>
      <c r="C5" s="9">
        <v>0.486</v>
      </c>
      <c r="D5" s="1">
        <v>695952</v>
      </c>
      <c r="E5" s="1">
        <v>676341</v>
      </c>
      <c r="F5" s="1" t="s">
        <v>219</v>
      </c>
      <c r="G5" s="1">
        <v>-46976</v>
      </c>
      <c r="H5" s="1">
        <v>-46976</v>
      </c>
      <c r="I5" s="1" t="s">
        <v>219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9">
        <v>0.486</v>
      </c>
      <c r="D6" s="1">
        <v>695952</v>
      </c>
      <c r="E6" s="1">
        <v>676341</v>
      </c>
      <c r="F6" s="1" t="s">
        <v>219</v>
      </c>
      <c r="G6" s="1">
        <v>-26339</v>
      </c>
      <c r="H6" s="1">
        <v>-73315</v>
      </c>
      <c r="I6" s="1" t="s">
        <v>219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9">
        <v>0.486</v>
      </c>
      <c r="D7" s="1">
        <v>695952</v>
      </c>
      <c r="E7" s="1">
        <v>676341</v>
      </c>
      <c r="F7" s="1" t="s">
        <v>219</v>
      </c>
      <c r="G7" s="1">
        <v>-27273</v>
      </c>
      <c r="H7" s="1">
        <v>-95217</v>
      </c>
      <c r="I7" s="1" t="s">
        <v>219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9">
        <v>0.486</v>
      </c>
      <c r="D8" s="1">
        <v>695952</v>
      </c>
      <c r="E8" s="1">
        <v>676341</v>
      </c>
      <c r="F8" s="1" t="s">
        <v>219</v>
      </c>
      <c r="G8" s="1">
        <v>-29204</v>
      </c>
      <c r="H8" s="1">
        <v>-124421</v>
      </c>
      <c r="I8" s="1" t="s">
        <v>219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9">
        <v>0.486</v>
      </c>
      <c r="D9" s="1">
        <v>695952</v>
      </c>
      <c r="E9" s="1">
        <v>676341</v>
      </c>
      <c r="F9" s="1" t="s">
        <v>219</v>
      </c>
      <c r="G9" s="1">
        <v>-26421</v>
      </c>
      <c r="H9" s="1">
        <v>-150842</v>
      </c>
      <c r="I9" s="1" t="s">
        <v>219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9">
        <v>0.486</v>
      </c>
      <c r="D10" s="1">
        <v>695952</v>
      </c>
      <c r="E10" s="1">
        <v>676341</v>
      </c>
      <c r="F10" s="1" t="s">
        <v>219</v>
      </c>
      <c r="G10" s="1">
        <v>-28796</v>
      </c>
      <c r="H10" s="1">
        <v>-179638</v>
      </c>
      <c r="I10" s="1" t="s">
        <v>219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9">
        <v>0.486</v>
      </c>
      <c r="D11" s="1">
        <v>695952</v>
      </c>
      <c r="E11" s="1">
        <v>676341</v>
      </c>
      <c r="F11" s="1" t="s">
        <v>219</v>
      </c>
      <c r="G11" s="1">
        <v>-26359</v>
      </c>
      <c r="H11" s="1">
        <v>-205997</v>
      </c>
      <c r="I11" s="1" t="s">
        <v>219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9">
        <v>0.486</v>
      </c>
      <c r="D12" s="1">
        <v>695952</v>
      </c>
      <c r="E12" s="1">
        <v>676341</v>
      </c>
      <c r="F12" s="1" t="s">
        <v>219</v>
      </c>
      <c r="G12" s="1">
        <v>-45313</v>
      </c>
      <c r="H12" s="1">
        <v>-224951</v>
      </c>
      <c r="I12" s="1" t="s">
        <v>219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9">
        <v>0.486</v>
      </c>
      <c r="D13" s="1">
        <v>695952</v>
      </c>
      <c r="E13" s="1">
        <v>676341</v>
      </c>
      <c r="F13" s="1" t="s">
        <v>219</v>
      </c>
      <c r="G13" s="1">
        <v>-29926</v>
      </c>
      <c r="H13" s="1">
        <v>-232293</v>
      </c>
      <c r="I13" s="1" t="s">
        <v>219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9">
        <v>0.486</v>
      </c>
      <c r="D14" s="1">
        <v>695952</v>
      </c>
      <c r="E14" s="1">
        <v>676341</v>
      </c>
      <c r="F14" s="1" t="s">
        <v>219</v>
      </c>
      <c r="G14" s="1">
        <v>-25239</v>
      </c>
      <c r="H14" s="1">
        <v>-231193</v>
      </c>
      <c r="I14" s="1" t="s">
        <v>219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9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9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9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9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9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9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9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9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9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9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43658</v>
      </c>
      <c r="B4" s="5">
        <v>0.836111111111111</v>
      </c>
      <c r="C4" s="9">
        <v>1</v>
      </c>
      <c r="D4" s="1">
        <v>1034000</v>
      </c>
      <c r="E4" s="1">
        <v>4037</v>
      </c>
      <c r="F4" s="1" t="s">
        <v>219</v>
      </c>
      <c r="G4" s="1">
        <v>-35278</v>
      </c>
      <c r="H4" s="1">
        <v>-35278</v>
      </c>
      <c r="I4" s="1" t="s">
        <v>219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218</v>
      </c>
    </row>
    <row r="5" spans="1:30">
      <c r="A5" s="4">
        <v>43659</v>
      </c>
      <c r="B5" s="5">
        <v>0.84375</v>
      </c>
      <c r="C5" s="9">
        <v>1</v>
      </c>
      <c r="D5" s="1">
        <v>1034000</v>
      </c>
      <c r="E5" s="1">
        <v>4037</v>
      </c>
      <c r="F5" s="1" t="s">
        <v>219</v>
      </c>
      <c r="G5" s="1">
        <v>-49132</v>
      </c>
      <c r="H5" s="1">
        <v>-72130</v>
      </c>
      <c r="I5" s="1" t="s">
        <v>219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9">
        <v>1</v>
      </c>
      <c r="D6" s="1">
        <v>1034000</v>
      </c>
      <c r="E6" s="1">
        <v>4037</v>
      </c>
      <c r="F6" s="1" t="s">
        <v>219</v>
      </c>
      <c r="G6" s="1">
        <v>-72055</v>
      </c>
      <c r="H6" s="1">
        <v>-107333</v>
      </c>
      <c r="I6" s="1" t="s">
        <v>219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9">
        <v>1</v>
      </c>
      <c r="D7" s="1">
        <v>1034000</v>
      </c>
      <c r="E7" s="1">
        <v>4037</v>
      </c>
      <c r="F7" s="1" t="s">
        <v>219</v>
      </c>
      <c r="G7" s="1">
        <v>-43647</v>
      </c>
      <c r="H7" s="1">
        <v>-150980</v>
      </c>
      <c r="I7" s="1" t="s">
        <v>219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9">
        <v>1</v>
      </c>
      <c r="D8" s="1">
        <v>1034000</v>
      </c>
      <c r="E8" s="1">
        <v>4037</v>
      </c>
      <c r="F8" s="1" t="s">
        <v>219</v>
      </c>
      <c r="G8" s="1">
        <v>-37525</v>
      </c>
      <c r="H8" s="1">
        <v>-188505</v>
      </c>
      <c r="I8" s="1" t="s">
        <v>219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9">
        <v>1</v>
      </c>
      <c r="D9" s="1">
        <v>1034000</v>
      </c>
      <c r="E9" s="1">
        <v>4037</v>
      </c>
      <c r="F9" s="1" t="s">
        <v>219</v>
      </c>
      <c r="G9" s="1">
        <v>-73829</v>
      </c>
      <c r="H9" s="1">
        <v>-224809</v>
      </c>
      <c r="I9" s="1" t="s">
        <v>219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9">
        <v>1</v>
      </c>
      <c r="D10" s="1">
        <v>1034000</v>
      </c>
      <c r="E10" s="1">
        <v>4037</v>
      </c>
      <c r="F10" s="1" t="s">
        <v>219</v>
      </c>
      <c r="G10" s="1">
        <v>-69621</v>
      </c>
      <c r="H10" s="1">
        <v>-258126</v>
      </c>
      <c r="I10" s="1" t="s">
        <v>219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9">
        <v>1</v>
      </c>
      <c r="D11" s="1">
        <v>1034000</v>
      </c>
      <c r="E11" s="1">
        <v>4037</v>
      </c>
      <c r="F11" s="1" t="s">
        <v>219</v>
      </c>
      <c r="G11" s="1">
        <v>-38858</v>
      </c>
      <c r="H11" s="1">
        <v>-296984</v>
      </c>
      <c r="I11" s="1" t="s">
        <v>219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9">
        <v>1</v>
      </c>
      <c r="D12" s="1">
        <v>1034000</v>
      </c>
      <c r="E12" s="1">
        <v>4037</v>
      </c>
      <c r="F12" s="1" t="s">
        <v>219</v>
      </c>
      <c r="G12" s="1">
        <v>-40236</v>
      </c>
      <c r="H12" s="1">
        <v>-294018</v>
      </c>
      <c r="I12" s="1" t="s">
        <v>219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9">
        <v>1</v>
      </c>
      <c r="D13" s="1">
        <v>1034000</v>
      </c>
      <c r="E13" s="1">
        <v>4037</v>
      </c>
      <c r="F13" s="1" t="s">
        <v>219</v>
      </c>
      <c r="G13" s="1">
        <v>-43083</v>
      </c>
      <c r="H13" s="1">
        <v>-300249</v>
      </c>
      <c r="I13" s="1" t="s">
        <v>219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9">
        <v>1</v>
      </c>
      <c r="D14" s="1">
        <v>1034000</v>
      </c>
      <c r="E14" s="1">
        <v>4037</v>
      </c>
      <c r="F14" s="1" t="s">
        <v>219</v>
      </c>
      <c r="G14" s="1">
        <v>-38979</v>
      </c>
      <c r="H14" s="1">
        <v>-304025</v>
      </c>
      <c r="I14" s="1" t="s">
        <v>219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9">
        <v>1</v>
      </c>
      <c r="D15" s="1">
        <v>1034000</v>
      </c>
      <c r="E15" s="1">
        <v>4037</v>
      </c>
      <c r="F15" s="1" t="s">
        <v>219</v>
      </c>
      <c r="G15" s="1">
        <v>-42483</v>
      </c>
      <c r="H15" s="1">
        <v>-302861</v>
      </c>
      <c r="I15" s="1" t="s">
        <v>219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9">
        <v>1</v>
      </c>
      <c r="D16" s="1">
        <v>1034000</v>
      </c>
      <c r="E16" s="1">
        <v>4037</v>
      </c>
      <c r="F16" s="1" t="s">
        <v>219</v>
      </c>
      <c r="G16" s="1">
        <v>-38887</v>
      </c>
      <c r="H16" s="1">
        <v>-341748</v>
      </c>
      <c r="I16" s="1" t="s">
        <v>219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9">
        <v>1</v>
      </c>
      <c r="D17" s="1">
        <v>1034000</v>
      </c>
      <c r="E17" s="1">
        <v>4037</v>
      </c>
      <c r="F17" s="1" t="s">
        <v>219</v>
      </c>
      <c r="G17" s="1">
        <v>-66850</v>
      </c>
      <c r="H17" s="1">
        <v>-369711</v>
      </c>
      <c r="I17" s="1" t="s">
        <v>219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9">
        <v>1</v>
      </c>
      <c r="D18" s="1">
        <v>1034000</v>
      </c>
      <c r="E18" s="1">
        <v>4037</v>
      </c>
      <c r="F18" s="1" t="s">
        <v>219</v>
      </c>
      <c r="G18" s="1">
        <v>-44150</v>
      </c>
      <c r="H18" s="1">
        <v>-380544</v>
      </c>
      <c r="I18" s="1" t="s">
        <v>219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9">
        <v>1</v>
      </c>
      <c r="D19" s="1">
        <v>1034000</v>
      </c>
      <c r="E19" s="1">
        <v>4037</v>
      </c>
      <c r="F19" s="1" t="s">
        <v>219</v>
      </c>
      <c r="G19" s="1">
        <v>-37235</v>
      </c>
      <c r="H19" s="1">
        <v>-378921</v>
      </c>
      <c r="I19" s="1" t="s">
        <v>219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9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9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9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9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9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9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9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9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9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9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10" t="s">
        <v>250</v>
      </c>
      <c r="Z1" s="10" t="s">
        <v>250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43654</v>
      </c>
      <c r="B4" s="5">
        <v>0.857638888888889</v>
      </c>
      <c r="C4" s="9">
        <v>1</v>
      </c>
      <c r="D4" s="1">
        <v>930000</v>
      </c>
      <c r="E4" s="1">
        <v>903497</v>
      </c>
      <c r="F4" s="1" t="s">
        <v>219</v>
      </c>
      <c r="G4" s="1">
        <v>-35040</v>
      </c>
      <c r="H4" s="1">
        <v>-35040</v>
      </c>
      <c r="I4" s="1" t="s">
        <v>219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218</v>
      </c>
    </row>
    <row r="5" spans="1:30">
      <c r="A5" s="4">
        <v>43655</v>
      </c>
      <c r="B5" s="5">
        <v>0.760416666666667</v>
      </c>
      <c r="C5" s="9">
        <v>1</v>
      </c>
      <c r="D5" s="1">
        <v>930000</v>
      </c>
      <c r="E5" s="1">
        <v>903497</v>
      </c>
      <c r="F5" s="1" t="s">
        <v>219</v>
      </c>
      <c r="G5" s="1">
        <v>-35171</v>
      </c>
      <c r="H5" s="1">
        <v>-70211</v>
      </c>
      <c r="I5" s="1" t="s">
        <v>219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9">
        <v>1</v>
      </c>
      <c r="D6" s="1">
        <v>930000</v>
      </c>
      <c r="E6" s="1">
        <v>903497</v>
      </c>
      <c r="F6" s="1" t="s">
        <v>219</v>
      </c>
      <c r="G6" s="1">
        <v>-33208</v>
      </c>
      <c r="H6" s="1">
        <v>-103419</v>
      </c>
      <c r="I6" s="1" t="s">
        <v>219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9">
        <v>1</v>
      </c>
      <c r="D7" s="1">
        <v>930000</v>
      </c>
      <c r="E7" s="1">
        <v>903497</v>
      </c>
      <c r="F7" s="1" t="s">
        <v>219</v>
      </c>
      <c r="G7" s="1">
        <v>-66780</v>
      </c>
      <c r="H7" s="1">
        <v>-136991</v>
      </c>
      <c r="I7" s="1" t="s">
        <v>219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9">
        <v>1</v>
      </c>
      <c r="D8" s="1">
        <v>930000</v>
      </c>
      <c r="E8" s="1">
        <v>903497</v>
      </c>
      <c r="F8" s="1" t="s">
        <v>219</v>
      </c>
      <c r="G8" s="1">
        <v>-38194</v>
      </c>
      <c r="H8" s="1">
        <v>-175185</v>
      </c>
      <c r="I8" s="1" t="s">
        <v>219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9">
        <v>1</v>
      </c>
      <c r="D9" s="1">
        <v>930000</v>
      </c>
      <c r="E9" s="1">
        <v>903497</v>
      </c>
      <c r="F9" s="1" t="s">
        <v>219</v>
      </c>
      <c r="G9" s="1">
        <v>-43960</v>
      </c>
      <c r="H9" s="1">
        <v>-208158</v>
      </c>
      <c r="I9" s="1" t="s">
        <v>219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9">
        <v>1</v>
      </c>
      <c r="D10" s="1">
        <v>930000</v>
      </c>
      <c r="E10" s="1">
        <v>903497</v>
      </c>
      <c r="F10" s="1" t="s">
        <v>219</v>
      </c>
      <c r="G10" s="1">
        <v>-64470</v>
      </c>
      <c r="H10" s="1">
        <v>-239655</v>
      </c>
      <c r="I10" s="1" t="s">
        <v>219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9">
        <v>1</v>
      </c>
      <c r="D11" s="1">
        <v>930000</v>
      </c>
      <c r="E11" s="1">
        <v>903497</v>
      </c>
      <c r="F11" s="1" t="s">
        <v>219</v>
      </c>
      <c r="G11" s="1">
        <v>-39053</v>
      </c>
      <c r="H11" s="1">
        <v>-278708</v>
      </c>
      <c r="I11" s="1" t="s">
        <v>219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9">
        <v>1</v>
      </c>
      <c r="D12" s="1">
        <v>930000</v>
      </c>
      <c r="E12" s="1">
        <v>903497</v>
      </c>
      <c r="F12" s="1" t="s">
        <v>219</v>
      </c>
      <c r="G12" s="1">
        <v>-33575</v>
      </c>
      <c r="H12" s="1">
        <v>-270158</v>
      </c>
      <c r="I12" s="1" t="s">
        <v>219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9">
        <v>1</v>
      </c>
      <c r="D13" s="1">
        <v>930000</v>
      </c>
      <c r="E13" s="1">
        <v>903497</v>
      </c>
      <c r="F13" s="1" t="s">
        <v>219</v>
      </c>
      <c r="G13" s="1">
        <v>-66058</v>
      </c>
      <c r="H13" s="1">
        <v>-274555</v>
      </c>
      <c r="I13" s="1" t="s">
        <v>219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9">
        <v>1</v>
      </c>
      <c r="D14" s="1">
        <v>930000</v>
      </c>
      <c r="E14" s="1">
        <v>903497</v>
      </c>
      <c r="F14" s="1" t="s">
        <v>219</v>
      </c>
      <c r="G14" s="1">
        <v>-62293</v>
      </c>
      <c r="H14" s="1">
        <v>-271157</v>
      </c>
      <c r="I14" s="1" t="s">
        <v>219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9">
        <v>1</v>
      </c>
      <c r="D15" s="1">
        <v>930000</v>
      </c>
      <c r="E15" s="1">
        <v>903497</v>
      </c>
      <c r="F15" s="1" t="s">
        <v>219</v>
      </c>
      <c r="G15" s="1">
        <v>-34768</v>
      </c>
      <c r="H15" s="1">
        <v>-265260</v>
      </c>
      <c r="I15" s="1" t="s">
        <v>219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9">
        <v>1</v>
      </c>
      <c r="D16" s="1">
        <v>930000</v>
      </c>
      <c r="E16" s="1">
        <v>903497</v>
      </c>
      <c r="F16" s="1" t="s">
        <v>219</v>
      </c>
      <c r="G16" s="1">
        <v>-36001</v>
      </c>
      <c r="H16" s="1">
        <v>-263070</v>
      </c>
      <c r="I16" s="1" t="s">
        <v>219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9">
        <v>1</v>
      </c>
      <c r="D17" s="1">
        <v>930000</v>
      </c>
      <c r="E17" s="1">
        <v>903497</v>
      </c>
      <c r="F17" s="1" t="s">
        <v>219</v>
      </c>
      <c r="G17" s="1">
        <v>-38548</v>
      </c>
      <c r="H17" s="1">
        <v>-268645</v>
      </c>
      <c r="I17" s="1" t="s">
        <v>219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9">
        <v>1</v>
      </c>
      <c r="D18" s="1">
        <v>930000</v>
      </c>
      <c r="E18" s="1">
        <v>903497</v>
      </c>
      <c r="F18" s="1" t="s">
        <v>219</v>
      </c>
      <c r="G18" s="1">
        <v>-34876</v>
      </c>
      <c r="H18" s="1">
        <v>-272024</v>
      </c>
      <c r="I18" s="1" t="s">
        <v>219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9">
        <v>1</v>
      </c>
      <c r="D19" s="1">
        <v>930000</v>
      </c>
      <c r="E19" s="1">
        <v>903497</v>
      </c>
      <c r="F19" s="1" t="s">
        <v>219</v>
      </c>
      <c r="G19" s="1">
        <v>-38011</v>
      </c>
      <c r="H19" s="1">
        <v>-270982</v>
      </c>
      <c r="I19" s="1" t="s">
        <v>219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9">
        <v>1</v>
      </c>
      <c r="D20" s="1">
        <v>930000</v>
      </c>
      <c r="E20" s="1">
        <v>903497</v>
      </c>
      <c r="F20" s="1" t="s">
        <v>219</v>
      </c>
      <c r="G20" s="1">
        <v>-34793</v>
      </c>
      <c r="H20" s="1">
        <v>-305775</v>
      </c>
      <c r="I20" s="1" t="s">
        <v>219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9">
        <v>1</v>
      </c>
      <c r="D21" s="1">
        <v>930000</v>
      </c>
      <c r="E21" s="1">
        <v>903497</v>
      </c>
      <c r="F21" s="1" t="s">
        <v>219</v>
      </c>
      <c r="G21" s="1">
        <v>-59812</v>
      </c>
      <c r="H21" s="1">
        <v>-330794</v>
      </c>
      <c r="I21" s="1" t="s">
        <v>219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9">
        <v>1</v>
      </c>
      <c r="D22" s="1">
        <v>930000</v>
      </c>
      <c r="E22" s="1">
        <v>903497</v>
      </c>
      <c r="F22" s="1" t="s">
        <v>219</v>
      </c>
      <c r="G22" s="1">
        <v>-39502</v>
      </c>
      <c r="H22" s="1">
        <v>-340486</v>
      </c>
      <c r="I22" s="1" t="s">
        <v>219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9">
        <v>1</v>
      </c>
      <c r="D23" s="1">
        <v>930000</v>
      </c>
      <c r="E23" s="1">
        <v>903497</v>
      </c>
      <c r="F23" s="1" t="s">
        <v>219</v>
      </c>
      <c r="G23" s="1">
        <v>-33316</v>
      </c>
      <c r="H23" s="1">
        <v>-339034</v>
      </c>
      <c r="I23" s="1" t="s">
        <v>219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9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9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9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9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9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9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9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9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9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9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9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9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250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43646</v>
      </c>
      <c r="B4" s="5">
        <v>0.831944444444444</v>
      </c>
      <c r="C4" s="9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218</v>
      </c>
    </row>
    <row r="5" spans="1:30">
      <c r="A5" s="4">
        <v>43647</v>
      </c>
      <c r="B5" s="5">
        <v>0.7875</v>
      </c>
      <c r="C5" s="9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9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9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9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9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9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9">
        <v>0.001</v>
      </c>
      <c r="D11" s="1">
        <v>5764816</v>
      </c>
      <c r="E11" s="1">
        <v>5596909</v>
      </c>
      <c r="F11" s="1" t="s">
        <v>219</v>
      </c>
      <c r="G11" s="1">
        <v>-348134</v>
      </c>
      <c r="H11" s="1">
        <v>-26568</v>
      </c>
      <c r="I11" s="1" t="s">
        <v>219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9">
        <v>0.001</v>
      </c>
      <c r="D12" s="1">
        <v>5764816</v>
      </c>
      <c r="E12" s="1">
        <v>5596909</v>
      </c>
      <c r="F12" s="1" t="s">
        <v>219</v>
      </c>
      <c r="G12" s="1">
        <v>-259771</v>
      </c>
      <c r="H12" s="1">
        <v>-312484</v>
      </c>
      <c r="I12" s="1" t="s">
        <v>219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9">
        <v>0.001</v>
      </c>
      <c r="D13" s="1">
        <v>5764816</v>
      </c>
      <c r="E13" s="1">
        <v>5596909</v>
      </c>
      <c r="F13" s="1" t="s">
        <v>219</v>
      </c>
      <c r="G13" s="1">
        <v>-224643</v>
      </c>
      <c r="H13" s="1">
        <v>-533241</v>
      </c>
      <c r="I13" s="1" t="s">
        <v>219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9">
        <v>0.001</v>
      </c>
      <c r="D14" s="1">
        <v>5764816</v>
      </c>
      <c r="E14" s="1">
        <v>5596909</v>
      </c>
      <c r="F14" s="1" t="s">
        <v>219</v>
      </c>
      <c r="G14" s="1">
        <v>-212104</v>
      </c>
      <c r="H14" s="1">
        <v>-746374</v>
      </c>
      <c r="I14" s="1" t="s">
        <v>219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9">
        <v>0.001</v>
      </c>
      <c r="D15" s="1">
        <v>5764816</v>
      </c>
      <c r="E15" s="1">
        <v>5596909</v>
      </c>
      <c r="F15" s="1" t="s">
        <v>219</v>
      </c>
      <c r="G15" s="1">
        <v>-426530</v>
      </c>
      <c r="H15" s="1">
        <v>-960137</v>
      </c>
      <c r="I15" s="1" t="s">
        <v>219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9">
        <v>0.001</v>
      </c>
      <c r="D16" s="1">
        <v>5764816</v>
      </c>
      <c r="E16" s="1">
        <v>5596909</v>
      </c>
      <c r="F16" s="1" t="s">
        <v>219</v>
      </c>
      <c r="G16" s="1">
        <v>-243951</v>
      </c>
      <c r="H16" s="1">
        <v>-1226628</v>
      </c>
      <c r="I16" s="1" t="s">
        <v>219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9">
        <v>0.001</v>
      </c>
      <c r="D17" s="1">
        <v>5764816</v>
      </c>
      <c r="E17" s="1">
        <v>5596909</v>
      </c>
      <c r="F17" s="1" t="s">
        <v>219</v>
      </c>
      <c r="G17" s="1">
        <v>-280781</v>
      </c>
      <c r="H17" s="1">
        <v>-1484151</v>
      </c>
      <c r="I17" s="1" t="s">
        <v>219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9">
        <v>0.001</v>
      </c>
      <c r="D18" s="1">
        <v>5764816</v>
      </c>
      <c r="E18" s="1">
        <v>5596909</v>
      </c>
      <c r="F18" s="1" t="s">
        <v>219</v>
      </c>
      <c r="G18" s="1">
        <v>-411780</v>
      </c>
      <c r="H18" s="1">
        <v>-1715451</v>
      </c>
      <c r="I18" s="1" t="s">
        <v>219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9">
        <v>0.001</v>
      </c>
      <c r="D19" s="1">
        <v>5764816</v>
      </c>
      <c r="E19" s="1">
        <v>5596909</v>
      </c>
      <c r="F19" s="1" t="s">
        <v>219</v>
      </c>
      <c r="G19" s="1">
        <v>-249433</v>
      </c>
      <c r="H19" s="1">
        <v>-1816108</v>
      </c>
      <c r="I19" s="1" t="s">
        <v>219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9">
        <v>0.001</v>
      </c>
      <c r="D20" s="1">
        <v>5764816</v>
      </c>
      <c r="E20" s="1">
        <v>5596909</v>
      </c>
      <c r="F20" s="1" t="s">
        <v>219</v>
      </c>
      <c r="G20" s="1">
        <v>-214449</v>
      </c>
      <c r="H20" s="1">
        <v>-1725530</v>
      </c>
      <c r="I20" s="1" t="s">
        <v>219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9">
        <v>0.001</v>
      </c>
      <c r="D21" s="1">
        <v>5764816</v>
      </c>
      <c r="E21" s="1">
        <v>5596909</v>
      </c>
      <c r="F21" s="1" t="s">
        <v>219</v>
      </c>
      <c r="G21" s="1">
        <v>-421921</v>
      </c>
      <c r="H21" s="1">
        <v>-1753615</v>
      </c>
      <c r="I21" s="1" t="s">
        <v>219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9">
        <v>0.001</v>
      </c>
      <c r="D22" s="1">
        <v>5764816</v>
      </c>
      <c r="E22" s="1">
        <v>5596909</v>
      </c>
      <c r="F22" s="1" t="s">
        <v>219</v>
      </c>
      <c r="G22" s="1">
        <v>-397873</v>
      </c>
      <c r="H22" s="1">
        <v>-1731912</v>
      </c>
      <c r="I22" s="1" t="s">
        <v>219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9">
        <v>0.001</v>
      </c>
      <c r="D23" s="1">
        <v>5764816</v>
      </c>
      <c r="E23" s="1">
        <v>5596909</v>
      </c>
      <c r="F23" s="1" t="s">
        <v>219</v>
      </c>
      <c r="G23" s="1">
        <v>-222064</v>
      </c>
      <c r="H23" s="1">
        <v>-1694246</v>
      </c>
      <c r="I23" s="1" t="s">
        <v>219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9">
        <v>0.001</v>
      </c>
      <c r="D24" s="1">
        <v>5764816</v>
      </c>
      <c r="E24" s="1">
        <v>5596909</v>
      </c>
      <c r="F24" s="1" t="s">
        <v>219</v>
      </c>
      <c r="G24" s="1">
        <v>-229942</v>
      </c>
      <c r="H24" s="1">
        <v>-1680257</v>
      </c>
      <c r="I24" s="1" t="s">
        <v>219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9">
        <v>0.001</v>
      </c>
      <c r="D25" s="1">
        <v>5764816</v>
      </c>
      <c r="E25" s="1">
        <v>5596909</v>
      </c>
      <c r="F25" s="1" t="s">
        <v>219</v>
      </c>
      <c r="G25" s="1">
        <v>-246211</v>
      </c>
      <c r="H25" s="1">
        <v>-1715864</v>
      </c>
      <c r="I25" s="1" t="s">
        <v>219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9">
        <v>0.001</v>
      </c>
      <c r="D26" s="1">
        <v>5764816</v>
      </c>
      <c r="E26" s="1">
        <v>5596909</v>
      </c>
      <c r="F26" s="1" t="s">
        <v>219</v>
      </c>
      <c r="G26" s="1">
        <v>-222756</v>
      </c>
      <c r="H26" s="1">
        <v>-1737444</v>
      </c>
      <c r="I26" s="1" t="s">
        <v>219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9">
        <v>0.001</v>
      </c>
      <c r="D27" s="1">
        <v>5764816</v>
      </c>
      <c r="E27" s="1">
        <v>5596909</v>
      </c>
      <c r="F27" s="1" t="s">
        <v>219</v>
      </c>
      <c r="G27" s="1">
        <v>-242778</v>
      </c>
      <c r="H27" s="1">
        <v>-1730789</v>
      </c>
      <c r="I27" s="1" t="s">
        <v>219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9">
        <v>0.001</v>
      </c>
      <c r="D28" s="1">
        <v>5764816</v>
      </c>
      <c r="E28" s="1">
        <v>5596909</v>
      </c>
      <c r="F28" s="1" t="s">
        <v>219</v>
      </c>
      <c r="G28" s="1">
        <v>-222228</v>
      </c>
      <c r="H28" s="1">
        <v>-1953017</v>
      </c>
      <c r="I28" s="1" t="s">
        <v>219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9">
        <v>0.001</v>
      </c>
      <c r="D29" s="1">
        <v>5764816</v>
      </c>
      <c r="E29" s="1">
        <v>5596909</v>
      </c>
      <c r="F29" s="1" t="s">
        <v>219</v>
      </c>
      <c r="G29" s="1">
        <v>-382030</v>
      </c>
      <c r="H29" s="1">
        <v>-2112819</v>
      </c>
      <c r="I29" s="1" t="s">
        <v>219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9">
        <v>0.001</v>
      </c>
      <c r="D30" s="1">
        <v>5764816</v>
      </c>
      <c r="E30" s="1">
        <v>5596909</v>
      </c>
      <c r="F30" s="1" t="s">
        <v>219</v>
      </c>
      <c r="G30" s="1">
        <v>-252309</v>
      </c>
      <c r="H30" s="1">
        <v>-2174727</v>
      </c>
      <c r="I30" s="1" t="s">
        <v>219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9">
        <v>0.001</v>
      </c>
      <c r="D31" s="1">
        <v>5764816</v>
      </c>
      <c r="E31" s="1">
        <v>5596909</v>
      </c>
      <c r="F31" s="1" t="s">
        <v>219</v>
      </c>
      <c r="G31" s="1">
        <v>-212790</v>
      </c>
      <c r="H31" s="1">
        <v>-2165453</v>
      </c>
      <c r="I31" s="1" t="s">
        <v>219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9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9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9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9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9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9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9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9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9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9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9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9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0.847916666666667</v>
      </c>
      <c r="C4" s="9">
        <v>1</v>
      </c>
      <c r="D4" s="1">
        <v>1432000</v>
      </c>
      <c r="E4" s="1">
        <v>1391650</v>
      </c>
      <c r="F4" s="1" t="s">
        <v>219</v>
      </c>
      <c r="G4" s="1">
        <v>-49503</v>
      </c>
      <c r="H4" s="1">
        <v>-49503</v>
      </c>
      <c r="I4" s="1" t="s">
        <v>219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218</v>
      </c>
    </row>
    <row r="5" spans="1:30">
      <c r="A5" s="4">
        <v>43664</v>
      </c>
      <c r="B5" s="5">
        <v>0.706944444444444</v>
      </c>
      <c r="C5" s="9">
        <v>1</v>
      </c>
      <c r="D5" s="1">
        <v>1432000</v>
      </c>
      <c r="E5" s="1">
        <v>1391650</v>
      </c>
      <c r="F5" s="1" t="s">
        <v>219</v>
      </c>
      <c r="G5" s="1">
        <v>-95972</v>
      </c>
      <c r="H5" s="1">
        <v>-95972</v>
      </c>
      <c r="I5" s="1" t="s">
        <v>219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9">
        <v>1</v>
      </c>
      <c r="D6" s="1">
        <v>1432000</v>
      </c>
      <c r="E6" s="1">
        <v>1391650</v>
      </c>
      <c r="F6" s="1" t="s">
        <v>219</v>
      </c>
      <c r="G6" s="1">
        <v>-54197</v>
      </c>
      <c r="H6" s="1">
        <v>-150169</v>
      </c>
      <c r="I6" s="1" t="s">
        <v>219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9">
        <v>1</v>
      </c>
      <c r="D7" s="1">
        <v>1432000</v>
      </c>
      <c r="E7" s="1">
        <v>1391650</v>
      </c>
      <c r="F7" s="1" t="s">
        <v>219</v>
      </c>
      <c r="G7" s="1">
        <v>-56119</v>
      </c>
      <c r="H7" s="1">
        <v>-195236</v>
      </c>
      <c r="I7" s="1" t="s">
        <v>219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9">
        <v>1</v>
      </c>
      <c r="D8" s="1">
        <v>1432000</v>
      </c>
      <c r="E8" s="1">
        <v>1391650</v>
      </c>
      <c r="F8" s="1" t="s">
        <v>219</v>
      </c>
      <c r="G8" s="1">
        <v>-60090</v>
      </c>
      <c r="H8" s="1">
        <v>-255326</v>
      </c>
      <c r="I8" s="1" t="s">
        <v>219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9">
        <v>1</v>
      </c>
      <c r="D9" s="1">
        <v>1432000</v>
      </c>
      <c r="E9" s="1">
        <v>1391650</v>
      </c>
      <c r="F9" s="1" t="s">
        <v>219</v>
      </c>
      <c r="G9" s="1">
        <v>-54366</v>
      </c>
      <c r="H9" s="1">
        <v>-309692</v>
      </c>
      <c r="I9" s="1" t="s">
        <v>219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9">
        <v>1</v>
      </c>
      <c r="D10" s="1">
        <v>1432000</v>
      </c>
      <c r="E10" s="1">
        <v>1391650</v>
      </c>
      <c r="F10" s="1" t="s">
        <v>219</v>
      </c>
      <c r="G10" s="1">
        <v>-59252</v>
      </c>
      <c r="H10" s="1">
        <v>-368944</v>
      </c>
      <c r="I10" s="1" t="s">
        <v>219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9">
        <v>1</v>
      </c>
      <c r="D11" s="1">
        <v>1432000</v>
      </c>
      <c r="E11" s="1">
        <v>1391650</v>
      </c>
      <c r="F11" s="1" t="s">
        <v>219</v>
      </c>
      <c r="G11" s="1">
        <v>-54237</v>
      </c>
      <c r="H11" s="1">
        <v>-423181</v>
      </c>
      <c r="I11" s="1" t="s">
        <v>219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9">
        <v>1</v>
      </c>
      <c r="D12" s="1">
        <v>1432000</v>
      </c>
      <c r="E12" s="1">
        <v>1391650</v>
      </c>
      <c r="F12" s="1" t="s">
        <v>219</v>
      </c>
      <c r="G12" s="1">
        <v>-93238</v>
      </c>
      <c r="H12" s="1">
        <v>-462182</v>
      </c>
      <c r="I12" s="1" t="s">
        <v>219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9">
        <v>1</v>
      </c>
      <c r="D13" s="1">
        <v>1432000</v>
      </c>
      <c r="E13" s="1">
        <v>1391650</v>
      </c>
      <c r="F13" s="1" t="s">
        <v>219</v>
      </c>
      <c r="G13" s="1">
        <v>-61578</v>
      </c>
      <c r="H13" s="1">
        <v>-477291</v>
      </c>
      <c r="I13" s="1" t="s">
        <v>219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9">
        <v>1</v>
      </c>
      <c r="D14" s="1">
        <v>1432000</v>
      </c>
      <c r="E14" s="1">
        <v>1391650</v>
      </c>
      <c r="F14" s="1" t="s">
        <v>219</v>
      </c>
      <c r="G14" s="1">
        <v>-51933</v>
      </c>
      <c r="H14" s="1">
        <v>-475027</v>
      </c>
      <c r="I14" s="1" t="s">
        <v>219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9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9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9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9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9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9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9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9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9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9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9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9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250</v>
      </c>
    </row>
    <row r="2" ht="183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0.7125</v>
      </c>
      <c r="C4" s="9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290</v>
      </c>
      <c r="N4" s="4">
        <v>43629</v>
      </c>
      <c r="O4" s="5">
        <v>0.485416666666667</v>
      </c>
      <c r="P4" t="s">
        <v>261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218</v>
      </c>
    </row>
    <row r="5" spans="1:31">
      <c r="A5" s="4">
        <v>43630</v>
      </c>
      <c r="B5" s="5">
        <v>0.889583333333333</v>
      </c>
      <c r="C5" s="9">
        <v>0.005</v>
      </c>
      <c r="D5" s="1">
        <v>20034</v>
      </c>
      <c r="E5" s="1">
        <v>19649</v>
      </c>
      <c r="F5" s="1" t="s">
        <v>219</v>
      </c>
      <c r="G5" s="1">
        <v>-869</v>
      </c>
      <c r="H5" s="1">
        <v>-404</v>
      </c>
      <c r="I5" s="1" t="s">
        <v>219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9">
        <v>0.005</v>
      </c>
      <c r="D6" s="1">
        <v>20034</v>
      </c>
      <c r="E6" s="1">
        <v>19649</v>
      </c>
      <c r="F6" s="1" t="s">
        <v>219</v>
      </c>
      <c r="G6" s="1">
        <v>-775</v>
      </c>
      <c r="H6" s="1">
        <v>-1179</v>
      </c>
      <c r="I6" s="1" t="s">
        <v>219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9">
        <v>0.005</v>
      </c>
      <c r="D7" s="1">
        <v>20034</v>
      </c>
      <c r="E7" s="1">
        <v>19649</v>
      </c>
      <c r="F7" s="1" t="s">
        <v>219</v>
      </c>
      <c r="G7" s="1">
        <v>-1232</v>
      </c>
      <c r="H7" s="1">
        <v>-1636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9">
        <v>0.005</v>
      </c>
      <c r="D8" s="1">
        <v>20034</v>
      </c>
      <c r="E8" s="1">
        <v>19649</v>
      </c>
      <c r="F8" s="1" t="s">
        <v>219</v>
      </c>
      <c r="G8" s="1">
        <v>-780</v>
      </c>
      <c r="H8" s="1">
        <v>-2416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9">
        <v>0.005</v>
      </c>
      <c r="D9" s="1">
        <v>20034</v>
      </c>
      <c r="E9" s="1">
        <v>19649</v>
      </c>
      <c r="F9" s="1" t="s">
        <v>219</v>
      </c>
      <c r="G9" s="1">
        <v>-1009</v>
      </c>
      <c r="H9" s="1">
        <v>-3425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-779</v>
      </c>
      <c r="H10" s="1">
        <v>-4204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-897</v>
      </c>
      <c r="H11" s="1">
        <v>-5101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9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9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9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9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9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9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9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9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9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9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9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9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9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9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9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9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9">
        <v>0.005</v>
      </c>
      <c r="D28" s="1">
        <v>20054</v>
      </c>
      <c r="E28" s="1">
        <v>19649</v>
      </c>
      <c r="F28" s="1" t="s">
        <v>219</v>
      </c>
      <c r="G28" s="1">
        <v>-1201</v>
      </c>
      <c r="H28" s="1">
        <v>-183</v>
      </c>
      <c r="I28" s="1" t="s">
        <v>219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9">
        <v>0.005</v>
      </c>
      <c r="D29" s="1">
        <v>20054</v>
      </c>
      <c r="E29" s="1">
        <v>19649</v>
      </c>
      <c r="F29" s="1" t="s">
        <v>219</v>
      </c>
      <c r="G29" s="1">
        <v>-897</v>
      </c>
      <c r="H29" s="1">
        <v>-1068</v>
      </c>
      <c r="I29" s="1" t="s">
        <v>219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-775</v>
      </c>
      <c r="H30" s="1">
        <v>-1865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-732</v>
      </c>
      <c r="H31" s="1">
        <v>-2658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-1472</v>
      </c>
      <c r="H32" s="1">
        <v>-3540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-841</v>
      </c>
      <c r="H33" s="1">
        <v>-4497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-969</v>
      </c>
      <c r="H34" s="1">
        <v>-5229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-1421</v>
      </c>
      <c r="H35" s="1">
        <v>-5919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-861</v>
      </c>
      <c r="H36" s="1">
        <v>-6267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-740</v>
      </c>
      <c r="H37" s="1">
        <v>-5954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-1456</v>
      </c>
      <c r="H38" s="1">
        <v>-6051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-1373</v>
      </c>
      <c r="H39" s="1">
        <v>-5976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9">
        <v>1</v>
      </c>
      <c r="D40" s="1">
        <v>4011000</v>
      </c>
      <c r="E40" s="1">
        <v>3895295</v>
      </c>
      <c r="F40" s="1" t="s">
        <v>219</v>
      </c>
      <c r="G40" s="1">
        <v>-31889</v>
      </c>
      <c r="H40" s="1">
        <v>-36969</v>
      </c>
      <c r="I40" s="1" t="s">
        <v>219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9">
        <v>1</v>
      </c>
      <c r="D41" s="1">
        <v>4011000</v>
      </c>
      <c r="E41" s="1">
        <v>3895295</v>
      </c>
      <c r="F41" s="1" t="s">
        <v>219</v>
      </c>
      <c r="I41" s="1" t="s">
        <v>219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9">
        <v>1</v>
      </c>
      <c r="D42" s="1">
        <v>4011000</v>
      </c>
      <c r="E42" s="1">
        <v>3895295</v>
      </c>
      <c r="F42" s="1" t="s">
        <v>219</v>
      </c>
      <c r="G42" s="1">
        <v>-170067</v>
      </c>
      <c r="H42" s="1">
        <v>-333174</v>
      </c>
      <c r="I42" s="1" t="s">
        <v>219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9">
        <v>1</v>
      </c>
      <c r="D43" s="1">
        <v>4011000</v>
      </c>
      <c r="E43" s="1">
        <v>3895295</v>
      </c>
      <c r="F43" s="1" t="s">
        <v>219</v>
      </c>
      <c r="G43" s="1">
        <v>-153866</v>
      </c>
      <c r="H43" s="1">
        <v>-486346</v>
      </c>
      <c r="I43" s="1" t="s">
        <v>219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9">
        <v>1</v>
      </c>
      <c r="D44" s="1">
        <v>4011000</v>
      </c>
      <c r="E44" s="1">
        <v>3895295</v>
      </c>
      <c r="F44" s="1" t="s">
        <v>219</v>
      </c>
      <c r="G44" s="1">
        <v>-167696</v>
      </c>
      <c r="H44" s="1">
        <v>-653181</v>
      </c>
      <c r="I44" s="1" t="s">
        <v>219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9">
        <v>1</v>
      </c>
      <c r="D45" s="1">
        <v>4011000</v>
      </c>
      <c r="E45" s="1">
        <v>3895295</v>
      </c>
      <c r="F45" s="1" t="s">
        <v>219</v>
      </c>
      <c r="G45" s="1">
        <v>-153501</v>
      </c>
      <c r="H45" s="1">
        <v>-806682</v>
      </c>
      <c r="I45" s="1" t="s">
        <v>219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9">
        <v>1</v>
      </c>
      <c r="D46" s="1">
        <v>4011000</v>
      </c>
      <c r="E46" s="1">
        <v>3895295</v>
      </c>
      <c r="F46" s="1" t="s">
        <v>219</v>
      </c>
      <c r="G46" s="1">
        <v>-263882</v>
      </c>
      <c r="H46" s="1">
        <v>-917063</v>
      </c>
      <c r="I46" s="1" t="s">
        <v>219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9">
        <v>1</v>
      </c>
      <c r="D47" s="1">
        <v>4011000</v>
      </c>
      <c r="E47" s="1">
        <v>3895295</v>
      </c>
      <c r="F47" s="1" t="s">
        <v>219</v>
      </c>
      <c r="G47" s="1">
        <v>-174277</v>
      </c>
      <c r="H47" s="1">
        <v>-1090683</v>
      </c>
      <c r="I47" s="1" t="s">
        <v>219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9">
        <v>1</v>
      </c>
      <c r="D48" s="1">
        <v>4011000</v>
      </c>
      <c r="E48" s="1">
        <v>3895295</v>
      </c>
      <c r="F48" s="1" t="s">
        <v>219</v>
      </c>
      <c r="G48" s="1">
        <v>-146982</v>
      </c>
      <c r="H48" s="1">
        <v>-1205776</v>
      </c>
      <c r="I48" s="1" t="s">
        <v>219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9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9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9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9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9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9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9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9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9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9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9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9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250</v>
      </c>
    </row>
    <row r="2" ht="12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43622</v>
      </c>
      <c r="B4" s="5">
        <v>0.817361111111111</v>
      </c>
      <c r="C4" s="9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218</v>
      </c>
    </row>
    <row r="5" spans="1:26">
      <c r="A5" s="4">
        <v>43623</v>
      </c>
      <c r="B5" s="5">
        <v>0.919444444444444</v>
      </c>
      <c r="C5" s="9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9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9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9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9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9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9">
        <v>0.001</v>
      </c>
      <c r="D12" s="1">
        <v>26677</v>
      </c>
      <c r="E12" s="1">
        <v>26154</v>
      </c>
      <c r="F12" s="1" t="s">
        <v>219</v>
      </c>
      <c r="G12" s="1">
        <v>-1057</v>
      </c>
      <c r="H12" s="1">
        <v>13408</v>
      </c>
      <c r="I12" s="1" t="s">
        <v>219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9">
        <v>0.001</v>
      </c>
      <c r="D13" s="1">
        <v>26677</v>
      </c>
      <c r="E13" s="1">
        <v>26154</v>
      </c>
      <c r="F13" s="1" t="s">
        <v>219</v>
      </c>
      <c r="G13" s="1">
        <v>-1038</v>
      </c>
      <c r="H13" s="1">
        <v>10321</v>
      </c>
      <c r="I13" s="1" t="s">
        <v>219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9">
        <v>0.001</v>
      </c>
      <c r="D14" s="1">
        <v>26677</v>
      </c>
      <c r="E14" s="1">
        <v>26154</v>
      </c>
      <c r="F14" s="1" t="s">
        <v>219</v>
      </c>
      <c r="G14" s="1">
        <v>-1650</v>
      </c>
      <c r="H14" s="1">
        <v>8045</v>
      </c>
      <c r="I14" s="1" t="s">
        <v>219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9">
        <v>0.001</v>
      </c>
      <c r="D15" s="1">
        <v>26677</v>
      </c>
      <c r="E15" s="1">
        <v>26154</v>
      </c>
      <c r="F15" s="1" t="s">
        <v>219</v>
      </c>
      <c r="G15" s="1">
        <v>-1046</v>
      </c>
      <c r="H15" s="1">
        <v>5065</v>
      </c>
      <c r="I15" s="1" t="s">
        <v>219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9">
        <v>0.001</v>
      </c>
      <c r="D16" s="1">
        <v>26677</v>
      </c>
      <c r="E16" s="1">
        <v>26154</v>
      </c>
      <c r="F16" s="1" t="s">
        <v>219</v>
      </c>
      <c r="G16" s="1">
        <v>-1352</v>
      </c>
      <c r="H16" s="1">
        <v>1207</v>
      </c>
      <c r="I16" s="1" t="s">
        <v>219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9">
        <v>0.001</v>
      </c>
      <c r="D17" s="1">
        <v>26677</v>
      </c>
      <c r="E17" s="1">
        <v>26154</v>
      </c>
      <c r="F17" s="1" t="s">
        <v>219</v>
      </c>
      <c r="G17" s="1">
        <v>-1044</v>
      </c>
      <c r="H17" s="1">
        <v>-1659</v>
      </c>
      <c r="I17" s="1" t="s">
        <v>219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9">
        <v>0.001</v>
      </c>
      <c r="D18" s="1">
        <v>26677</v>
      </c>
      <c r="E18" s="1">
        <v>26154</v>
      </c>
      <c r="F18" s="1" t="s">
        <v>219</v>
      </c>
      <c r="G18" s="1">
        <v>-1202</v>
      </c>
      <c r="H18" s="1">
        <v>-5100</v>
      </c>
      <c r="I18" s="1" t="s">
        <v>219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9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9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9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9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9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9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9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9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9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9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9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9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9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9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9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9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9">
        <v>0.001</v>
      </c>
      <c r="D35" s="1">
        <v>27337</v>
      </c>
      <c r="E35" s="1">
        <v>26154</v>
      </c>
      <c r="F35" s="1" t="s">
        <v>219</v>
      </c>
      <c r="G35" s="1">
        <v>-1648</v>
      </c>
      <c r="H35" s="1">
        <v>-125</v>
      </c>
      <c r="I35" s="1" t="s">
        <v>219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9">
        <v>0.001</v>
      </c>
      <c r="D36" s="1">
        <v>27337</v>
      </c>
      <c r="E36" s="1">
        <v>26154</v>
      </c>
      <c r="F36" s="1" t="s">
        <v>219</v>
      </c>
      <c r="G36" s="1">
        <v>-1230</v>
      </c>
      <c r="H36" s="1">
        <v>-1418</v>
      </c>
      <c r="I36" s="1" t="s">
        <v>219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9">
        <v>0.001</v>
      </c>
      <c r="D37" s="1">
        <v>27337</v>
      </c>
      <c r="E37" s="1">
        <v>26154</v>
      </c>
      <c r="F37" s="1" t="s">
        <v>219</v>
      </c>
      <c r="G37" s="1">
        <v>-1064</v>
      </c>
      <c r="H37" s="1">
        <v>-2538</v>
      </c>
      <c r="I37" s="1" t="s">
        <v>219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9">
        <v>0.001</v>
      </c>
      <c r="D38" s="1">
        <v>27337</v>
      </c>
      <c r="E38" s="1">
        <v>26154</v>
      </c>
      <c r="F38" s="1" t="s">
        <v>219</v>
      </c>
      <c r="G38" s="1">
        <v>-1005</v>
      </c>
      <c r="H38" s="1">
        <v>-3553</v>
      </c>
      <c r="I38" s="1" t="s">
        <v>219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9">
        <v>0.001</v>
      </c>
      <c r="D39" s="1">
        <v>27337</v>
      </c>
      <c r="E39" s="1">
        <v>26154</v>
      </c>
      <c r="F39" s="1" t="s">
        <v>219</v>
      </c>
      <c r="G39" s="1">
        <v>-2021</v>
      </c>
      <c r="H39" s="1">
        <v>-4653</v>
      </c>
      <c r="I39" s="1" t="s">
        <v>219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9">
        <v>0.001</v>
      </c>
      <c r="D40" s="1">
        <v>27337</v>
      </c>
      <c r="E40" s="1">
        <v>26154</v>
      </c>
      <c r="F40" s="1" t="s">
        <v>219</v>
      </c>
      <c r="G40" s="1">
        <v>-1154</v>
      </c>
      <c r="H40" s="1">
        <v>-5990</v>
      </c>
      <c r="I40" s="1" t="s">
        <v>219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9">
        <v>0.001</v>
      </c>
      <c r="D41" s="1">
        <v>27337</v>
      </c>
      <c r="E41" s="1">
        <v>26154</v>
      </c>
      <c r="F41" s="1" t="s">
        <v>219</v>
      </c>
      <c r="G41" s="1">
        <v>-1329</v>
      </c>
      <c r="H41" s="1">
        <v>-7063</v>
      </c>
      <c r="I41" s="1" t="s">
        <v>219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9">
        <v>0.001</v>
      </c>
      <c r="D42" s="1">
        <v>27337</v>
      </c>
      <c r="E42" s="1">
        <v>26154</v>
      </c>
      <c r="F42" s="1" t="s">
        <v>219</v>
      </c>
      <c r="G42" s="1">
        <v>-1950</v>
      </c>
      <c r="H42" s="1">
        <v>-8123</v>
      </c>
      <c r="I42" s="1" t="s">
        <v>219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9">
        <v>0.001</v>
      </c>
      <c r="D43" s="1">
        <v>27337</v>
      </c>
      <c r="E43" s="1">
        <v>26154</v>
      </c>
      <c r="F43" s="1" t="s">
        <v>219</v>
      </c>
      <c r="G43" s="1">
        <v>-1181</v>
      </c>
      <c r="H43" s="1">
        <v>-8600</v>
      </c>
      <c r="I43" s="1" t="s">
        <v>219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9">
        <v>0.001</v>
      </c>
      <c r="D44" s="1">
        <v>27337</v>
      </c>
      <c r="E44" s="1">
        <v>26154</v>
      </c>
      <c r="F44" s="1" t="s">
        <v>219</v>
      </c>
      <c r="G44" s="1">
        <v>-1016</v>
      </c>
      <c r="H44" s="1">
        <v>-8172</v>
      </c>
      <c r="I44" s="1" t="s">
        <v>219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9">
        <v>0.001</v>
      </c>
      <c r="D45" s="1">
        <v>27337</v>
      </c>
      <c r="E45" s="1">
        <v>26154</v>
      </c>
      <c r="F45" s="1" t="s">
        <v>219</v>
      </c>
      <c r="G45" s="1">
        <v>-1999</v>
      </c>
      <c r="H45" s="1">
        <v>-9305</v>
      </c>
      <c r="I45" s="1" t="s">
        <v>219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9">
        <v>0.001</v>
      </c>
      <c r="D46" s="1">
        <v>27337</v>
      </c>
      <c r="E46" s="1">
        <v>26154</v>
      </c>
      <c r="F46" s="1" t="s">
        <v>219</v>
      </c>
      <c r="G46" s="1">
        <v>-1885</v>
      </c>
      <c r="H46" s="1">
        <v>-8202</v>
      </c>
      <c r="I46" s="1" t="s">
        <v>219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9">
        <v>0.001</v>
      </c>
      <c r="D47" s="1">
        <v>27337</v>
      </c>
      <c r="E47" s="1">
        <v>26154</v>
      </c>
      <c r="F47" s="1" t="s">
        <v>219</v>
      </c>
      <c r="G47" s="1">
        <v>-1051</v>
      </c>
      <c r="H47" s="1">
        <v>-8023</v>
      </c>
      <c r="I47" s="1" t="s">
        <v>219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9">
        <v>0.001</v>
      </c>
      <c r="D48" s="1">
        <v>27337</v>
      </c>
      <c r="E48" s="1">
        <v>26154</v>
      </c>
      <c r="F48" s="1" t="s">
        <v>219</v>
      </c>
      <c r="G48" s="1">
        <v>-1088</v>
      </c>
      <c r="H48" s="1">
        <v>-7957</v>
      </c>
      <c r="I48" s="1" t="s">
        <v>219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9">
        <v>0.001</v>
      </c>
      <c r="D49" s="1">
        <v>27337</v>
      </c>
      <c r="E49" s="1">
        <v>26154</v>
      </c>
      <c r="F49" s="1" t="s">
        <v>219</v>
      </c>
      <c r="G49" s="1">
        <v>-1166</v>
      </c>
      <c r="H49" s="1">
        <v>-8126</v>
      </c>
      <c r="I49" s="1" t="s">
        <v>219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9">
        <v>0.001</v>
      </c>
      <c r="D50" s="1">
        <v>27337</v>
      </c>
      <c r="E50" s="1">
        <v>26154</v>
      </c>
      <c r="F50" s="1" t="s">
        <v>219</v>
      </c>
      <c r="G50" s="1">
        <v>-1055</v>
      </c>
      <c r="H50" s="1">
        <v>-8228</v>
      </c>
      <c r="I50" s="1" t="s">
        <v>219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9">
        <v>0.001</v>
      </c>
      <c r="D51" s="1">
        <v>27337</v>
      </c>
      <c r="E51" s="1">
        <v>26154</v>
      </c>
      <c r="F51" s="1" t="s">
        <v>219</v>
      </c>
      <c r="G51" s="1">
        <v>-1150</v>
      </c>
      <c r="H51" s="1">
        <v>-8197</v>
      </c>
      <c r="I51" s="1" t="s">
        <v>219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9">
        <v>0.001</v>
      </c>
      <c r="D52" s="1">
        <v>27337</v>
      </c>
      <c r="E52" s="1">
        <v>26154</v>
      </c>
      <c r="F52" s="1" t="s">
        <v>219</v>
      </c>
      <c r="G52" s="1">
        <v>-2203</v>
      </c>
      <c r="H52" s="1">
        <v>-9250</v>
      </c>
      <c r="I52" s="1" t="s">
        <v>219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9">
        <v>0.001</v>
      </c>
      <c r="D53" s="1">
        <v>27337</v>
      </c>
      <c r="E53" s="1">
        <v>26154</v>
      </c>
      <c r="F53" s="1" t="s">
        <v>219</v>
      </c>
      <c r="G53" s="1">
        <v>-1810</v>
      </c>
      <c r="H53" s="1">
        <v>-10007</v>
      </c>
      <c r="I53" s="1" t="s">
        <v>219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9">
        <v>1</v>
      </c>
      <c r="D54" s="1">
        <v>27337000</v>
      </c>
      <c r="E54" s="1">
        <v>26541245</v>
      </c>
      <c r="F54" s="1" t="s">
        <v>219</v>
      </c>
      <c r="G54" s="1">
        <v>-1195557</v>
      </c>
      <c r="H54" s="1">
        <v>-1204662</v>
      </c>
      <c r="I54" s="1" t="s">
        <v>219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9">
        <v>1</v>
      </c>
      <c r="D55" s="1">
        <v>27337000</v>
      </c>
      <c r="E55" s="1">
        <v>26541245</v>
      </c>
      <c r="F55" s="1" t="s">
        <v>219</v>
      </c>
      <c r="G55" s="1">
        <v>-1008300</v>
      </c>
      <c r="H55" s="1">
        <v>-2211911</v>
      </c>
      <c r="I55" s="1" t="s">
        <v>219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9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9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9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9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9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9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9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9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9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9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9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9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9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250</v>
      </c>
    </row>
    <row r="2" ht="211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43634</v>
      </c>
      <c r="B4" s="5">
        <v>0.827777777777778</v>
      </c>
      <c r="C4" s="9">
        <v>1</v>
      </c>
      <c r="D4" s="1">
        <v>25407000</v>
      </c>
      <c r="E4" s="1">
        <v>24909381</v>
      </c>
      <c r="F4" s="1" t="s">
        <v>219</v>
      </c>
      <c r="G4" s="1">
        <v>-1189669</v>
      </c>
      <c r="H4" s="1">
        <v>-1189669</v>
      </c>
      <c r="I4" s="1" t="s">
        <v>219</v>
      </c>
      <c r="J4" s="1">
        <v>976000</v>
      </c>
      <c r="K4" s="1">
        <v>497619</v>
      </c>
      <c r="L4" s="1" t="e">
        <f>F4+G4</f>
        <v>#VALUE!</v>
      </c>
      <c r="M4" s="18" t="s">
        <v>292</v>
      </c>
      <c r="N4" s="4">
        <v>43633</v>
      </c>
      <c r="O4" s="5">
        <v>0.546527777777778</v>
      </c>
      <c r="P4" s="6" t="s">
        <v>293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218</v>
      </c>
    </row>
    <row r="5" spans="1:26">
      <c r="A5" s="4">
        <v>43635</v>
      </c>
      <c r="B5" s="5">
        <v>0.90625</v>
      </c>
      <c r="C5" s="9">
        <v>1</v>
      </c>
      <c r="D5" s="1">
        <v>25407000</v>
      </c>
      <c r="E5" s="1">
        <v>24909381</v>
      </c>
      <c r="F5" s="1" t="s">
        <v>219</v>
      </c>
      <c r="G5" s="1">
        <v>-994</v>
      </c>
      <c r="H5" s="1">
        <v>-2183867</v>
      </c>
      <c r="I5" s="1" t="s">
        <v>219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9">
        <v>1</v>
      </c>
      <c r="D6" s="1">
        <v>25407000</v>
      </c>
      <c r="E6" s="1">
        <v>24909381</v>
      </c>
      <c r="F6" s="1" t="s">
        <v>219</v>
      </c>
      <c r="G6" s="1">
        <v>-1144597</v>
      </c>
      <c r="H6" s="1">
        <v>-3328464</v>
      </c>
      <c r="I6" s="1" t="s">
        <v>219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9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9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9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9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9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9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9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9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9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9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9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9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9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9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9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9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9">
        <v>1</v>
      </c>
      <c r="D23" s="1">
        <v>26035000</v>
      </c>
      <c r="E23" s="1">
        <v>24909381</v>
      </c>
      <c r="F23" s="1" t="s">
        <v>219</v>
      </c>
      <c r="G23" s="1">
        <v>-1571073</v>
      </c>
      <c r="H23" s="1">
        <v>363360</v>
      </c>
      <c r="I23" s="1" t="s">
        <v>219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9">
        <v>1</v>
      </c>
      <c r="D24" s="1">
        <v>26035000</v>
      </c>
      <c r="E24" s="1">
        <v>24909381</v>
      </c>
      <c r="F24" s="1" t="s">
        <v>219</v>
      </c>
      <c r="G24" s="1">
        <v>-1172302</v>
      </c>
      <c r="H24" s="1">
        <v>-913532</v>
      </c>
      <c r="I24" s="1" t="s">
        <v>219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9">
        <v>1</v>
      </c>
      <c r="D25" s="1">
        <v>26035000</v>
      </c>
      <c r="E25" s="1">
        <v>24909381</v>
      </c>
      <c r="F25" s="1" t="s">
        <v>219</v>
      </c>
      <c r="G25" s="1">
        <v>-1013777</v>
      </c>
      <c r="H25" s="1">
        <v>-2022615</v>
      </c>
      <c r="I25" s="1" t="s">
        <v>219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9">
        <v>1</v>
      </c>
      <c r="D26" s="1">
        <v>26035000</v>
      </c>
      <c r="E26" s="1">
        <v>24909381</v>
      </c>
      <c r="F26" s="1" t="s">
        <v>219</v>
      </c>
      <c r="G26" s="1">
        <v>-957190</v>
      </c>
      <c r="H26" s="1">
        <v>-3099406</v>
      </c>
      <c r="I26" s="1" t="s">
        <v>219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9">
        <v>1</v>
      </c>
      <c r="D27" s="1">
        <v>26035000</v>
      </c>
      <c r="E27" s="1">
        <v>24909381</v>
      </c>
      <c r="F27" s="1" t="s">
        <v>219</v>
      </c>
      <c r="G27" s="1">
        <v>-1924860</v>
      </c>
      <c r="H27" s="1">
        <v>-4229396</v>
      </c>
      <c r="I27" s="1" t="s">
        <v>219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9">
        <v>1</v>
      </c>
      <c r="D28" s="1">
        <v>26035000</v>
      </c>
      <c r="E28" s="1">
        <v>24909381</v>
      </c>
      <c r="F28" s="1" t="s">
        <v>219</v>
      </c>
      <c r="G28" s="1">
        <v>-1100911</v>
      </c>
      <c r="H28" s="1">
        <v>-5511303</v>
      </c>
      <c r="I28" s="1" t="s">
        <v>219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9">
        <v>1</v>
      </c>
      <c r="D29" s="1">
        <v>26035000</v>
      </c>
      <c r="E29" s="1">
        <v>24909381</v>
      </c>
      <c r="F29" s="1" t="s">
        <v>219</v>
      </c>
      <c r="G29" s="1">
        <v>-1267114</v>
      </c>
      <c r="H29" s="1">
        <v>-6697042</v>
      </c>
      <c r="I29" s="1" t="s">
        <v>219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9">
        <v>1</v>
      </c>
      <c r="D30" s="1">
        <v>26035000</v>
      </c>
      <c r="E30" s="1">
        <v>24909381</v>
      </c>
      <c r="F30" s="1" t="s">
        <v>219</v>
      </c>
      <c r="G30" s="1">
        <v>-1858290</v>
      </c>
      <c r="H30" s="1">
        <v>-7741542</v>
      </c>
      <c r="I30" s="1" t="s">
        <v>219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9">
        <v>1</v>
      </c>
      <c r="D31" s="1">
        <v>26035000</v>
      </c>
      <c r="E31" s="1">
        <v>24909381</v>
      </c>
      <c r="F31" s="1" t="s">
        <v>219</v>
      </c>
      <c r="G31" s="1">
        <v>-1125650</v>
      </c>
      <c r="H31" s="1">
        <v>-8195790</v>
      </c>
      <c r="I31" s="1" t="s">
        <v>219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9">
        <v>1</v>
      </c>
      <c r="D32" s="1">
        <v>26035000</v>
      </c>
      <c r="E32" s="1">
        <v>24909381</v>
      </c>
      <c r="F32" s="1" t="s">
        <v>219</v>
      </c>
      <c r="G32" s="1">
        <v>-967772</v>
      </c>
      <c r="H32" s="1">
        <v>-7787026</v>
      </c>
      <c r="I32" s="1" t="s">
        <v>219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9">
        <v>1</v>
      </c>
      <c r="D33" s="1">
        <v>26035000</v>
      </c>
      <c r="E33" s="1">
        <v>24909381</v>
      </c>
      <c r="F33" s="1" t="s">
        <v>219</v>
      </c>
      <c r="G33" s="1">
        <v>-1904057</v>
      </c>
      <c r="H33" s="1">
        <v>-7913768</v>
      </c>
      <c r="I33" s="1" t="s">
        <v>219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9">
        <v>1</v>
      </c>
      <c r="D34" s="1">
        <v>26035000</v>
      </c>
      <c r="E34" s="1">
        <v>24909381</v>
      </c>
      <c r="F34" s="1" t="s">
        <v>219</v>
      </c>
      <c r="G34" s="1">
        <v>-1795531</v>
      </c>
      <c r="H34" s="1">
        <v>-7815824</v>
      </c>
      <c r="I34" s="1" t="s">
        <v>219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9">
        <v>1</v>
      </c>
      <c r="D35" s="1">
        <v>26035000</v>
      </c>
      <c r="E35" s="1">
        <v>24909381</v>
      </c>
      <c r="F35" s="1" t="s">
        <v>219</v>
      </c>
      <c r="G35" s="1">
        <v>-1002140</v>
      </c>
      <c r="H35" s="1">
        <v>-7645844</v>
      </c>
      <c r="I35" s="1" t="s">
        <v>219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9">
        <v>1</v>
      </c>
      <c r="D36" s="1">
        <v>26035000</v>
      </c>
      <c r="E36" s="1">
        <v>24909381</v>
      </c>
      <c r="F36" s="1" t="s">
        <v>219</v>
      </c>
      <c r="G36" s="1">
        <v>-1037687</v>
      </c>
      <c r="H36" s="1">
        <v>-7582711</v>
      </c>
      <c r="I36" s="1" t="s">
        <v>219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9">
        <v>1</v>
      </c>
      <c r="D37" s="1">
        <v>26035000</v>
      </c>
      <c r="E37" s="1">
        <v>24909381</v>
      </c>
      <c r="F37" s="1" t="s">
        <v>219</v>
      </c>
      <c r="G37" s="1">
        <v>-1111109</v>
      </c>
      <c r="H37" s="1">
        <v>-7743402</v>
      </c>
      <c r="I37" s="1" t="s">
        <v>219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9">
        <v>1</v>
      </c>
      <c r="D38" s="1">
        <v>26035000</v>
      </c>
      <c r="E38" s="1">
        <v>24909381</v>
      </c>
      <c r="F38" s="1" t="s">
        <v>219</v>
      </c>
      <c r="G38" s="1">
        <v>-1005259</v>
      </c>
      <c r="H38" s="1">
        <v>-7840789</v>
      </c>
      <c r="I38" s="1" t="s">
        <v>219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9">
        <v>1</v>
      </c>
      <c r="D39" s="1">
        <v>26035000</v>
      </c>
      <c r="E39" s="1">
        <v>24909381</v>
      </c>
      <c r="F39" s="1" t="s">
        <v>219</v>
      </c>
      <c r="G39" s="1">
        <v>-1095615</v>
      </c>
      <c r="H39" s="1">
        <v>-7810754</v>
      </c>
      <c r="I39" s="1" t="s">
        <v>219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9">
        <v>1</v>
      </c>
      <c r="D40" s="1">
        <v>26035000</v>
      </c>
      <c r="E40" s="1">
        <v>24909381</v>
      </c>
      <c r="F40" s="1" t="s">
        <v>219</v>
      </c>
      <c r="G40" s="1">
        <v>-1002878</v>
      </c>
      <c r="H40" s="1">
        <v>-8813632</v>
      </c>
      <c r="I40" s="1" t="s">
        <v>219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9">
        <v>1</v>
      </c>
      <c r="D41" s="1">
        <v>26035000</v>
      </c>
      <c r="E41" s="1">
        <v>24909381</v>
      </c>
      <c r="F41" s="1" t="s">
        <v>219</v>
      </c>
      <c r="G41" s="1">
        <v>-1724040</v>
      </c>
      <c r="H41" s="1">
        <v>-9534794</v>
      </c>
      <c r="I41" s="1" t="s">
        <v>219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9">
        <v>1</v>
      </c>
      <c r="D42" s="1">
        <v>26035000</v>
      </c>
      <c r="E42" s="1">
        <v>24909381</v>
      </c>
      <c r="F42" s="1" t="s">
        <v>219</v>
      </c>
      <c r="G42" s="1">
        <v>-1138614</v>
      </c>
      <c r="H42" s="1">
        <v>-9814162</v>
      </c>
      <c r="I42" s="1" t="s">
        <v>219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9">
        <v>1</v>
      </c>
      <c r="D43" s="1">
        <v>26035000</v>
      </c>
      <c r="E43" s="1">
        <v>24909381</v>
      </c>
      <c r="F43" s="1" t="s">
        <v>219</v>
      </c>
      <c r="G43" s="1">
        <v>-2098900</v>
      </c>
      <c r="H43" s="1">
        <v>-9772308</v>
      </c>
      <c r="I43" s="1" t="s">
        <v>219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9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9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9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9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9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9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9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9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9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9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9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9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9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0.846527777777778</v>
      </c>
      <c r="C4" s="9">
        <v>0.004</v>
      </c>
      <c r="D4" s="1">
        <v>2009170491</v>
      </c>
      <c r="E4" s="1">
        <v>1950650873</v>
      </c>
      <c r="F4" s="1" t="s">
        <v>219</v>
      </c>
      <c r="G4" s="1">
        <v>-90536725</v>
      </c>
      <c r="H4" s="1">
        <v>-370157889</v>
      </c>
      <c r="I4" s="1" t="s">
        <v>219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218</v>
      </c>
      <c r="AF4" s="1"/>
    </row>
    <row r="5" spans="1:30">
      <c r="A5" s="4">
        <v>43655</v>
      </c>
      <c r="B5" s="5">
        <v>0.759027777777778</v>
      </c>
      <c r="C5" s="9">
        <v>0.004</v>
      </c>
      <c r="D5" s="1">
        <v>2009170491</v>
      </c>
      <c r="E5" s="1">
        <v>1950650873</v>
      </c>
      <c r="F5" s="1" t="s">
        <v>219</v>
      </c>
      <c r="G5" s="1">
        <v>-78293935</v>
      </c>
      <c r="H5" s="1">
        <v>-448451824</v>
      </c>
      <c r="I5" s="1" t="s">
        <v>219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9">
        <v>0.004</v>
      </c>
      <c r="D6" s="1">
        <v>2009170491</v>
      </c>
      <c r="E6" s="1">
        <v>1950650873</v>
      </c>
      <c r="F6" s="1" t="s">
        <v>219</v>
      </c>
      <c r="G6" s="1">
        <v>-73923638</v>
      </c>
      <c r="H6" s="1">
        <v>-522375462</v>
      </c>
      <c r="I6" s="1" t="s">
        <v>219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9">
        <v>0.004</v>
      </c>
      <c r="D7" s="1">
        <v>2009170491</v>
      </c>
      <c r="E7" s="1">
        <v>1950650873</v>
      </c>
      <c r="F7" s="1" t="s">
        <v>219</v>
      </c>
      <c r="G7" s="1">
        <v>-148657564</v>
      </c>
      <c r="H7" s="1">
        <v>-597109388</v>
      </c>
      <c r="I7" s="1" t="s">
        <v>219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9">
        <v>0.004</v>
      </c>
      <c r="D8" s="1">
        <v>2009170491</v>
      </c>
      <c r="E8" s="1">
        <v>1950650873</v>
      </c>
      <c r="F8" s="1" t="s">
        <v>219</v>
      </c>
      <c r="G8" s="1">
        <v>-85023264</v>
      </c>
      <c r="H8" s="1">
        <v>-615936002</v>
      </c>
      <c r="I8" s="1" t="s">
        <v>219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9">
        <v>0.004</v>
      </c>
      <c r="D9" s="1">
        <v>2009170491</v>
      </c>
      <c r="E9" s="1">
        <v>1950650873</v>
      </c>
      <c r="F9" s="1" t="s">
        <v>219</v>
      </c>
      <c r="G9" s="1">
        <v>-97859097</v>
      </c>
      <c r="H9" s="1">
        <v>-597245950</v>
      </c>
      <c r="I9" s="1" t="s">
        <v>219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9">
        <v>0.004</v>
      </c>
      <c r="D10" s="1">
        <v>2009170491</v>
      </c>
      <c r="E10" s="1">
        <v>1950650873</v>
      </c>
      <c r="F10" s="1" t="s">
        <v>219</v>
      </c>
      <c r="G10" s="1">
        <v>-143515522</v>
      </c>
      <c r="H10" s="1">
        <v>-597879288</v>
      </c>
      <c r="I10" s="1" t="s">
        <v>219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9">
        <v>0.004</v>
      </c>
      <c r="D11" s="1">
        <v>2009170491</v>
      </c>
      <c r="E11" s="1">
        <v>1950650873</v>
      </c>
      <c r="F11" s="1" t="s">
        <v>219</v>
      </c>
      <c r="G11" s="1">
        <v>-86933792</v>
      </c>
      <c r="H11" s="1">
        <v>-632960802</v>
      </c>
      <c r="I11" s="1" t="s">
        <v>219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9">
        <v>0.004</v>
      </c>
      <c r="D12" s="1">
        <v>2009170491</v>
      </c>
      <c r="E12" s="1">
        <v>1950650873</v>
      </c>
      <c r="F12" s="1" t="s">
        <v>219</v>
      </c>
      <c r="G12" s="1">
        <v>-74740934</v>
      </c>
      <c r="H12" s="1">
        <v>-601391996</v>
      </c>
      <c r="I12" s="1" t="s">
        <v>219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9">
        <v>0.004</v>
      </c>
      <c r="D13" s="1">
        <v>2009170491</v>
      </c>
      <c r="E13" s="1">
        <v>1950650873</v>
      </c>
      <c r="F13" s="1" t="s">
        <v>219</v>
      </c>
      <c r="G13" s="1">
        <v>-147050129</v>
      </c>
      <c r="H13" s="1">
        <v>-611180271</v>
      </c>
      <c r="I13" s="1" t="s">
        <v>219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9">
        <v>0.004</v>
      </c>
      <c r="D14" s="1">
        <v>2009170491</v>
      </c>
      <c r="E14" s="1">
        <v>1950650873</v>
      </c>
      <c r="F14" s="1" t="s">
        <v>219</v>
      </c>
      <c r="G14" s="1">
        <v>-138668688</v>
      </c>
      <c r="H14" s="1">
        <v>-603616126</v>
      </c>
      <c r="I14" s="1" t="s">
        <v>219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9">
        <v>0.004</v>
      </c>
      <c r="D15" s="1">
        <v>2009170491</v>
      </c>
      <c r="E15" s="1">
        <v>1950650873</v>
      </c>
      <c r="F15" s="1" t="s">
        <v>219</v>
      </c>
      <c r="G15" s="1">
        <v>-77396049</v>
      </c>
      <c r="H15" s="1">
        <v>-590488590</v>
      </c>
      <c r="I15" s="1" t="s">
        <v>219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9">
        <v>0.004</v>
      </c>
      <c r="D16" s="1">
        <v>2009170491</v>
      </c>
      <c r="E16" s="1">
        <v>1950650873</v>
      </c>
      <c r="F16" s="1" t="s">
        <v>219</v>
      </c>
      <c r="G16" s="1">
        <v>-80141391</v>
      </c>
      <c r="H16" s="1">
        <v>-585612849</v>
      </c>
      <c r="I16" s="1" t="s">
        <v>219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9">
        <v>0.004</v>
      </c>
      <c r="D17" s="1">
        <v>2009170491</v>
      </c>
      <c r="E17" s="1">
        <v>1950650873</v>
      </c>
      <c r="F17" s="1" t="s">
        <v>219</v>
      </c>
      <c r="G17" s="1">
        <v>-85810777</v>
      </c>
      <c r="H17" s="1">
        <v>-598022952</v>
      </c>
      <c r="I17" s="1" t="s">
        <v>219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9">
        <v>0.004</v>
      </c>
      <c r="D18" s="1">
        <v>2009170491</v>
      </c>
      <c r="E18" s="1">
        <v>1950650873</v>
      </c>
      <c r="F18" s="1" t="s">
        <v>219</v>
      </c>
      <c r="G18" s="1">
        <v>-77636946</v>
      </c>
      <c r="H18" s="1">
        <v>-605545050</v>
      </c>
      <c r="I18" s="1" t="s">
        <v>219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9">
        <v>0.004</v>
      </c>
      <c r="D19" s="1">
        <v>2009170491</v>
      </c>
      <c r="E19" s="1">
        <v>1950650873</v>
      </c>
      <c r="F19" s="1" t="s">
        <v>219</v>
      </c>
      <c r="G19" s="1">
        <v>-84614180</v>
      </c>
      <c r="H19" s="1">
        <v>-603225438</v>
      </c>
      <c r="I19" s="1" t="s">
        <v>219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9">
        <v>0.004</v>
      </c>
      <c r="D20" s="1">
        <v>2009170491</v>
      </c>
      <c r="E20" s="1">
        <v>1950650873</v>
      </c>
      <c r="F20" s="1" t="s">
        <v>219</v>
      </c>
      <c r="G20" s="1">
        <v>-77452113</v>
      </c>
      <c r="H20" s="1">
        <v>-680677551</v>
      </c>
      <c r="I20" s="1" t="s">
        <v>219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9">
        <v>0.004</v>
      </c>
      <c r="D21" s="1">
        <v>2009170491</v>
      </c>
      <c r="E21" s="1">
        <v>1950650873</v>
      </c>
      <c r="F21" s="1" t="s">
        <v>219</v>
      </c>
      <c r="G21" s="1">
        <v>-133147345</v>
      </c>
      <c r="H21" s="1">
        <v>-736372783</v>
      </c>
      <c r="I21" s="1" t="s">
        <v>219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9">
        <v>0.004</v>
      </c>
      <c r="D22" s="1">
        <v>2009170491</v>
      </c>
      <c r="E22" s="1">
        <v>1950650873</v>
      </c>
      <c r="F22" s="1" t="s">
        <v>219</v>
      </c>
      <c r="G22" s="1">
        <v>-87935921</v>
      </c>
      <c r="H22" s="1">
        <v>-757949211</v>
      </c>
      <c r="I22" s="1" t="s">
        <v>219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9">
        <v>0.004</v>
      </c>
      <c r="D23" s="1">
        <v>2009170491</v>
      </c>
      <c r="E23" s="1">
        <v>1950650873</v>
      </c>
      <c r="F23" s="1" t="s">
        <v>219</v>
      </c>
      <c r="G23" s="1">
        <v>-74162783</v>
      </c>
      <c r="H23" s="1">
        <v>-754715945</v>
      </c>
      <c r="I23" s="1" t="s">
        <v>219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9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9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9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9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9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9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9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9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9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9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9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9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9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9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19" t="s">
        <v>244</v>
      </c>
      <c r="G3" s="19" t="s">
        <v>245</v>
      </c>
      <c r="H3" s="19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0.853472222222222</v>
      </c>
      <c r="C4" s="9">
        <v>1</v>
      </c>
      <c r="D4" s="1">
        <v>46952000</v>
      </c>
      <c r="E4" s="1">
        <v>45585722</v>
      </c>
      <c r="F4" s="1" t="s">
        <v>219</v>
      </c>
      <c r="G4" s="1">
        <v>-1851836</v>
      </c>
      <c r="H4" s="1">
        <v>-1851836</v>
      </c>
      <c r="I4" s="1" t="s">
        <v>219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218</v>
      </c>
      <c r="AF4" s="1"/>
    </row>
    <row r="5" spans="1:30">
      <c r="A5" s="4">
        <v>43655</v>
      </c>
      <c r="B5" s="5">
        <v>0.759722222222222</v>
      </c>
      <c r="C5" s="9">
        <v>1</v>
      </c>
      <c r="D5" s="1">
        <v>46952000</v>
      </c>
      <c r="E5" s="1">
        <v>45585722</v>
      </c>
      <c r="F5" s="1" t="s">
        <v>219</v>
      </c>
      <c r="G5" s="1">
        <v>-1828938</v>
      </c>
      <c r="H5" s="1">
        <v>-3680774</v>
      </c>
      <c r="I5" s="1" t="s">
        <v>219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9">
        <v>1</v>
      </c>
      <c r="D6" s="1">
        <v>46952000</v>
      </c>
      <c r="E6" s="1">
        <v>45585722</v>
      </c>
      <c r="F6" s="1" t="s">
        <v>219</v>
      </c>
      <c r="G6" s="1">
        <v>-1726848</v>
      </c>
      <c r="H6" s="1">
        <v>-5407622</v>
      </c>
      <c r="I6" s="1" t="s">
        <v>219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9">
        <v>1</v>
      </c>
      <c r="D7" s="1">
        <v>46952000</v>
      </c>
      <c r="E7" s="1">
        <v>45585722</v>
      </c>
      <c r="F7" s="1" t="s">
        <v>219</v>
      </c>
      <c r="G7" s="1">
        <v>-3472625</v>
      </c>
      <c r="H7" s="1">
        <v>-7153399</v>
      </c>
      <c r="I7" s="1" t="s">
        <v>219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9">
        <v>1</v>
      </c>
      <c r="D8" s="1">
        <v>46952000</v>
      </c>
      <c r="E8" s="1">
        <v>45585722</v>
      </c>
      <c r="F8" s="1" t="s">
        <v>219</v>
      </c>
      <c r="G8" s="1">
        <v>-1986133</v>
      </c>
      <c r="H8" s="1">
        <v>-9139532</v>
      </c>
      <c r="I8" s="1" t="s">
        <v>219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9">
        <v>1</v>
      </c>
      <c r="D9" s="1">
        <v>46952000</v>
      </c>
      <c r="E9" s="1">
        <v>45585722</v>
      </c>
      <c r="F9" s="1" t="s">
        <v>219</v>
      </c>
      <c r="G9" s="1">
        <v>-2285978</v>
      </c>
      <c r="H9" s="1">
        <v>-10854164</v>
      </c>
      <c r="I9" s="1" t="s">
        <v>219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9">
        <v>1</v>
      </c>
      <c r="D10" s="1">
        <v>46952000</v>
      </c>
      <c r="E10" s="1">
        <v>45585722</v>
      </c>
      <c r="F10" s="1" t="s">
        <v>219</v>
      </c>
      <c r="G10" s="1">
        <v>-3352508</v>
      </c>
      <c r="H10" s="1">
        <v>-12492040</v>
      </c>
      <c r="I10" s="1" t="s">
        <v>219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9">
        <v>1</v>
      </c>
      <c r="D11" s="1">
        <v>46952000</v>
      </c>
      <c r="E11" s="1">
        <v>45585722</v>
      </c>
      <c r="F11" s="1" t="s">
        <v>219</v>
      </c>
      <c r="G11" s="1">
        <v>-2030764</v>
      </c>
      <c r="H11" s="1">
        <v>-14522804</v>
      </c>
      <c r="I11" s="1" t="s">
        <v>219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9">
        <v>1</v>
      </c>
      <c r="D12" s="1">
        <v>46952000</v>
      </c>
      <c r="E12" s="1">
        <v>45585722</v>
      </c>
      <c r="F12" s="1" t="s">
        <v>219</v>
      </c>
      <c r="G12" s="1">
        <v>-1745940</v>
      </c>
      <c r="H12" s="1">
        <v>-14048452</v>
      </c>
      <c r="I12" s="1" t="s">
        <v>219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9">
        <v>1</v>
      </c>
      <c r="D13" s="1">
        <v>46952000</v>
      </c>
      <c r="E13" s="1">
        <v>45585722</v>
      </c>
      <c r="F13" s="1" t="s">
        <v>219</v>
      </c>
      <c r="G13" s="1">
        <v>-3435075</v>
      </c>
      <c r="H13" s="1">
        <v>-14277105</v>
      </c>
      <c r="I13" s="1" t="s">
        <v>219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9">
        <v>1</v>
      </c>
      <c r="D14" s="1">
        <v>46952000</v>
      </c>
      <c r="E14" s="1">
        <v>45585722</v>
      </c>
      <c r="F14" s="1" t="s">
        <v>219</v>
      </c>
      <c r="G14" s="1">
        <v>-3239286</v>
      </c>
      <c r="H14" s="1">
        <v>-14100408</v>
      </c>
      <c r="I14" s="1" t="s">
        <v>219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9">
        <v>1</v>
      </c>
      <c r="D15" s="1">
        <v>46952000</v>
      </c>
      <c r="E15" s="1">
        <v>45585722</v>
      </c>
      <c r="F15" s="1" t="s">
        <v>219</v>
      </c>
      <c r="G15" s="1">
        <v>-1807963</v>
      </c>
      <c r="H15" s="1">
        <v>-13793750</v>
      </c>
      <c r="I15" s="1" t="s">
        <v>219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9">
        <v>1</v>
      </c>
      <c r="D16" s="1">
        <v>46952000</v>
      </c>
      <c r="E16" s="1">
        <v>45585722</v>
      </c>
      <c r="F16" s="1" t="s">
        <v>219</v>
      </c>
      <c r="G16" s="1">
        <v>-1872094</v>
      </c>
      <c r="H16" s="1">
        <v>-13679854</v>
      </c>
      <c r="I16" s="1" t="s">
        <v>219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9">
        <v>1</v>
      </c>
      <c r="D17" s="1">
        <v>46952000</v>
      </c>
      <c r="E17" s="1">
        <v>45585722</v>
      </c>
      <c r="F17" s="1" t="s">
        <v>219</v>
      </c>
      <c r="G17" s="1">
        <v>-2004531</v>
      </c>
      <c r="H17" s="1">
        <v>-13969753</v>
      </c>
      <c r="I17" s="1" t="s">
        <v>219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9">
        <v>1</v>
      </c>
      <c r="D18" s="1">
        <v>46952000</v>
      </c>
      <c r="E18" s="1">
        <v>45585722</v>
      </c>
      <c r="F18" s="1" t="s">
        <v>219</v>
      </c>
      <c r="G18" s="1">
        <v>-1813591</v>
      </c>
      <c r="H18" s="1">
        <v>-14145468</v>
      </c>
      <c r="I18" s="1" t="s">
        <v>219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9">
        <v>1</v>
      </c>
      <c r="D19" s="1">
        <v>46952000</v>
      </c>
      <c r="E19" s="1">
        <v>45585722</v>
      </c>
      <c r="F19" s="1" t="s">
        <v>219</v>
      </c>
      <c r="G19" s="1">
        <v>-1976578</v>
      </c>
      <c r="H19" s="1">
        <v>-14091282</v>
      </c>
      <c r="I19" s="1" t="s">
        <v>219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9">
        <v>1</v>
      </c>
      <c r="D20" s="1">
        <v>46952000</v>
      </c>
      <c r="E20" s="1">
        <v>45585722</v>
      </c>
      <c r="F20" s="1" t="s">
        <v>219</v>
      </c>
      <c r="G20" s="1">
        <v>-1809273</v>
      </c>
      <c r="H20" s="1">
        <v>-15900555</v>
      </c>
      <c r="I20" s="1" t="s">
        <v>219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9">
        <v>1</v>
      </c>
      <c r="D21" s="1">
        <v>46952000</v>
      </c>
      <c r="E21" s="1">
        <v>45585722</v>
      </c>
      <c r="F21" s="1" t="s">
        <v>219</v>
      </c>
      <c r="G21" s="1">
        <v>-3110308</v>
      </c>
      <c r="H21" s="1">
        <v>-17201590</v>
      </c>
      <c r="I21" s="1" t="s">
        <v>219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9">
        <v>1</v>
      </c>
      <c r="D22" s="1">
        <v>46952000</v>
      </c>
      <c r="E22" s="1">
        <v>45585722</v>
      </c>
      <c r="F22" s="1" t="s">
        <v>219</v>
      </c>
      <c r="G22" s="1">
        <v>-2054174</v>
      </c>
      <c r="H22" s="1">
        <v>-17705613</v>
      </c>
      <c r="I22" s="1" t="s">
        <v>219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9">
        <v>1</v>
      </c>
      <c r="D23" s="1">
        <v>46952000</v>
      </c>
      <c r="E23" s="1">
        <v>45585722</v>
      </c>
      <c r="F23" s="1" t="s">
        <v>219</v>
      </c>
      <c r="G23" s="1">
        <v>-1732435</v>
      </c>
      <c r="H23" s="1">
        <v>-17630085</v>
      </c>
      <c r="I23" s="1" t="s">
        <v>219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9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9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9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9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9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9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9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9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9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9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9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9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9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9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43664</v>
      </c>
      <c r="B4" s="5">
        <v>0.702777777777778</v>
      </c>
      <c r="C4" s="9">
        <v>0.018</v>
      </c>
      <c r="D4" s="1">
        <v>88464776</v>
      </c>
      <c r="E4" s="1">
        <v>85888164</v>
      </c>
      <c r="F4" s="1" t="s">
        <v>219</v>
      </c>
      <c r="G4" s="1">
        <v>-6054833</v>
      </c>
      <c r="H4" s="1">
        <v>-6054833</v>
      </c>
      <c r="I4" s="1" t="s">
        <v>219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218</v>
      </c>
    </row>
    <row r="5" spans="1:30">
      <c r="A5" s="4">
        <v>43665</v>
      </c>
      <c r="B5" s="5">
        <v>0.744444444444444</v>
      </c>
      <c r="C5" s="9">
        <v>0.018</v>
      </c>
      <c r="D5" s="1">
        <v>88464776</v>
      </c>
      <c r="E5" s="1">
        <v>85888164</v>
      </c>
      <c r="F5" s="1" t="s">
        <v>219</v>
      </c>
      <c r="G5" s="1">
        <v>-3407735</v>
      </c>
      <c r="H5" s="1">
        <v>-9462568</v>
      </c>
      <c r="I5" s="1" t="s">
        <v>219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9">
        <v>0.018</v>
      </c>
      <c r="D6" s="1">
        <v>88464776</v>
      </c>
      <c r="E6" s="1">
        <v>85888164</v>
      </c>
      <c r="F6" s="1" t="s">
        <v>219</v>
      </c>
      <c r="G6" s="1">
        <v>-3528614</v>
      </c>
      <c r="H6" s="1">
        <v>-12296267</v>
      </c>
      <c r="I6" s="1" t="s">
        <v>219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9">
        <v>0.018</v>
      </c>
      <c r="D7" s="1">
        <v>88464776</v>
      </c>
      <c r="E7" s="1">
        <v>85888164</v>
      </c>
      <c r="F7" s="1" t="s">
        <v>219</v>
      </c>
      <c r="G7" s="1">
        <v>-3778278</v>
      </c>
      <c r="H7" s="1">
        <v>-16074545</v>
      </c>
      <c r="I7" s="1" t="s">
        <v>219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9">
        <v>0.018</v>
      </c>
      <c r="D8" s="1">
        <v>88464776</v>
      </c>
      <c r="E8" s="1">
        <v>85888164</v>
      </c>
      <c r="F8" s="1" t="s">
        <v>219</v>
      </c>
      <c r="G8" s="1">
        <v>-3418343</v>
      </c>
      <c r="H8" s="1">
        <v>-19492888</v>
      </c>
      <c r="I8" s="1" t="s">
        <v>219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9">
        <v>0.018</v>
      </c>
      <c r="D9" s="1">
        <v>88464776</v>
      </c>
      <c r="E9" s="1">
        <v>85888164</v>
      </c>
      <c r="F9" s="1" t="s">
        <v>219</v>
      </c>
      <c r="G9" s="1">
        <v>-3725592</v>
      </c>
      <c r="H9" s="1">
        <v>-23218480</v>
      </c>
      <c r="I9" s="1" t="s">
        <v>219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9">
        <v>0.018</v>
      </c>
      <c r="D10" s="1">
        <v>88464776</v>
      </c>
      <c r="E10" s="1">
        <v>85888164</v>
      </c>
      <c r="F10" s="1" t="s">
        <v>219</v>
      </c>
      <c r="G10" s="1">
        <v>-3410243</v>
      </c>
      <c r="H10" s="1">
        <v>-26628723</v>
      </c>
      <c r="I10" s="1" t="s">
        <v>219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9">
        <v>0.018</v>
      </c>
      <c r="D11" s="1">
        <v>88464776</v>
      </c>
      <c r="E11" s="1">
        <v>85888164</v>
      </c>
      <c r="F11" s="1" t="s">
        <v>219</v>
      </c>
      <c r="G11" s="1">
        <v>-5862523</v>
      </c>
      <c r="H11" s="1">
        <v>-29081003</v>
      </c>
      <c r="I11" s="1" t="s">
        <v>219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9">
        <v>0.018</v>
      </c>
      <c r="D12" s="1">
        <v>88464776</v>
      </c>
      <c r="E12" s="1">
        <v>85888164</v>
      </c>
      <c r="F12" s="1" t="s">
        <v>219</v>
      </c>
      <c r="G12" s="1">
        <v>-3871849</v>
      </c>
      <c r="H12" s="1">
        <v>-30031021</v>
      </c>
      <c r="I12" s="1" t="s">
        <v>219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9">
        <v>0.018</v>
      </c>
      <c r="D13" s="1">
        <v>88464776</v>
      </c>
      <c r="E13" s="1">
        <v>85888164</v>
      </c>
      <c r="F13" s="1" t="s">
        <v>219</v>
      </c>
      <c r="G13" s="1">
        <v>-3265413</v>
      </c>
      <c r="H13" s="1">
        <v>-29888699</v>
      </c>
      <c r="I13" s="1" t="s">
        <v>219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9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9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9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9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9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9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9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9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9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9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9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9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9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9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250</v>
      </c>
    </row>
    <row r="2" ht="195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0.994444444444444</v>
      </c>
      <c r="C4" s="9">
        <v>0.23</v>
      </c>
      <c r="D4" s="1">
        <v>740306303</v>
      </c>
      <c r="E4" s="1">
        <v>725790650</v>
      </c>
      <c r="F4" s="1" t="s">
        <v>219</v>
      </c>
      <c r="G4" s="1">
        <v>-33365442</v>
      </c>
      <c r="H4" s="1">
        <v>-98422539</v>
      </c>
      <c r="I4" s="1" t="s">
        <v>219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292</v>
      </c>
      <c r="N4" s="4">
        <v>43633</v>
      </c>
      <c r="O4" s="5">
        <v>0.5</v>
      </c>
      <c r="P4" s="6" t="s">
        <v>293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218</v>
      </c>
    </row>
    <row r="5" spans="1:26">
      <c r="A5" s="4">
        <v>43637</v>
      </c>
      <c r="B5" s="5">
        <v>0.795138888888889</v>
      </c>
      <c r="C5" s="9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9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9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9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9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9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9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9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9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9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9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9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9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9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9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9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9">
        <v>0.23</v>
      </c>
      <c r="D21" s="1">
        <v>747564183</v>
      </c>
      <c r="E21" s="1">
        <v>725790650</v>
      </c>
      <c r="F21" s="1" t="s">
        <v>219</v>
      </c>
      <c r="G21" s="1">
        <v>-45145142</v>
      </c>
      <c r="H21" s="1">
        <v>1989718</v>
      </c>
      <c r="I21" s="1" t="s">
        <v>219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9">
        <v>0.23</v>
      </c>
      <c r="D22" s="1">
        <v>747564183</v>
      </c>
      <c r="E22" s="1">
        <v>725790650</v>
      </c>
      <c r="F22" s="1" t="s">
        <v>219</v>
      </c>
      <c r="G22" s="1">
        <v>-33686358</v>
      </c>
      <c r="H22" s="1">
        <v>-33239213</v>
      </c>
      <c r="I22" s="1" t="s">
        <v>219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9">
        <v>0.23</v>
      </c>
      <c r="D23" s="1">
        <v>747564183</v>
      </c>
      <c r="E23" s="1">
        <v>725790650</v>
      </c>
      <c r="F23" s="1" t="s">
        <v>219</v>
      </c>
      <c r="G23" s="1">
        <v>-29131134</v>
      </c>
      <c r="H23" s="1">
        <v>-65370205</v>
      </c>
      <c r="I23" s="1" t="s">
        <v>219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9">
        <v>0.23</v>
      </c>
      <c r="D24" s="1">
        <v>747564183</v>
      </c>
      <c r="E24" s="1">
        <v>725790650</v>
      </c>
      <c r="F24" s="1" t="s">
        <v>219</v>
      </c>
      <c r="G24" s="1">
        <v>-27505061</v>
      </c>
      <c r="H24" s="1">
        <v>-94599874</v>
      </c>
      <c r="I24" s="1" t="s">
        <v>219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9">
        <v>0.23</v>
      </c>
      <c r="D25" s="1">
        <v>747564183</v>
      </c>
      <c r="E25" s="1">
        <v>725790650</v>
      </c>
      <c r="F25" s="1" t="s">
        <v>219</v>
      </c>
      <c r="G25" s="1">
        <v>-55311283</v>
      </c>
      <c r="H25" s="1">
        <v>-123880945</v>
      </c>
      <c r="I25" s="1" t="s">
        <v>219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9">
        <v>0.23</v>
      </c>
      <c r="D26" s="1">
        <v>747564183</v>
      </c>
      <c r="E26" s="1">
        <v>725790650</v>
      </c>
      <c r="F26" s="1" t="s">
        <v>219</v>
      </c>
      <c r="G26" s="1">
        <v>-31634942</v>
      </c>
      <c r="H26" s="1">
        <v>-157869868</v>
      </c>
      <c r="I26" s="1" t="s">
        <v>219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9">
        <v>0.23</v>
      </c>
      <c r="D27" s="1">
        <v>747564183</v>
      </c>
      <c r="E27" s="1">
        <v>725790650</v>
      </c>
      <c r="F27" s="1" t="s">
        <v>219</v>
      </c>
      <c r="G27" s="1">
        <v>-36410821</v>
      </c>
      <c r="H27" s="1">
        <v>-191065844</v>
      </c>
      <c r="I27" s="1" t="s">
        <v>219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9">
        <v>0.23</v>
      </c>
      <c r="D28" s="1">
        <v>747564183</v>
      </c>
      <c r="E28" s="1">
        <v>725790650</v>
      </c>
      <c r="F28" s="1" t="s">
        <v>219</v>
      </c>
      <c r="G28" s="1">
        <v>-53398388</v>
      </c>
      <c r="H28" s="1">
        <v>-222454987</v>
      </c>
      <c r="I28" s="1" t="s">
        <v>219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9">
        <v>0.23</v>
      </c>
      <c r="D29" s="1">
        <v>747564183</v>
      </c>
      <c r="E29" s="1">
        <v>725790650</v>
      </c>
      <c r="F29" s="1" t="s">
        <v>219</v>
      </c>
      <c r="G29" s="1">
        <v>-32345800</v>
      </c>
      <c r="H29" s="1">
        <v>-235507905</v>
      </c>
      <c r="I29" s="1" t="s">
        <v>219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9">
        <v>0.23</v>
      </c>
      <c r="D30" s="1">
        <v>747564183</v>
      </c>
      <c r="E30" s="1">
        <v>725790650</v>
      </c>
      <c r="F30" s="1" t="s">
        <v>219</v>
      </c>
      <c r="G30" s="1">
        <v>-27809155</v>
      </c>
      <c r="H30" s="1">
        <v>-223761974</v>
      </c>
      <c r="I30" s="1" t="s">
        <v>219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9">
        <v>0.23</v>
      </c>
      <c r="D31" s="1">
        <v>747564183</v>
      </c>
      <c r="E31" s="1">
        <v>725790650</v>
      </c>
      <c r="F31" s="1" t="s">
        <v>219</v>
      </c>
      <c r="G31" s="1">
        <v>-54713523</v>
      </c>
      <c r="H31" s="1">
        <v>-227403936</v>
      </c>
      <c r="I31" s="1" t="s">
        <v>219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9">
        <v>0.23</v>
      </c>
      <c r="D32" s="1">
        <v>747564183</v>
      </c>
      <c r="E32" s="1">
        <v>725790650</v>
      </c>
      <c r="F32" s="1" t="s">
        <v>219</v>
      </c>
      <c r="G32" s="1">
        <v>-51595007</v>
      </c>
      <c r="H32" s="1">
        <v>-224589514</v>
      </c>
      <c r="I32" s="1" t="s">
        <v>219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9">
        <v>0.23</v>
      </c>
      <c r="D33" s="1">
        <v>747564183</v>
      </c>
      <c r="E33" s="1">
        <v>725790650</v>
      </c>
      <c r="F33" s="1" t="s">
        <v>219</v>
      </c>
      <c r="G33" s="1">
        <v>-28796728</v>
      </c>
      <c r="H33" s="1">
        <v>-219705099</v>
      </c>
      <c r="I33" s="1" t="s">
        <v>219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9">
        <v>0.23</v>
      </c>
      <c r="D34" s="1">
        <v>747564183</v>
      </c>
      <c r="E34" s="1">
        <v>725790650</v>
      </c>
      <c r="F34" s="1" t="s">
        <v>219</v>
      </c>
      <c r="G34" s="1">
        <v>-29818198</v>
      </c>
      <c r="H34" s="1">
        <v>-217890963</v>
      </c>
      <c r="I34" s="1" t="s">
        <v>219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9">
        <v>0.23</v>
      </c>
      <c r="D35" s="1">
        <v>747564183</v>
      </c>
      <c r="E35" s="1">
        <v>725790650</v>
      </c>
      <c r="F35" s="1" t="s">
        <v>219</v>
      </c>
      <c r="G35" s="1">
        <v>-31927956</v>
      </c>
      <c r="H35" s="1">
        <v>-222508440</v>
      </c>
      <c r="I35" s="1" t="s">
        <v>219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9">
        <v>0.23</v>
      </c>
      <c r="D36" s="1">
        <v>747564183</v>
      </c>
      <c r="E36" s="1">
        <v>725790650</v>
      </c>
      <c r="F36" s="1" t="s">
        <v>219</v>
      </c>
      <c r="G36" s="1">
        <v>-28886360</v>
      </c>
      <c r="H36" s="1">
        <v>-225306891</v>
      </c>
      <c r="I36" s="1" t="s">
        <v>219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9">
        <v>0.23</v>
      </c>
      <c r="D37" s="1">
        <v>747564183</v>
      </c>
      <c r="E37" s="1">
        <v>725790650</v>
      </c>
      <c r="F37" s="1" t="s">
        <v>219</v>
      </c>
      <c r="G37" s="1">
        <v>-31482733</v>
      </c>
      <c r="H37" s="1">
        <v>-224443824</v>
      </c>
      <c r="I37" s="1" t="s">
        <v>219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9">
        <v>0.23</v>
      </c>
      <c r="D38" s="1">
        <v>747564183</v>
      </c>
      <c r="E38" s="1">
        <v>725790650</v>
      </c>
      <c r="F38" s="1" t="s">
        <v>219</v>
      </c>
      <c r="G38" s="1">
        <v>-28817914</v>
      </c>
      <c r="H38" s="1">
        <v>-253261738</v>
      </c>
      <c r="I38" s="1" t="s">
        <v>219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9">
        <v>0.23</v>
      </c>
      <c r="D39" s="1">
        <v>747564183</v>
      </c>
      <c r="E39" s="1">
        <v>725790650</v>
      </c>
      <c r="F39" s="1" t="s">
        <v>219</v>
      </c>
      <c r="G39" s="1">
        <v>-49540659</v>
      </c>
      <c r="H39" s="1">
        <v>-273984483</v>
      </c>
      <c r="I39" s="1" t="s">
        <v>219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9">
        <v>0.23</v>
      </c>
      <c r="D40" s="1">
        <v>747564183</v>
      </c>
      <c r="E40" s="1">
        <v>725790650</v>
      </c>
      <c r="F40" s="1" t="s">
        <v>219</v>
      </c>
      <c r="G40" s="1">
        <v>-32718666</v>
      </c>
      <c r="H40" s="1">
        <v>-282012510</v>
      </c>
      <c r="I40" s="1" t="s">
        <v>219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9">
        <v>0.23</v>
      </c>
      <c r="D41" s="1">
        <v>747564183</v>
      </c>
      <c r="E41" s="1">
        <v>725790650</v>
      </c>
      <c r="F41" s="1" t="s">
        <v>219</v>
      </c>
      <c r="G41" s="1">
        <v>-60312706</v>
      </c>
      <c r="H41" s="1">
        <v>-280809822</v>
      </c>
      <c r="I41" s="1" t="s">
        <v>219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9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9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9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9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9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9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9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9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9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9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9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9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9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9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9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9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9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9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9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251</v>
      </c>
      <c r="AL3" t="s">
        <v>252</v>
      </c>
      <c r="AM3" t="s">
        <v>253</v>
      </c>
    </row>
    <row r="4" spans="1:36">
      <c r="A4" s="4">
        <v>43676</v>
      </c>
      <c r="B4" s="5">
        <v>0.848611111111111</v>
      </c>
      <c r="C4" s="9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218</v>
      </c>
    </row>
    <row r="5" spans="1:39">
      <c r="A5" s="4">
        <v>43677</v>
      </c>
      <c r="B5" s="5">
        <v>0.669444444444444</v>
      </c>
      <c r="C5" s="9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9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9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9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9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9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9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9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9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9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9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9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9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9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9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9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9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9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117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0.85625</v>
      </c>
      <c r="C4" s="9">
        <v>1</v>
      </c>
      <c r="D4" s="1">
        <v>919430000</v>
      </c>
      <c r="E4" s="1">
        <v>892651100</v>
      </c>
      <c r="F4" s="1" t="s">
        <v>219</v>
      </c>
      <c r="G4" s="1">
        <v>-34201876</v>
      </c>
      <c r="H4" s="1">
        <v>-139211842</v>
      </c>
      <c r="I4" s="1" t="s">
        <v>219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218</v>
      </c>
    </row>
    <row r="5" spans="1:30">
      <c r="A5" s="4">
        <v>43663</v>
      </c>
      <c r="B5" s="5">
        <v>0.842361111111111</v>
      </c>
      <c r="C5" s="9">
        <v>1</v>
      </c>
      <c r="D5" s="1">
        <v>919430000</v>
      </c>
      <c r="E5" s="1">
        <v>892651100</v>
      </c>
      <c r="F5" s="1" t="s">
        <v>219</v>
      </c>
      <c r="G5" s="1">
        <v>-67290975</v>
      </c>
      <c r="H5" s="1">
        <v>-172300941</v>
      </c>
      <c r="I5" s="1" t="s">
        <v>219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9">
        <v>1</v>
      </c>
      <c r="D6" s="1">
        <v>919430000</v>
      </c>
      <c r="E6" s="1">
        <v>892651100</v>
      </c>
      <c r="F6" s="1" t="s">
        <v>219</v>
      </c>
      <c r="G6" s="1">
        <v>-63455580</v>
      </c>
      <c r="H6" s="1">
        <v>-202667422</v>
      </c>
      <c r="I6" s="1" t="s">
        <v>219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9">
        <v>1</v>
      </c>
      <c r="D7" s="1">
        <v>919430000</v>
      </c>
      <c r="E7" s="1">
        <v>892651100</v>
      </c>
      <c r="F7" s="1" t="s">
        <v>219</v>
      </c>
      <c r="G7" s="1">
        <v>-35416872</v>
      </c>
      <c r="H7" s="1">
        <v>-238084294</v>
      </c>
      <c r="I7" s="1" t="s">
        <v>219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9">
        <v>1</v>
      </c>
      <c r="D8" s="1">
        <v>919430000</v>
      </c>
      <c r="E8" s="1">
        <v>892651100</v>
      </c>
      <c r="F8" s="1" t="s">
        <v>219</v>
      </c>
      <c r="G8" s="1">
        <v>-36673156</v>
      </c>
      <c r="H8" s="1">
        <v>-267534818</v>
      </c>
      <c r="I8" s="1" t="s">
        <v>219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9">
        <v>1</v>
      </c>
      <c r="D9" s="1">
        <v>919430000</v>
      </c>
      <c r="E9" s="1">
        <v>892651100</v>
      </c>
      <c r="F9" s="1" t="s">
        <v>219</v>
      </c>
      <c r="G9" s="1">
        <v>-39267500</v>
      </c>
      <c r="H9" s="1">
        <v>-273658703</v>
      </c>
      <c r="I9" s="1" t="s">
        <v>219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9">
        <v>1</v>
      </c>
      <c r="D10" s="1">
        <v>919430000</v>
      </c>
      <c r="E10" s="1">
        <v>892651100</v>
      </c>
      <c r="F10" s="1" t="s">
        <v>219</v>
      </c>
      <c r="G10" s="1">
        <v>-35527108</v>
      </c>
      <c r="H10" s="1">
        <v>-277100858</v>
      </c>
      <c r="I10" s="1" t="s">
        <v>219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9">
        <v>1</v>
      </c>
      <c r="D11" s="1">
        <v>919430000</v>
      </c>
      <c r="E11" s="1">
        <v>892651100</v>
      </c>
      <c r="F11" s="1" t="s">
        <v>219</v>
      </c>
      <c r="G11" s="1">
        <v>-38719930</v>
      </c>
      <c r="H11" s="1">
        <v>-276039390</v>
      </c>
      <c r="I11" s="1" t="s">
        <v>219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9">
        <v>1</v>
      </c>
      <c r="D12" s="1">
        <v>919430000</v>
      </c>
      <c r="E12" s="1">
        <v>892651100</v>
      </c>
      <c r="F12" s="1" t="s">
        <v>219</v>
      </c>
      <c r="G12" s="1">
        <v>-60928982</v>
      </c>
      <c r="H12" s="1">
        <v>-336968372</v>
      </c>
      <c r="I12" s="1" t="s">
        <v>219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9">
        <v>1</v>
      </c>
      <c r="D13" s="1">
        <v>919430000</v>
      </c>
      <c r="E13" s="1">
        <v>892651100</v>
      </c>
      <c r="F13" s="1" t="s">
        <v>219</v>
      </c>
      <c r="G13" s="1">
        <v>-40239977</v>
      </c>
      <c r="H13" s="1">
        <v>-346841868</v>
      </c>
      <c r="I13" s="1" t="s">
        <v>219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9">
        <v>1</v>
      </c>
      <c r="D14" s="1">
        <v>919430000</v>
      </c>
      <c r="E14" s="1">
        <v>892651100</v>
      </c>
      <c r="F14" s="1" t="s">
        <v>219</v>
      </c>
      <c r="G14" s="1">
        <v>-33937311</v>
      </c>
      <c r="H14" s="1">
        <v>-345362307</v>
      </c>
      <c r="I14" s="1" t="s">
        <v>219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9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9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9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9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9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9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9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9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9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9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9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9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9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9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9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9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9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9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9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9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9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9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9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80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0.902083333333333</v>
      </c>
      <c r="C4" s="9">
        <v>0.005</v>
      </c>
      <c r="D4" s="1">
        <v>523318653</v>
      </c>
      <c r="E4" s="1">
        <v>513057519</v>
      </c>
      <c r="F4" s="1" t="s">
        <v>219</v>
      </c>
      <c r="G4" s="1">
        <v>-20486852</v>
      </c>
      <c r="H4" s="1">
        <v>-64420070</v>
      </c>
      <c r="I4" s="1" t="s">
        <v>219</v>
      </c>
      <c r="J4" s="1">
        <v>4022370000</v>
      </c>
      <c r="K4" s="1">
        <v>10261146</v>
      </c>
      <c r="L4" s="1" t="e">
        <f>F4+G4</f>
        <v>#VALUE!</v>
      </c>
      <c r="M4" s="18" t="s">
        <v>297</v>
      </c>
      <c r="N4" s="4">
        <v>43632</v>
      </c>
      <c r="O4" s="5">
        <v>0.577777777777778</v>
      </c>
      <c r="P4" s="6" t="s">
        <v>293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218</v>
      </c>
    </row>
    <row r="5" spans="1:27">
      <c r="A5" s="4">
        <v>43636</v>
      </c>
      <c r="B5" s="5">
        <v>0.990972222222222</v>
      </c>
      <c r="C5" s="9">
        <v>0.005</v>
      </c>
      <c r="D5" s="1">
        <v>523318653</v>
      </c>
      <c r="E5" s="1">
        <v>513057519</v>
      </c>
      <c r="F5" s="1" t="s">
        <v>219</v>
      </c>
      <c r="G5" s="1">
        <v>-23586032</v>
      </c>
      <c r="H5" s="1">
        <v>-880061020</v>
      </c>
      <c r="I5" s="1" t="s">
        <v>219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9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9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9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9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9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9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9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9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9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9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9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9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9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9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9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9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9">
        <v>0.005</v>
      </c>
      <c r="D22" s="1">
        <v>528449228</v>
      </c>
      <c r="E22" s="1">
        <v>513057519</v>
      </c>
      <c r="F22" s="1" t="s">
        <v>219</v>
      </c>
      <c r="G22" s="1">
        <v>-31913046</v>
      </c>
      <c r="H22" s="1">
        <v>2465916</v>
      </c>
      <c r="I22" s="1" t="s">
        <v>219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9">
        <v>0.005</v>
      </c>
      <c r="D23" s="1">
        <v>528449228</v>
      </c>
      <c r="E23" s="1">
        <v>513057519</v>
      </c>
      <c r="F23" s="1" t="s">
        <v>219</v>
      </c>
      <c r="G23" s="1">
        <v>-23812845</v>
      </c>
      <c r="H23" s="1">
        <v>-22625928</v>
      </c>
      <c r="I23" s="1" t="s">
        <v>219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9">
        <v>0.005</v>
      </c>
      <c r="D24" s="1">
        <v>528449228</v>
      </c>
      <c r="E24" s="1">
        <v>513057519</v>
      </c>
      <c r="F24" s="1" t="s">
        <v>219</v>
      </c>
      <c r="G24" s="1">
        <v>-20592762</v>
      </c>
      <c r="H24" s="1">
        <v>-43441603</v>
      </c>
      <c r="I24" s="1" t="s">
        <v>219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9">
        <v>0.005</v>
      </c>
      <c r="D25" s="1">
        <v>528449228</v>
      </c>
      <c r="E25" s="1">
        <v>513057519</v>
      </c>
      <c r="F25" s="1" t="s">
        <v>219</v>
      </c>
      <c r="G25" s="1">
        <v>-19443293</v>
      </c>
      <c r="H25" s="1">
        <v>-65442028</v>
      </c>
      <c r="I25" s="1" t="s">
        <v>219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9">
        <v>0.005</v>
      </c>
      <c r="D26" s="1">
        <v>528449228</v>
      </c>
      <c r="E26" s="1">
        <v>513057519</v>
      </c>
      <c r="F26" s="1" t="s">
        <v>219</v>
      </c>
      <c r="G26" s="1">
        <v>-39099477</v>
      </c>
      <c r="H26" s="1">
        <v>-87620830</v>
      </c>
      <c r="I26" s="1" t="s">
        <v>219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9">
        <v>0.005</v>
      </c>
      <c r="D27" s="1">
        <v>528449228</v>
      </c>
      <c r="E27" s="1">
        <v>513057519</v>
      </c>
      <c r="F27" s="1" t="s">
        <v>219</v>
      </c>
      <c r="G27" s="1">
        <v>-22362702</v>
      </c>
      <c r="H27" s="1">
        <v>-113445734</v>
      </c>
      <c r="I27" s="1" t="s">
        <v>219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9">
        <v>0.005</v>
      </c>
      <c r="D28" s="1">
        <v>528449228</v>
      </c>
      <c r="E28" s="1">
        <v>513057519</v>
      </c>
      <c r="F28" s="1" t="s">
        <v>219</v>
      </c>
      <c r="G28" s="1">
        <v>-25738765</v>
      </c>
      <c r="H28" s="1">
        <v>-136501773</v>
      </c>
      <c r="I28" s="1" t="s">
        <v>219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9">
        <v>0.005</v>
      </c>
      <c r="D29" s="1">
        <v>528449228</v>
      </c>
      <c r="E29" s="1">
        <v>513057519</v>
      </c>
      <c r="F29" s="1" t="s">
        <v>219</v>
      </c>
      <c r="G29" s="1">
        <v>-37747255</v>
      </c>
      <c r="H29" s="1">
        <v>-157253156</v>
      </c>
      <c r="I29" s="1" t="s">
        <v>219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9">
        <v>0.005</v>
      </c>
      <c r="D30" s="1">
        <v>528449228</v>
      </c>
      <c r="E30" s="1">
        <v>513057519</v>
      </c>
      <c r="F30" s="1" t="s">
        <v>219</v>
      </c>
      <c r="G30" s="1">
        <v>-22865206</v>
      </c>
      <c r="H30" s="1">
        <v>-166480247</v>
      </c>
      <c r="I30" s="1" t="s">
        <v>219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9">
        <v>0.005</v>
      </c>
      <c r="D31" s="1">
        <v>528449228</v>
      </c>
      <c r="E31" s="1">
        <v>513057519</v>
      </c>
      <c r="F31" s="1" t="s">
        <v>219</v>
      </c>
      <c r="G31" s="1">
        <v>-19658257</v>
      </c>
      <c r="H31" s="1">
        <v>-158177063</v>
      </c>
      <c r="I31" s="1" t="s">
        <v>219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9">
        <v>0.005</v>
      </c>
      <c r="D32" s="1">
        <v>528449228</v>
      </c>
      <c r="E32" s="1">
        <v>513057519</v>
      </c>
      <c r="F32" s="1" t="s">
        <v>219</v>
      </c>
      <c r="G32" s="1">
        <v>-38676922</v>
      </c>
      <c r="H32" s="1">
        <v>-160751562</v>
      </c>
      <c r="I32" s="1" t="s">
        <v>219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9">
        <v>0.005</v>
      </c>
      <c r="D33" s="1">
        <v>528449228</v>
      </c>
      <c r="E33" s="1">
        <v>513057519</v>
      </c>
      <c r="F33" s="1" t="s">
        <v>219</v>
      </c>
      <c r="G33" s="1">
        <v>-36472447</v>
      </c>
      <c r="H33" s="1">
        <v>-158762051</v>
      </c>
      <c r="I33" s="1" t="s">
        <v>219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9">
        <v>0.005</v>
      </c>
      <c r="D34" s="1">
        <v>528449228</v>
      </c>
      <c r="E34" s="1">
        <v>513057519</v>
      </c>
      <c r="F34" s="1" t="s">
        <v>219</v>
      </c>
      <c r="G34" s="1">
        <v>-20356371</v>
      </c>
      <c r="H34" s="1">
        <v>-155309264</v>
      </c>
      <c r="I34" s="1" t="s">
        <v>219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9">
        <v>0.005</v>
      </c>
      <c r="D35" s="1">
        <v>528449228</v>
      </c>
      <c r="E35" s="1">
        <v>513057519</v>
      </c>
      <c r="F35" s="1" t="s">
        <v>219</v>
      </c>
      <c r="G35" s="1">
        <v>-21078448</v>
      </c>
      <c r="H35" s="1">
        <v>-154026853</v>
      </c>
      <c r="I35" s="1" t="s">
        <v>219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9">
        <v>0.005</v>
      </c>
      <c r="D36" s="1">
        <v>528449228</v>
      </c>
      <c r="E36" s="1">
        <v>513057519</v>
      </c>
      <c r="F36" s="1" t="s">
        <v>219</v>
      </c>
      <c r="G36" s="1">
        <v>-22569832</v>
      </c>
      <c r="H36" s="1">
        <v>-157290941</v>
      </c>
      <c r="I36" s="1" t="s">
        <v>219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9">
        <v>0.005</v>
      </c>
      <c r="D37" s="1">
        <v>528449228</v>
      </c>
      <c r="E37" s="1">
        <v>513057519</v>
      </c>
      <c r="F37" s="1" t="s">
        <v>219</v>
      </c>
      <c r="G37" s="1">
        <v>-20419732</v>
      </c>
      <c r="H37" s="1">
        <v>-159269162</v>
      </c>
      <c r="I37" s="1" t="s">
        <v>219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9">
        <v>0.005</v>
      </c>
      <c r="D38" s="1">
        <v>528449228</v>
      </c>
      <c r="E38" s="1">
        <v>513057519</v>
      </c>
      <c r="F38" s="1" t="s">
        <v>219</v>
      </c>
      <c r="G38" s="1">
        <v>-22255105</v>
      </c>
      <c r="H38" s="1">
        <v>-158659061</v>
      </c>
      <c r="I38" s="1" t="s">
        <v>219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9">
        <v>0.005</v>
      </c>
      <c r="D39" s="1">
        <v>528449228</v>
      </c>
      <c r="E39" s="1">
        <v>513057519</v>
      </c>
      <c r="F39" s="1" t="s">
        <v>219</v>
      </c>
      <c r="G39" s="1">
        <v>-20371348</v>
      </c>
      <c r="H39" s="1">
        <v>-179030409</v>
      </c>
      <c r="I39" s="1" t="s">
        <v>219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9">
        <v>0.005</v>
      </c>
      <c r="D40" s="1">
        <v>528449228</v>
      </c>
      <c r="E40" s="1">
        <v>513057519</v>
      </c>
      <c r="F40" s="1" t="s">
        <v>219</v>
      </c>
      <c r="G40" s="1">
        <v>-35020231</v>
      </c>
      <c r="H40" s="1">
        <v>-193679292</v>
      </c>
      <c r="I40" s="1" t="s">
        <v>219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9">
        <v>0.005</v>
      </c>
      <c r="D41" s="1">
        <v>528449228</v>
      </c>
      <c r="E41" s="1">
        <v>513057519</v>
      </c>
      <c r="F41" s="1" t="s">
        <v>219</v>
      </c>
      <c r="G41" s="1">
        <v>-23128785</v>
      </c>
      <c r="H41" s="1">
        <v>-199354295</v>
      </c>
      <c r="I41" s="1" t="s">
        <v>219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9">
        <v>0.005</v>
      </c>
      <c r="D42" s="1">
        <v>528449228</v>
      </c>
      <c r="E42" s="1">
        <v>513057519</v>
      </c>
      <c r="F42" s="1" t="s">
        <v>219</v>
      </c>
      <c r="G42" s="1">
        <v>-42634978</v>
      </c>
      <c r="H42" s="1">
        <v>-198504117</v>
      </c>
      <c r="I42" s="1" t="s">
        <v>219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9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9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9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9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9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9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9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9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9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9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9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9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9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9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9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9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9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9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9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9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9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9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9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0.788194444444444</v>
      </c>
      <c r="C4" s="9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218</v>
      </c>
    </row>
    <row r="5" spans="1:30">
      <c r="A5" s="4">
        <v>43691</v>
      </c>
      <c r="B5" s="5">
        <v>0.725694444444444</v>
      </c>
      <c r="C5" s="9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9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9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9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9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9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9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9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9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9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9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9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9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9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4"/>
  <sheetViews>
    <sheetView workbookViewId="0">
      <pane ySplit="3" topLeftCell="A76" activePane="bottomLeft" state="frozen"/>
      <selection/>
      <selection pane="bottomLeft" activeCell="H80" sqref="H80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10" t="s">
        <v>250</v>
      </c>
    </row>
    <row r="2" ht="236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75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0.89375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-108765908</v>
      </c>
      <c r="H4" s="1">
        <v>-528488050</v>
      </c>
      <c r="I4" s="1" t="s">
        <v>219</v>
      </c>
      <c r="J4" s="1">
        <v>106775000</v>
      </c>
      <c r="K4" s="1">
        <v>54476166</v>
      </c>
      <c r="L4" s="1" t="e">
        <f>F4-G4</f>
        <v>#VALUE!</v>
      </c>
      <c r="M4" s="18" t="s">
        <v>298</v>
      </c>
      <c r="N4" s="4">
        <v>43630</v>
      </c>
      <c r="O4" s="5">
        <v>0.824305555555556</v>
      </c>
      <c r="P4" s="6" t="s">
        <v>293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218</v>
      </c>
    </row>
    <row r="5" spans="1:27">
      <c r="A5" s="4">
        <v>43636</v>
      </c>
      <c r="B5" s="5">
        <v>0.989583333333333</v>
      </c>
      <c r="C5" s="9">
        <v>1</v>
      </c>
      <c r="D5" s="1">
        <v>2778362000</v>
      </c>
      <c r="E5" s="1">
        <v>2723885834</v>
      </c>
      <c r="F5" s="1" t="s">
        <v>219</v>
      </c>
      <c r="G5" s="1">
        <v>-125219639</v>
      </c>
      <c r="H5" s="1">
        <v>-653707689</v>
      </c>
      <c r="I5" s="1" t="s">
        <v>219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9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9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9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9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9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9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9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9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9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9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9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9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9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9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9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-169429091</v>
      </c>
      <c r="H22" s="1">
        <v>4292485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-126424431</v>
      </c>
      <c r="H23" s="1">
        <v>-142427766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-109328741</v>
      </c>
      <c r="H24" s="1">
        <v>-251497303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-103226109</v>
      </c>
      <c r="H25" s="1">
        <v>-362730221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-207582471</v>
      </c>
      <c r="H26" s="1">
        <v>-484590366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-118725499</v>
      </c>
      <c r="H27" s="1">
        <v>-623009918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-136649306</v>
      </c>
      <c r="H28" s="1">
        <v>-724826134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-200403407</v>
      </c>
      <c r="H29" s="1">
        <v>-834870467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-121393337</v>
      </c>
      <c r="H30" s="1">
        <v>-883857886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-104367371</v>
      </c>
      <c r="H31" s="1">
        <v>-839775571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-205339090</v>
      </c>
      <c r="H32" s="1">
        <v>-853443804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-193635344</v>
      </c>
      <c r="H33" s="1">
        <v>-842881320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-108073720</v>
      </c>
      <c r="H34" s="1">
        <v>-824550181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-111907284</v>
      </c>
      <c r="H35" s="1">
        <v>-817741752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-119825172</v>
      </c>
      <c r="H36" s="1">
        <v>-835071076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-108410105</v>
      </c>
      <c r="H37" s="1">
        <v>-845573622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-118154256</v>
      </c>
      <c r="H38" s="1">
        <v>-842334541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-226307485</v>
      </c>
      <c r="H39" s="1">
        <v>-950487770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-185925403</v>
      </c>
      <c r="H40" s="1">
        <v>-1028259944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-122791474</v>
      </c>
      <c r="H41" s="1">
        <v>-1058387793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9">
        <v>1</v>
      </c>
      <c r="D42" s="1">
        <v>2805601000</v>
      </c>
      <c r="E42" s="1">
        <v>2723885834</v>
      </c>
      <c r="F42" s="1" t="s">
        <v>219</v>
      </c>
      <c r="G42" s="1">
        <v>-226351521</v>
      </c>
      <c r="H42" s="1">
        <v>-1053874120</v>
      </c>
      <c r="I42" s="1" t="s">
        <v>219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9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9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9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9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9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9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9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9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9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9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9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9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9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9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9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9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9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9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9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9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9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9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9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9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9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9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9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9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9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9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2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9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9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9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9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9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9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9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9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9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9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24:27">
      <c r="X83" s="7">
        <v>43713</v>
      </c>
      <c r="Y83">
        <v>-182900386</v>
      </c>
      <c r="Z83">
        <v>9288226</v>
      </c>
      <c r="AA83">
        <v>62485582</v>
      </c>
    </row>
    <row r="84" spans="24:27">
      <c r="X84" t="s">
        <v>220</v>
      </c>
      <c r="Y84">
        <v>-12584886388</v>
      </c>
      <c r="Z84" t="e">
        <v>#VALUE!</v>
      </c>
      <c r="AA84">
        <v>-16092560248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3"/>
  <sheetViews>
    <sheetView zoomScale="115" zoomScaleNormal="115" workbookViewId="0">
      <pane ySplit="3" topLeftCell="A78" activePane="bottomLeft" state="frozen"/>
      <selection/>
      <selection pane="bottomLeft" activeCell="J81" sqref="J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10" t="s">
        <v>250</v>
      </c>
    </row>
    <row r="2" ht="21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0.991666666666667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-125219639</v>
      </c>
      <c r="H4" s="1">
        <v>-547074809</v>
      </c>
      <c r="I4" s="1" t="s">
        <v>219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299</v>
      </c>
      <c r="N4" s="4">
        <v>43630</v>
      </c>
      <c r="O4" s="5">
        <v>0.844444444444444</v>
      </c>
      <c r="P4" s="6" t="s">
        <v>293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218</v>
      </c>
    </row>
    <row r="5" spans="1:26">
      <c r="A5" s="4">
        <v>43637</v>
      </c>
      <c r="B5" s="5">
        <v>0.785416666666667</v>
      </c>
      <c r="C5" s="9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9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9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9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9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9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9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9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9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9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9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9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9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9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9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-169429091</v>
      </c>
      <c r="H21" s="1">
        <v>-24784963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-126424431</v>
      </c>
      <c r="H22" s="1">
        <v>-158242787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-109328741</v>
      </c>
      <c r="H23" s="1">
        <v>-266123643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-103226109</v>
      </c>
      <c r="H24" s="1">
        <v>-374562068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-207582471</v>
      </c>
      <c r="H25" s="1">
        <v>-483157640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-118725499</v>
      </c>
      <c r="H26" s="1">
        <v>-601681588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-136649306</v>
      </c>
      <c r="H27" s="1">
        <v>-726339265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-200403407</v>
      </c>
      <c r="H28" s="1">
        <v>-834870467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-121393337</v>
      </c>
      <c r="H29" s="1">
        <v>-883857886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-104367371</v>
      </c>
      <c r="H30" s="1">
        <v>-839775571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-205339090</v>
      </c>
      <c r="H31" s="1">
        <v>-853443804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-193635344</v>
      </c>
      <c r="H32" s="1">
        <v>-842881320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-108073720</v>
      </c>
      <c r="H33" s="1">
        <v>-824550181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-111907284</v>
      </c>
      <c r="H34" s="1">
        <v>-817741752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-119825172</v>
      </c>
      <c r="H35" s="1">
        <v>-835071076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-108410105</v>
      </c>
      <c r="H36" s="1">
        <v>-845573622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-118154256</v>
      </c>
      <c r="H37" s="1">
        <v>-842334541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-108153229</v>
      </c>
      <c r="H38" s="1">
        <v>-950487770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-185925403</v>
      </c>
      <c r="H39" s="1">
        <v>-1028259944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-122792698</v>
      </c>
      <c r="H40" s="1">
        <v>-1058389017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-226352745</v>
      </c>
      <c r="H41" s="1">
        <v>-1053875344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9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9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9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9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9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9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9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9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9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9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9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9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9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9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9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9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9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9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9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9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9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9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9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9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9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9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9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8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9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9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9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9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9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9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9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9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9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9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9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9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8">
        <v>0.423611111111111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23:26">
      <c r="W82" s="7">
        <v>43713</v>
      </c>
      <c r="X82">
        <v>-182900386</v>
      </c>
      <c r="Y82">
        <v>17381069</v>
      </c>
      <c r="Z82">
        <v>88943936</v>
      </c>
    </row>
    <row r="83" spans="23:26">
      <c r="W83" t="s">
        <v>220</v>
      </c>
      <c r="X83">
        <v>-12357969921</v>
      </c>
      <c r="Y83" t="e">
        <v>#VALUE!</v>
      </c>
      <c r="Z83">
        <v>-14823255814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1"/>
  <sheetViews>
    <sheetView zoomScale="130" zoomScaleNormal="130" topLeftCell="D1" workbookViewId="0">
      <pane ySplit="3" topLeftCell="A75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10" t="s">
        <v>250</v>
      </c>
    </row>
    <row r="2" ht="18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43638</v>
      </c>
      <c r="B4" s="5">
        <v>0.861805555555556</v>
      </c>
      <c r="C4" s="9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298</v>
      </c>
      <c r="N4" s="4">
        <v>43630</v>
      </c>
      <c r="O4" s="5">
        <v>0.824305555555556</v>
      </c>
      <c r="P4" t="s">
        <v>261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218</v>
      </c>
    </row>
    <row r="5" spans="1:26">
      <c r="A5" s="4">
        <v>43639</v>
      </c>
      <c r="B5" s="5">
        <v>0.864583333333333</v>
      </c>
      <c r="C5" s="9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9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9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9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9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9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9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9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9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9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9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9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9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9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9">
        <v>1</v>
      </c>
      <c r="D19" s="1">
        <v>2805601000</v>
      </c>
      <c r="E19" s="1">
        <v>2723885834</v>
      </c>
      <c r="F19" s="1" t="s">
        <v>219</v>
      </c>
      <c r="G19" s="1">
        <v>-169429091</v>
      </c>
      <c r="H19" s="1">
        <v>-13639108</v>
      </c>
      <c r="I19" s="1" t="s">
        <v>219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9">
        <v>1</v>
      </c>
      <c r="D20" s="1">
        <v>2805601000</v>
      </c>
      <c r="E20" s="1">
        <v>2723885834</v>
      </c>
      <c r="F20" s="1" t="s">
        <v>219</v>
      </c>
      <c r="G20" s="1">
        <v>-126424431</v>
      </c>
      <c r="H20" s="1">
        <v>-148899297</v>
      </c>
      <c r="I20" s="1" t="s">
        <v>219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-109328741</v>
      </c>
      <c r="H21" s="1">
        <v>-259712811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-103226109</v>
      </c>
      <c r="H22" s="1">
        <v>-375073965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-207582471</v>
      </c>
      <c r="H23" s="1">
        <v>-486035883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-118725499</v>
      </c>
      <c r="H24" s="1">
        <v>-606617170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-136649306</v>
      </c>
      <c r="H25" s="1">
        <v>-724306713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-200403407</v>
      </c>
      <c r="H26" s="1">
        <v>-834870467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-121393337</v>
      </c>
      <c r="H27" s="1">
        <v>-883857886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-104367371</v>
      </c>
      <c r="H28" s="1">
        <v>-839775571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-205339090</v>
      </c>
      <c r="H29" s="1">
        <v>-853443804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-193635344</v>
      </c>
      <c r="H30" s="1">
        <v>-842881320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-108074943</v>
      </c>
      <c r="H31" s="1">
        <v>-824551404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-111908507</v>
      </c>
      <c r="H32" s="1">
        <v>-817742975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-119825172</v>
      </c>
      <c r="H33" s="1">
        <v>-835072299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-108411328</v>
      </c>
      <c r="H34" s="1">
        <v>-845576068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-118154256</v>
      </c>
      <c r="H35" s="1">
        <v>-842336987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-108153229</v>
      </c>
      <c r="H36" s="1">
        <v>-950490216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-185925403</v>
      </c>
      <c r="H37" s="1">
        <v>-1028262390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-122792698</v>
      </c>
      <c r="H38" s="1">
        <v>-1058391463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-226352745</v>
      </c>
      <c r="H39" s="1">
        <v>-1053876567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9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9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9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9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9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9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9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9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9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9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9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9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9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9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9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9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9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9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9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9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9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9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9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9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9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9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9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9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9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9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9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9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9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9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9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9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9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9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9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9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9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23:26">
      <c r="W80" s="7">
        <v>43713</v>
      </c>
      <c r="X80">
        <v>-182899163</v>
      </c>
      <c r="Y80">
        <v>-2593373</v>
      </c>
      <c r="Z80">
        <v>59684492</v>
      </c>
    </row>
    <row r="81" spans="23:26">
      <c r="W81" t="s">
        <v>220</v>
      </c>
      <c r="X81">
        <v>-12024311665</v>
      </c>
      <c r="Y81" t="e">
        <v>#VALUE!</v>
      </c>
      <c r="Z81">
        <v>-13382459150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1"/>
  <sheetViews>
    <sheetView zoomScale="130" zoomScaleNormal="130" topLeftCell="F1" workbookViewId="0">
      <pane ySplit="3" topLeftCell="A75" activePane="bottomLeft" state="frozen"/>
      <selection/>
      <selection pane="bottomLeft" activeCell="J81" sqref="J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10" t="s">
        <v>250</v>
      </c>
    </row>
    <row r="2" ht="174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43638</v>
      </c>
      <c r="B4" s="5">
        <v>0.868055555555556</v>
      </c>
      <c r="C4" s="9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300</v>
      </c>
      <c r="N4" s="4">
        <v>43634</v>
      </c>
      <c r="O4" s="5">
        <v>0.817361111111111</v>
      </c>
      <c r="P4" s="6" t="s">
        <v>293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218</v>
      </c>
    </row>
    <row r="5" spans="1:27">
      <c r="A5" s="4">
        <v>43639</v>
      </c>
      <c r="B5" s="5">
        <v>0.891666666666667</v>
      </c>
      <c r="C5" s="9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9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9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9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9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9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9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9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9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9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9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9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9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9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9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-65550651</v>
      </c>
      <c r="H20" s="1">
        <v>-14542274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-48912519</v>
      </c>
      <c r="H21" s="1">
        <v>-64599777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-42298345</v>
      </c>
      <c r="H22" s="1">
        <v>-107525110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-39937289</v>
      </c>
      <c r="H23" s="1">
        <v>-147961874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-80311863</v>
      </c>
      <c r="H24" s="1">
        <v>-192786793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-45933867</v>
      </c>
      <c r="H25" s="1">
        <v>-237672217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-52868434</v>
      </c>
      <c r="H26" s="1">
        <v>-284161084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-77534345</v>
      </c>
      <c r="H27" s="1">
        <v>-323004163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-46966032</v>
      </c>
      <c r="H28" s="1">
        <v>-341956971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-40378834</v>
      </c>
      <c r="H29" s="1">
        <v>-324901905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-79443919</v>
      </c>
      <c r="H30" s="1">
        <v>-330190026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-74915840</v>
      </c>
      <c r="H31" s="1">
        <v>-326103492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-41812787</v>
      </c>
      <c r="H32" s="1">
        <v>-319011333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-43295960</v>
      </c>
      <c r="H33" s="1">
        <v>-316377212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-46359323</v>
      </c>
      <c r="H34" s="1">
        <v>-323081778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-41942932</v>
      </c>
      <c r="H35" s="1">
        <v>-327145122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-45712860</v>
      </c>
      <c r="H36" s="1">
        <v>-325891950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-41843549</v>
      </c>
      <c r="H37" s="1">
        <v>-367735499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9">
        <v>1</v>
      </c>
      <c r="D38" s="1">
        <v>1085475000</v>
      </c>
      <c r="E38" s="1">
        <v>1053860004</v>
      </c>
      <c r="F38" s="1" t="s">
        <v>219</v>
      </c>
      <c r="G38" s="1">
        <v>-71932931</v>
      </c>
      <c r="H38" s="1">
        <v>-397824881</v>
      </c>
      <c r="I38" s="1" t="s">
        <v>219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9">
        <v>1</v>
      </c>
      <c r="D39" s="1">
        <v>1085475000</v>
      </c>
      <c r="E39" s="1">
        <v>1053860004</v>
      </c>
      <c r="F39" s="1" t="s">
        <v>219</v>
      </c>
      <c r="G39" s="1">
        <v>-47506960</v>
      </c>
      <c r="H39" s="1">
        <v>-409481086</v>
      </c>
      <c r="I39" s="1" t="s">
        <v>219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9">
        <v>1</v>
      </c>
      <c r="D40" s="1">
        <v>1085475000</v>
      </c>
      <c r="E40" s="1">
        <v>1053860004</v>
      </c>
      <c r="F40" s="1" t="s">
        <v>219</v>
      </c>
      <c r="G40" s="1">
        <v>-87573447</v>
      </c>
      <c r="H40" s="1">
        <v>-447734786</v>
      </c>
      <c r="I40" s="1" t="s">
        <v>219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9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9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9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9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9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9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9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9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9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9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9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9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9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9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9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9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9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9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9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9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9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9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9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9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9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9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9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9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9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9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0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9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9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9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9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9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9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9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9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9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9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24:27">
      <c r="X81" t="s">
        <v>220</v>
      </c>
      <c r="Y81">
        <v>-4732283348</v>
      </c>
      <c r="Z81" t="e">
        <v>#VALUE!</v>
      </c>
      <c r="AA81">
        <v>-3676923972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8"/>
  <sheetViews>
    <sheetView workbookViewId="0">
      <pane ySplit="3" topLeftCell="A70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43640</v>
      </c>
      <c r="B4" s="5">
        <v>0.779166666666667</v>
      </c>
      <c r="C4" s="9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218</v>
      </c>
    </row>
    <row r="5" spans="1:27">
      <c r="A5" s="4">
        <v>43641</v>
      </c>
      <c r="B5" s="5">
        <v>0.699305555555556</v>
      </c>
      <c r="C5" s="9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9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9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9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9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9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9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9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9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9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9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9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9">
        <v>1</v>
      </c>
      <c r="D17" s="1">
        <v>1085475000</v>
      </c>
      <c r="E17" s="1">
        <v>1053860004</v>
      </c>
      <c r="F17" s="1" t="s">
        <v>219</v>
      </c>
      <c r="G17" s="1">
        <v>-65550651</v>
      </c>
      <c r="H17" s="1">
        <v>-1323319</v>
      </c>
      <c r="I17" s="1" t="s">
        <v>219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9">
        <v>1</v>
      </c>
      <c r="D18" s="1">
        <v>1085475000</v>
      </c>
      <c r="E18" s="1">
        <v>1053860004</v>
      </c>
      <c r="F18" s="1" t="s">
        <v>219</v>
      </c>
      <c r="G18" s="1">
        <v>-48912519</v>
      </c>
      <c r="H18" s="1">
        <v>-56431922</v>
      </c>
      <c r="I18" s="1" t="s">
        <v>219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9">
        <v>1</v>
      </c>
      <c r="D19" s="1">
        <v>1085475000</v>
      </c>
      <c r="E19" s="1">
        <v>1053860004</v>
      </c>
      <c r="F19" s="1" t="s">
        <v>219</v>
      </c>
      <c r="G19" s="1">
        <v>-42298345</v>
      </c>
      <c r="H19" s="1">
        <v>-100912980</v>
      </c>
      <c r="I19" s="1" t="s">
        <v>219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-39937289</v>
      </c>
      <c r="H20" s="1">
        <v>-144776843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-80311863</v>
      </c>
      <c r="H21" s="1">
        <v>-185355240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-45933867</v>
      </c>
      <c r="H22" s="1">
        <v>-235123457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-52868434</v>
      </c>
      <c r="H23" s="1">
        <v>-279677316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-77534345</v>
      </c>
      <c r="H24" s="1">
        <v>-323004163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-46966032</v>
      </c>
      <c r="H25" s="1">
        <v>-341956971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-40378834</v>
      </c>
      <c r="H26" s="1">
        <v>-324901905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-79443919</v>
      </c>
      <c r="H27" s="1">
        <v>-330190026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-74915840</v>
      </c>
      <c r="H28" s="1">
        <v>-326103492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-41812787</v>
      </c>
      <c r="H29" s="1">
        <v>-319011333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-43295960</v>
      </c>
      <c r="H30" s="1">
        <v>-316377212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-46359323</v>
      </c>
      <c r="H31" s="1">
        <v>-323081778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-41942932</v>
      </c>
      <c r="H32" s="1">
        <v>-327145122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-45712860</v>
      </c>
      <c r="H33" s="1">
        <v>-325891950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-41843549</v>
      </c>
      <c r="H34" s="1">
        <v>-367735499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-71932931</v>
      </c>
      <c r="H35" s="1">
        <v>-397824881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-47507433</v>
      </c>
      <c r="H36" s="1">
        <v>-409481559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-87573920</v>
      </c>
      <c r="H37" s="1">
        <v>-407735259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9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9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9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9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9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9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9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9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9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9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9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9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9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9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9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9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9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9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9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9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9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9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9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9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9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9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9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9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9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9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9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6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9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9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9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9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9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9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9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9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24:27">
      <c r="X77" s="7">
        <v>43713</v>
      </c>
      <c r="Y77">
        <v>-70762104</v>
      </c>
      <c r="Z77">
        <v>11919788</v>
      </c>
      <c r="AA77">
        <v>27419887</v>
      </c>
    </row>
    <row r="78" spans="24:27">
      <c r="X78" t="s">
        <v>220</v>
      </c>
      <c r="Y78">
        <v>-4457900108</v>
      </c>
      <c r="Z78" t="e">
        <v>#VALUE!</v>
      </c>
      <c r="AA78">
        <v>-3891771364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7"/>
  <sheetViews>
    <sheetView workbookViewId="0">
      <pane ySplit="3" topLeftCell="A68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9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10" t="s">
        <v>250</v>
      </c>
    </row>
    <row r="2" ht="226" customHeight="1"/>
    <row r="3" ht="54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0.784027777777778</v>
      </c>
      <c r="C4" s="9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218</v>
      </c>
    </row>
    <row r="5" spans="1:29">
      <c r="A5" s="4">
        <v>43643</v>
      </c>
      <c r="B5" s="5">
        <v>0.783333333333333</v>
      </c>
      <c r="C5" s="9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9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9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9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9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9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9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9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9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9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9">
        <v>1</v>
      </c>
      <c r="D15" s="1">
        <v>3290891000</v>
      </c>
      <c r="E15" s="1">
        <v>3195040672</v>
      </c>
      <c r="F15" s="1" t="s">
        <v>219</v>
      </c>
      <c r="G15" s="1">
        <v>-198734428</v>
      </c>
      <c r="H15" s="1">
        <v>-20796397</v>
      </c>
      <c r="I15" s="1" t="s">
        <v>219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9">
        <v>1</v>
      </c>
      <c r="D16" s="1">
        <v>3290891000</v>
      </c>
      <c r="E16" s="1">
        <v>3195040672</v>
      </c>
      <c r="F16" s="1" t="s">
        <v>219</v>
      </c>
      <c r="G16" s="1">
        <v>-148291457</v>
      </c>
      <c r="H16" s="1">
        <v>-178556785</v>
      </c>
      <c r="I16" s="1" t="s">
        <v>219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9">
        <v>1</v>
      </c>
      <c r="D17" s="1">
        <v>3290891000</v>
      </c>
      <c r="E17" s="1">
        <v>3195040672</v>
      </c>
      <c r="F17" s="1" t="s">
        <v>219</v>
      </c>
      <c r="G17" s="1">
        <v>-128238808</v>
      </c>
      <c r="H17" s="1">
        <v>-304363801</v>
      </c>
      <c r="I17" s="1" t="s">
        <v>219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9">
        <v>1</v>
      </c>
      <c r="D18" s="1">
        <v>3290891000</v>
      </c>
      <c r="E18" s="1">
        <v>3195040672</v>
      </c>
      <c r="F18" s="1" t="s">
        <v>219</v>
      </c>
      <c r="G18" s="1">
        <v>-121079199</v>
      </c>
      <c r="H18" s="1">
        <v>-438952056</v>
      </c>
      <c r="I18" s="1" t="s">
        <v>219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9">
        <v>1</v>
      </c>
      <c r="D19" s="1">
        <v>3290891000</v>
      </c>
      <c r="E19" s="1">
        <v>3195040672</v>
      </c>
      <c r="F19" s="1" t="s">
        <v>219</v>
      </c>
      <c r="G19" s="1">
        <v>-243485580</v>
      </c>
      <c r="H19" s="1">
        <v>-561489458</v>
      </c>
      <c r="I19" s="1" t="s">
        <v>219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9">
        <v>1</v>
      </c>
      <c r="D20" s="1">
        <v>3290891000</v>
      </c>
      <c r="E20" s="1">
        <v>3195040672</v>
      </c>
      <c r="F20" s="1" t="s">
        <v>219</v>
      </c>
      <c r="G20" s="1">
        <v>-139260878</v>
      </c>
      <c r="H20" s="1">
        <v>-712978456</v>
      </c>
      <c r="I20" s="1" t="s">
        <v>219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9">
        <v>1</v>
      </c>
      <c r="D21" s="1">
        <v>3290891000</v>
      </c>
      <c r="E21" s="1">
        <v>3195040672</v>
      </c>
      <c r="F21" s="1" t="s">
        <v>219</v>
      </c>
      <c r="G21" s="1">
        <v>-160284881</v>
      </c>
      <c r="H21" s="1">
        <v>-859956364</v>
      </c>
      <c r="I21" s="1" t="s">
        <v>219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9">
        <v>1</v>
      </c>
      <c r="D22" s="1">
        <v>3290891000</v>
      </c>
      <c r="E22" s="1">
        <v>3195040672</v>
      </c>
      <c r="F22" s="1" t="s">
        <v>219</v>
      </c>
      <c r="G22" s="1">
        <v>-235066222</v>
      </c>
      <c r="H22" s="1">
        <v>-979272468</v>
      </c>
      <c r="I22" s="1" t="s">
        <v>219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9">
        <v>1</v>
      </c>
      <c r="D23" s="1">
        <v>3290891000</v>
      </c>
      <c r="E23" s="1">
        <v>3195040672</v>
      </c>
      <c r="F23" s="1" t="s">
        <v>219</v>
      </c>
      <c r="G23" s="1">
        <v>-142390159</v>
      </c>
      <c r="H23" s="1">
        <v>-1036733104</v>
      </c>
      <c r="I23" s="1" t="s">
        <v>219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9">
        <v>1</v>
      </c>
      <c r="D24" s="1">
        <v>3290891000</v>
      </c>
      <c r="E24" s="1">
        <v>3195040672</v>
      </c>
      <c r="F24" s="1" t="s">
        <v>219</v>
      </c>
      <c r="G24" s="1">
        <v>-122419294</v>
      </c>
      <c r="H24" s="1">
        <v>-987026083</v>
      </c>
      <c r="I24" s="1" t="s">
        <v>219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9">
        <v>1</v>
      </c>
      <c r="D25" s="1">
        <v>3290891000</v>
      </c>
      <c r="E25" s="1">
        <v>3195040672</v>
      </c>
      <c r="F25" s="1" t="s">
        <v>219</v>
      </c>
      <c r="G25" s="1">
        <v>-240855606</v>
      </c>
      <c r="H25" s="1">
        <v>-1001058445</v>
      </c>
      <c r="I25" s="1" t="s">
        <v>219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9">
        <v>1</v>
      </c>
      <c r="D26" s="1">
        <v>3290891000</v>
      </c>
      <c r="E26" s="1">
        <v>3195040672</v>
      </c>
      <c r="F26" s="1" t="s">
        <v>219</v>
      </c>
      <c r="G26" s="1">
        <v>-227127519</v>
      </c>
      <c r="H26" s="1">
        <v>-988670453</v>
      </c>
      <c r="I26" s="1" t="s">
        <v>219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9">
        <v>1</v>
      </c>
      <c r="D27" s="1">
        <v>3290891000</v>
      </c>
      <c r="E27" s="1">
        <v>3195040672</v>
      </c>
      <c r="F27" s="1" t="s">
        <v>219</v>
      </c>
      <c r="G27" s="1">
        <v>-126766712</v>
      </c>
      <c r="H27" s="1">
        <v>-967168665</v>
      </c>
      <c r="I27" s="1" t="s">
        <v>219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9">
        <v>1</v>
      </c>
      <c r="D28" s="1">
        <v>3290891000</v>
      </c>
      <c r="E28" s="1">
        <v>3195040672</v>
      </c>
      <c r="F28" s="1" t="s">
        <v>219</v>
      </c>
      <c r="G28" s="1">
        <v>-131263349</v>
      </c>
      <c r="H28" s="1">
        <v>-959182614</v>
      </c>
      <c r="I28" s="1" t="s">
        <v>219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9">
        <v>1</v>
      </c>
      <c r="D29" s="1">
        <v>3290891000</v>
      </c>
      <c r="E29" s="1">
        <v>3195040672</v>
      </c>
      <c r="F29" s="1" t="s">
        <v>219</v>
      </c>
      <c r="G29" s="1">
        <v>-140550756</v>
      </c>
      <c r="H29" s="1">
        <v>-979509307</v>
      </c>
      <c r="I29" s="1" t="s">
        <v>219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9">
        <v>1</v>
      </c>
      <c r="D30" s="1">
        <v>3290891000</v>
      </c>
      <c r="E30" s="1">
        <v>3195040672</v>
      </c>
      <c r="F30" s="1" t="s">
        <v>219</v>
      </c>
      <c r="G30" s="1">
        <v>-127161281</v>
      </c>
      <c r="H30" s="1">
        <v>-991828429</v>
      </c>
      <c r="I30" s="1" t="s">
        <v>219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9">
        <v>1</v>
      </c>
      <c r="D31" s="1">
        <v>3290891000</v>
      </c>
      <c r="E31" s="1">
        <v>3195040672</v>
      </c>
      <c r="F31" s="1" t="s">
        <v>219</v>
      </c>
      <c r="G31" s="1">
        <v>-138590831</v>
      </c>
      <c r="H31" s="1">
        <v>-988029101</v>
      </c>
      <c r="I31" s="1" t="s">
        <v>219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9">
        <v>1</v>
      </c>
      <c r="D32" s="1">
        <v>3290891000</v>
      </c>
      <c r="E32" s="1">
        <v>3195040672</v>
      </c>
      <c r="F32" s="1" t="s">
        <v>219</v>
      </c>
      <c r="G32" s="1">
        <v>-126859974</v>
      </c>
      <c r="H32" s="1">
        <v>-1114889075</v>
      </c>
      <c r="I32" s="1" t="s">
        <v>219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9">
        <v>1</v>
      </c>
      <c r="D33" s="1">
        <v>3290891000</v>
      </c>
      <c r="E33" s="1">
        <v>3195040672</v>
      </c>
      <c r="F33" s="1" t="s">
        <v>219</v>
      </c>
      <c r="G33" s="1">
        <v>-218084028</v>
      </c>
      <c r="H33" s="1">
        <v>-1206113129</v>
      </c>
      <c r="I33" s="1" t="s">
        <v>219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9">
        <v>1</v>
      </c>
      <c r="D34" s="1">
        <v>3290891000</v>
      </c>
      <c r="E34" s="1">
        <v>3195040672</v>
      </c>
      <c r="F34" s="1" t="s">
        <v>219</v>
      </c>
      <c r="G34" s="1">
        <v>-144030126</v>
      </c>
      <c r="H34" s="1">
        <v>-1241452048</v>
      </c>
      <c r="I34" s="1" t="s">
        <v>219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9">
        <v>1</v>
      </c>
      <c r="D35" s="1">
        <v>3290891000</v>
      </c>
      <c r="E35" s="1">
        <v>3195040672</v>
      </c>
      <c r="F35" s="1" t="s">
        <v>219</v>
      </c>
      <c r="G35" s="1">
        <v>-265502458</v>
      </c>
      <c r="H35" s="1">
        <v>-1236157668</v>
      </c>
      <c r="I35" s="1" t="s">
        <v>219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9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9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9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9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9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9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9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9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9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9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9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9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9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9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9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9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9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9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9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9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9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9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9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9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9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9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9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9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9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9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9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9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9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5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9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9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9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9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9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9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9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26:29">
      <c r="Z76" s="7">
        <v>43713</v>
      </c>
      <c r="AA76">
        <v>-214535788</v>
      </c>
      <c r="AB76">
        <v>2486690</v>
      </c>
      <c r="AC76">
        <v>57802699</v>
      </c>
    </row>
    <row r="77" spans="26:29">
      <c r="Z77" t="s">
        <v>220</v>
      </c>
      <c r="AA77">
        <v>-12996241580</v>
      </c>
      <c r="AB77" t="e">
        <v>#VALUE!</v>
      </c>
      <c r="AC77">
        <v>-14890025746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7"/>
  <sheetViews>
    <sheetView zoomScale="115" zoomScaleNormal="115" workbookViewId="0">
      <pane ySplit="3" topLeftCell="A71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10" t="s">
        <v>250</v>
      </c>
    </row>
    <row r="2" ht="217" customHeight="1"/>
    <row r="3" ht="40.5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0.790972222222222</v>
      </c>
      <c r="C4" s="9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218</v>
      </c>
    </row>
    <row r="5" spans="1:29">
      <c r="A5" s="4">
        <v>43643</v>
      </c>
      <c r="B5" s="5">
        <v>0.784027777777778</v>
      </c>
      <c r="C5" s="9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9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9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9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9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9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9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9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9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9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9">
        <v>0.094</v>
      </c>
      <c r="D15" s="1">
        <v>2190207727</v>
      </c>
      <c r="E15" s="1">
        <v>2126415381</v>
      </c>
      <c r="F15" s="1" t="s">
        <v>219</v>
      </c>
      <c r="G15" s="1">
        <v>-132266516</v>
      </c>
      <c r="H15" s="1">
        <v>5132675</v>
      </c>
      <c r="I15" s="1" t="s">
        <v>219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9">
        <v>0.094</v>
      </c>
      <c r="D16" s="1">
        <v>2190207727</v>
      </c>
      <c r="E16" s="1">
        <v>2126415381</v>
      </c>
      <c r="F16" s="1" t="s">
        <v>219</v>
      </c>
      <c r="G16" s="1">
        <v>-98694497</v>
      </c>
      <c r="H16" s="1">
        <v>-103188562</v>
      </c>
      <c r="I16" s="1" t="s">
        <v>219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9">
        <v>0.094</v>
      </c>
      <c r="D17" s="1">
        <v>2190207727</v>
      </c>
      <c r="E17" s="1">
        <v>2126415381</v>
      </c>
      <c r="F17" s="1" t="s">
        <v>219</v>
      </c>
      <c r="G17" s="1">
        <v>-85348576</v>
      </c>
      <c r="H17" s="1">
        <v>-188264918</v>
      </c>
      <c r="I17" s="1" t="s">
        <v>219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9">
        <v>0.094</v>
      </c>
      <c r="D18" s="1">
        <v>2190207727</v>
      </c>
      <c r="E18" s="1">
        <v>2126415381</v>
      </c>
      <c r="F18" s="1" t="s">
        <v>219</v>
      </c>
      <c r="G18" s="1">
        <v>-80584495</v>
      </c>
      <c r="H18" s="1">
        <v>-273335362</v>
      </c>
      <c r="I18" s="1" t="s">
        <v>219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9">
        <v>0.094</v>
      </c>
      <c r="D19" s="1">
        <v>2190207727</v>
      </c>
      <c r="E19" s="1">
        <v>2126415381</v>
      </c>
      <c r="F19" s="1" t="s">
        <v>219</v>
      </c>
      <c r="G19" s="1">
        <v>-162051334</v>
      </c>
      <c r="H19" s="1">
        <v>-360391583</v>
      </c>
      <c r="I19" s="1" t="s">
        <v>219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9">
        <v>0.094</v>
      </c>
      <c r="D20" s="1">
        <v>2190207727</v>
      </c>
      <c r="E20" s="1">
        <v>2126415381</v>
      </c>
      <c r="F20" s="1" t="s">
        <v>219</v>
      </c>
      <c r="G20" s="1">
        <v>-92684249</v>
      </c>
      <c r="H20" s="1">
        <v>-464831167</v>
      </c>
      <c r="I20" s="1" t="s">
        <v>219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9">
        <v>0.094</v>
      </c>
      <c r="D21" s="1">
        <v>2190207727</v>
      </c>
      <c r="E21" s="1">
        <v>2126415381</v>
      </c>
      <c r="F21" s="1" t="s">
        <v>219</v>
      </c>
      <c r="G21" s="1">
        <v>-106676649</v>
      </c>
      <c r="H21" s="1">
        <v>-561595827</v>
      </c>
      <c r="I21" s="1" t="s">
        <v>219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9">
        <v>0.094</v>
      </c>
      <c r="D22" s="1">
        <v>2190207727</v>
      </c>
      <c r="E22" s="1">
        <v>2126415381</v>
      </c>
      <c r="F22" s="1" t="s">
        <v>219</v>
      </c>
      <c r="G22" s="1">
        <v>-156446926</v>
      </c>
      <c r="H22" s="1">
        <v>-651749987</v>
      </c>
      <c r="I22" s="1" t="s">
        <v>219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9">
        <v>0.094</v>
      </c>
      <c r="D23" s="1">
        <v>2190207727</v>
      </c>
      <c r="E23" s="1">
        <v>2126415381</v>
      </c>
      <c r="F23" s="1" t="s">
        <v>219</v>
      </c>
      <c r="G23" s="1">
        <v>-94766923</v>
      </c>
      <c r="H23" s="1">
        <v>-689992505</v>
      </c>
      <c r="I23" s="1" t="s">
        <v>219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9">
        <v>0.094</v>
      </c>
      <c r="D24" s="1">
        <v>2190207727</v>
      </c>
      <c r="E24" s="1">
        <v>2126415381</v>
      </c>
      <c r="F24" s="1" t="s">
        <v>219</v>
      </c>
      <c r="G24" s="1">
        <v>-81475433</v>
      </c>
      <c r="H24" s="1">
        <v>-655579205</v>
      </c>
      <c r="I24" s="1" t="s">
        <v>219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9">
        <v>0.094</v>
      </c>
      <c r="D25" s="1">
        <v>2190207727</v>
      </c>
      <c r="E25" s="1">
        <v>2126415381</v>
      </c>
      <c r="F25" s="1" t="s">
        <v>219</v>
      </c>
      <c r="G25" s="1">
        <v>-160300016</v>
      </c>
      <c r="H25" s="1">
        <v>-666249448</v>
      </c>
      <c r="I25" s="1" t="s">
        <v>219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9">
        <v>0.094</v>
      </c>
      <c r="D26" s="1">
        <v>2190207727</v>
      </c>
      <c r="E26" s="1">
        <v>2126415381</v>
      </c>
      <c r="F26" s="1" t="s">
        <v>219</v>
      </c>
      <c r="G26" s="1">
        <v>-151163369</v>
      </c>
      <c r="H26" s="1">
        <v>-658003739</v>
      </c>
      <c r="I26" s="1" t="s">
        <v>219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9">
        <v>0.094</v>
      </c>
      <c r="D27" s="1">
        <v>2190207727</v>
      </c>
      <c r="E27" s="1">
        <v>2126415381</v>
      </c>
      <c r="F27" s="1" t="s">
        <v>219</v>
      </c>
      <c r="G27" s="1">
        <v>-84368831</v>
      </c>
      <c r="H27" s="1">
        <v>-643693351</v>
      </c>
      <c r="I27" s="1" t="s">
        <v>219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9">
        <v>0.094</v>
      </c>
      <c r="D28" s="1">
        <v>2190207727</v>
      </c>
      <c r="E28" s="1">
        <v>2126415381</v>
      </c>
      <c r="F28" s="1" t="s">
        <v>219</v>
      </c>
      <c r="G28" s="1">
        <v>-87361541</v>
      </c>
      <c r="H28" s="1">
        <v>-638378283</v>
      </c>
      <c r="I28" s="1" t="s">
        <v>219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9">
        <v>0.094</v>
      </c>
      <c r="D29" s="1">
        <v>2190207727</v>
      </c>
      <c r="E29" s="1">
        <v>2126415381</v>
      </c>
      <c r="F29" s="1" t="s">
        <v>219</v>
      </c>
      <c r="G29" s="1">
        <v>-93542720</v>
      </c>
      <c r="H29" s="1">
        <v>-651906593</v>
      </c>
      <c r="I29" s="1" t="s">
        <v>219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9">
        <v>0.094</v>
      </c>
      <c r="D30" s="1">
        <v>2190207727</v>
      </c>
      <c r="E30" s="1">
        <v>2126415381</v>
      </c>
      <c r="F30" s="1" t="s">
        <v>219</v>
      </c>
      <c r="G30" s="1">
        <v>-84631434</v>
      </c>
      <c r="H30" s="1">
        <v>-660105511</v>
      </c>
      <c r="I30" s="1" t="s">
        <v>219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9">
        <v>0.094</v>
      </c>
      <c r="D31" s="1">
        <v>2190207727</v>
      </c>
      <c r="E31" s="1">
        <v>2126415381</v>
      </c>
      <c r="F31" s="1" t="s">
        <v>219</v>
      </c>
      <c r="G31" s="1">
        <v>-92238303</v>
      </c>
      <c r="H31" s="1">
        <v>-657576891</v>
      </c>
      <c r="I31" s="1" t="s">
        <v>219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9">
        <v>0.094</v>
      </c>
      <c r="D32" s="1">
        <v>2190207727</v>
      </c>
      <c r="E32" s="1">
        <v>2126415381</v>
      </c>
      <c r="F32" s="1" t="s">
        <v>219</v>
      </c>
      <c r="G32" s="1">
        <v>-84430901</v>
      </c>
      <c r="H32" s="1">
        <v>-742007792</v>
      </c>
      <c r="I32" s="1" t="s">
        <v>219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9">
        <v>0.094</v>
      </c>
      <c r="D33" s="1">
        <v>2190207727</v>
      </c>
      <c r="E33" s="1">
        <v>2126415381</v>
      </c>
      <c r="F33" s="1" t="s">
        <v>219</v>
      </c>
      <c r="G33" s="1">
        <v>-145144527</v>
      </c>
      <c r="H33" s="1">
        <v>-802721418</v>
      </c>
      <c r="I33" s="1" t="s">
        <v>219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9">
        <v>0.094</v>
      </c>
      <c r="D34" s="1">
        <v>2190207727</v>
      </c>
      <c r="E34" s="1">
        <v>2126415381</v>
      </c>
      <c r="F34" s="1" t="s">
        <v>219</v>
      </c>
      <c r="G34" s="1">
        <v>-95858394</v>
      </c>
      <c r="H34" s="1">
        <v>-826241026</v>
      </c>
      <c r="I34" s="1" t="s">
        <v>219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9">
        <v>0.094</v>
      </c>
      <c r="D35" s="1">
        <v>2190207727</v>
      </c>
      <c r="E35" s="1">
        <v>2126415381</v>
      </c>
      <c r="F35" s="1" t="s">
        <v>219</v>
      </c>
      <c r="G35" s="1">
        <v>-80845188</v>
      </c>
      <c r="H35" s="1">
        <v>-822717383</v>
      </c>
      <c r="I35" s="1" t="s">
        <v>219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9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9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9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9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9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9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9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9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9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9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9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9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9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9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9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9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9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9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9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9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9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9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9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9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9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9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9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9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9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9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9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9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9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5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9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9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9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9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9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9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9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26:29">
      <c r="Z76" s="7">
        <v>43713</v>
      </c>
      <c r="AA76">
        <v>-142783017</v>
      </c>
      <c r="AB76">
        <v>9383440</v>
      </c>
      <c r="AC76">
        <v>77077385</v>
      </c>
    </row>
    <row r="77" spans="26:29">
      <c r="Z77" t="s">
        <v>220</v>
      </c>
      <c r="AA77">
        <v>-8457994167</v>
      </c>
      <c r="AB77" t="e">
        <v>#VALUE!</v>
      </c>
      <c r="AC77">
        <v>-9391655982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9"/>
  <sheetViews>
    <sheetView workbookViewId="0">
      <pane ySplit="3" topLeftCell="A50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43660</v>
      </c>
      <c r="B4" s="5">
        <v>0.702083333333333</v>
      </c>
      <c r="C4" s="9">
        <v>0.58</v>
      </c>
      <c r="D4" s="1">
        <v>1627248533</v>
      </c>
      <c r="E4" s="1">
        <v>1579853784</v>
      </c>
      <c r="F4" s="1" t="s">
        <v>219</v>
      </c>
      <c r="G4" s="1">
        <v>-116233976</v>
      </c>
      <c r="H4" s="1">
        <v>-298588781</v>
      </c>
      <c r="I4" s="1" t="s">
        <v>219</v>
      </c>
      <c r="J4" s="1">
        <v>105686000</v>
      </c>
      <c r="K4" s="1">
        <v>47394796</v>
      </c>
      <c r="L4" s="1" t="e">
        <f t="shared" ref="L4:L5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218</v>
      </c>
      <c r="AF4" s="1"/>
    </row>
    <row r="5" spans="1:30">
      <c r="A5" s="4">
        <v>43661</v>
      </c>
      <c r="B5" s="5">
        <v>0.847916666666667</v>
      </c>
      <c r="C5" s="9">
        <v>0.58</v>
      </c>
      <c r="D5" s="1">
        <v>1627248533</v>
      </c>
      <c r="E5" s="1">
        <v>1579853784</v>
      </c>
      <c r="F5" s="1" t="s">
        <v>219</v>
      </c>
      <c r="G5" s="1">
        <v>-70408135</v>
      </c>
      <c r="H5" s="1">
        <v>-368996916</v>
      </c>
      <c r="I5" s="1" t="s">
        <v>219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9">
        <v>0.58</v>
      </c>
      <c r="D6" s="1">
        <v>1627248533</v>
      </c>
      <c r="E6" s="1">
        <v>1579853784</v>
      </c>
      <c r="F6" s="1" t="s">
        <v>219</v>
      </c>
      <c r="G6" s="1">
        <v>-60533075</v>
      </c>
      <c r="H6" s="1">
        <v>-429529991</v>
      </c>
      <c r="I6" s="1" t="s">
        <v>219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9">
        <v>0.58</v>
      </c>
      <c r="D7" s="1">
        <v>1627248533</v>
      </c>
      <c r="E7" s="1">
        <v>1579853784</v>
      </c>
      <c r="F7" s="1" t="s">
        <v>219</v>
      </c>
      <c r="G7" s="1">
        <v>-119096672</v>
      </c>
      <c r="H7" s="1">
        <v>-488093588</v>
      </c>
      <c r="I7" s="1" t="s">
        <v>219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9">
        <v>0.58</v>
      </c>
      <c r="D8" s="1">
        <v>1627248533</v>
      </c>
      <c r="E8" s="1">
        <v>1579853784</v>
      </c>
      <c r="F8" s="1" t="s">
        <v>219</v>
      </c>
      <c r="G8" s="1">
        <v>-112308499</v>
      </c>
      <c r="H8" s="1">
        <v>-488871163</v>
      </c>
      <c r="I8" s="1" t="s">
        <v>219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9">
        <v>0.58</v>
      </c>
      <c r="D9" s="1">
        <v>1627248533</v>
      </c>
      <c r="E9" s="1">
        <v>1579853784</v>
      </c>
      <c r="F9" s="1" t="s">
        <v>219</v>
      </c>
      <c r="G9" s="1">
        <v>-62682757</v>
      </c>
      <c r="H9" s="1">
        <v>-478239102</v>
      </c>
      <c r="I9" s="1" t="s">
        <v>219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9">
        <v>0.58</v>
      </c>
      <c r="D10" s="1">
        <v>1627248533</v>
      </c>
      <c r="E10" s="1">
        <v>1579853784</v>
      </c>
      <c r="F10" s="1" t="s">
        <v>219</v>
      </c>
      <c r="G10" s="1">
        <v>-64906224</v>
      </c>
      <c r="H10" s="1">
        <v>-474290214</v>
      </c>
      <c r="I10" s="1" t="s">
        <v>219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9">
        <v>0.58</v>
      </c>
      <c r="D11" s="1">
        <v>1627248533</v>
      </c>
      <c r="E11" s="1">
        <v>1579853784</v>
      </c>
      <c r="F11" s="1" t="s">
        <v>219</v>
      </c>
      <c r="G11" s="1">
        <v>-69498599</v>
      </c>
      <c r="H11" s="1">
        <v>-484341221</v>
      </c>
      <c r="I11" s="1" t="s">
        <v>219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9">
        <v>0.58</v>
      </c>
      <c r="D12" s="1">
        <v>1627248533</v>
      </c>
      <c r="E12" s="1">
        <v>1579853784</v>
      </c>
      <c r="F12" s="1" t="s">
        <v>219</v>
      </c>
      <c r="G12" s="1">
        <v>-62877861</v>
      </c>
      <c r="H12" s="1">
        <v>-490432698</v>
      </c>
      <c r="I12" s="1" t="s">
        <v>219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9">
        <v>0.58</v>
      </c>
      <c r="D13" s="1">
        <v>1627248533</v>
      </c>
      <c r="E13" s="1">
        <v>1579853784</v>
      </c>
      <c r="F13" s="1" t="s">
        <v>219</v>
      </c>
      <c r="G13" s="1">
        <v>-68529469</v>
      </c>
      <c r="H13" s="1">
        <v>-488554032</v>
      </c>
      <c r="I13" s="1" t="s">
        <v>219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9">
        <v>0.58</v>
      </c>
      <c r="D14" s="1">
        <v>1627248533</v>
      </c>
      <c r="E14" s="1">
        <v>1579853784</v>
      </c>
      <c r="F14" s="1" t="s">
        <v>219</v>
      </c>
      <c r="G14" s="1">
        <v>-62728873</v>
      </c>
      <c r="H14" s="1">
        <v>-551282905</v>
      </c>
      <c r="I14" s="1" t="s">
        <v>219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9">
        <v>0.58</v>
      </c>
      <c r="D15" s="1">
        <v>1627248533</v>
      </c>
      <c r="E15" s="1">
        <v>1579853784</v>
      </c>
      <c r="F15" s="1" t="s">
        <v>219</v>
      </c>
      <c r="G15" s="1">
        <v>-107836734</v>
      </c>
      <c r="H15" s="1">
        <v>-596390766</v>
      </c>
      <c r="I15" s="1" t="s">
        <v>219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9">
        <v>0.58</v>
      </c>
      <c r="D16" s="1">
        <v>1627248533</v>
      </c>
      <c r="E16" s="1">
        <v>1579853784</v>
      </c>
      <c r="F16" s="1" t="s">
        <v>219</v>
      </c>
      <c r="G16" s="1">
        <v>-71219055</v>
      </c>
      <c r="H16" s="1">
        <v>-613864919</v>
      </c>
      <c r="I16" s="1" t="s">
        <v>219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9">
        <v>0.58</v>
      </c>
      <c r="D17" s="1">
        <v>1627248533</v>
      </c>
      <c r="E17" s="1">
        <v>1579853784</v>
      </c>
      <c r="F17" s="1" t="s">
        <v>219</v>
      </c>
      <c r="G17" s="1">
        <v>-60064827</v>
      </c>
      <c r="H17" s="1">
        <v>-611246989</v>
      </c>
      <c r="I17" s="1" t="s">
        <v>219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9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9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9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9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9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9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9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9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9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9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9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9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9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9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9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9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9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9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9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9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9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9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9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9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9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9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9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9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9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9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9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9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9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9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9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9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9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9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9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9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27:30">
      <c r="AA58" s="7">
        <v>43713</v>
      </c>
      <c r="AB58">
        <v>-106082224</v>
      </c>
      <c r="AC58">
        <v>11362785</v>
      </c>
      <c r="AD58">
        <v>57929332</v>
      </c>
    </row>
    <row r="59" spans="27:30">
      <c r="AA59" t="s">
        <v>220</v>
      </c>
      <c r="AB59">
        <v>-4735369025</v>
      </c>
      <c r="AC59" t="e">
        <v>#VALUE!</v>
      </c>
      <c r="AD59">
        <v>-5846831486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7"/>
  <sheetViews>
    <sheetView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43662</v>
      </c>
      <c r="B4" s="5">
        <v>0.853472222222222</v>
      </c>
      <c r="C4" s="9">
        <v>1</v>
      </c>
      <c r="D4" s="1">
        <v>2945882000</v>
      </c>
      <c r="E4" s="1">
        <v>2860080126</v>
      </c>
      <c r="F4" s="1" t="s">
        <v>219</v>
      </c>
      <c r="G4" s="1">
        <v>-109585443</v>
      </c>
      <c r="H4" s="1">
        <v>-552535554</v>
      </c>
      <c r="I4" s="1" t="s">
        <v>219</v>
      </c>
      <c r="J4" s="1">
        <v>110970000</v>
      </c>
      <c r="K4" s="1">
        <v>85801874</v>
      </c>
      <c r="L4" s="1" t="e">
        <f>F4+G4</f>
        <v>#VALUE!</v>
      </c>
      <c r="M4" s="18" t="s">
        <v>306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218</v>
      </c>
      <c r="AF4" s="1"/>
    </row>
    <row r="5" spans="1:30">
      <c r="A5" s="4">
        <v>43663</v>
      </c>
      <c r="B5" s="5">
        <v>0.840972222222222</v>
      </c>
      <c r="C5" s="9">
        <v>1</v>
      </c>
      <c r="D5" s="1">
        <v>2945882000</v>
      </c>
      <c r="E5" s="1">
        <v>2860080126</v>
      </c>
      <c r="F5" s="1" t="s">
        <v>219</v>
      </c>
      <c r="G5" s="1">
        <v>-215605461</v>
      </c>
      <c r="H5" s="1">
        <v>-658555572</v>
      </c>
      <c r="I5" s="1" t="s">
        <v>219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9">
        <v>1</v>
      </c>
      <c r="D6" s="1">
        <v>2945882000</v>
      </c>
      <c r="E6" s="1">
        <v>2860080126</v>
      </c>
      <c r="F6" s="1" t="s">
        <v>219</v>
      </c>
      <c r="G6" s="1">
        <v>-203316561</v>
      </c>
      <c r="H6" s="1">
        <v>-755852115</v>
      </c>
      <c r="I6" s="1" t="s">
        <v>219</v>
      </c>
      <c r="J6" s="1">
        <v>110970000</v>
      </c>
      <c r="K6" s="1">
        <v>85801874</v>
      </c>
      <c r="L6" s="1" t="e">
        <f t="shared" ref="L6:L55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9">
        <v>1</v>
      </c>
      <c r="D7" s="1">
        <v>2945882000</v>
      </c>
      <c r="E7" s="1">
        <v>2860080126</v>
      </c>
      <c r="F7" s="1" t="s">
        <v>219</v>
      </c>
      <c r="G7" s="1">
        <v>-113477099</v>
      </c>
      <c r="H7" s="1">
        <v>-869329214</v>
      </c>
      <c r="I7" s="1" t="s">
        <v>219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9">
        <v>1</v>
      </c>
      <c r="D8" s="1">
        <v>2945882000</v>
      </c>
      <c r="E8" s="1">
        <v>2860080126</v>
      </c>
      <c r="F8" s="1" t="s">
        <v>219</v>
      </c>
      <c r="G8" s="1">
        <v>-117502330</v>
      </c>
      <c r="H8" s="1">
        <v>-858626517</v>
      </c>
      <c r="I8" s="1" t="s">
        <v>219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9">
        <v>1</v>
      </c>
      <c r="D9" s="1">
        <v>2945882000</v>
      </c>
      <c r="E9" s="1">
        <v>2860080126</v>
      </c>
      <c r="F9" s="1" t="s">
        <v>219</v>
      </c>
      <c r="G9" s="1">
        <v>-125816090</v>
      </c>
      <c r="H9" s="1">
        <v>-876822257</v>
      </c>
      <c r="I9" s="1" t="s">
        <v>219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9">
        <v>1</v>
      </c>
      <c r="D10" s="1">
        <v>2945882000</v>
      </c>
      <c r="E10" s="1">
        <v>2860080126</v>
      </c>
      <c r="F10" s="1" t="s">
        <v>219</v>
      </c>
      <c r="G10" s="1">
        <v>-113830303</v>
      </c>
      <c r="H10" s="1">
        <v>-887849901</v>
      </c>
      <c r="I10" s="1" t="s">
        <v>219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9">
        <v>1</v>
      </c>
      <c r="D11" s="1">
        <v>2945882000</v>
      </c>
      <c r="E11" s="1">
        <v>2860080126</v>
      </c>
      <c r="F11" s="1" t="s">
        <v>219</v>
      </c>
      <c r="G11" s="1">
        <v>-124061634</v>
      </c>
      <c r="H11" s="1">
        <v>-884448876</v>
      </c>
      <c r="I11" s="1" t="s">
        <v>219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9">
        <v>1</v>
      </c>
      <c r="D12" s="1">
        <v>2945882000</v>
      </c>
      <c r="E12" s="1">
        <v>2860080126</v>
      </c>
      <c r="F12" s="1" t="s">
        <v>219</v>
      </c>
      <c r="G12" s="1">
        <v>-113560584</v>
      </c>
      <c r="H12" s="1">
        <v>-998009460</v>
      </c>
      <c r="I12" s="1" t="s">
        <v>219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9">
        <v>1</v>
      </c>
      <c r="D13" s="1">
        <v>2945882000</v>
      </c>
      <c r="E13" s="1">
        <v>2860080126</v>
      </c>
      <c r="F13" s="1" t="s">
        <v>219</v>
      </c>
      <c r="G13" s="1">
        <v>-195221146</v>
      </c>
      <c r="H13" s="1">
        <v>-1079670022</v>
      </c>
      <c r="I13" s="1" t="s">
        <v>219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9">
        <v>1</v>
      </c>
      <c r="D14" s="1">
        <v>2945882000</v>
      </c>
      <c r="E14" s="1">
        <v>2860080126</v>
      </c>
      <c r="F14" s="1" t="s">
        <v>219</v>
      </c>
      <c r="G14" s="1">
        <v>-128931984</v>
      </c>
      <c r="H14" s="1">
        <v>-1111305463</v>
      </c>
      <c r="I14" s="1" t="s">
        <v>219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9">
        <v>1</v>
      </c>
      <c r="D15" s="1">
        <v>2945882000</v>
      </c>
      <c r="E15" s="1">
        <v>2860080126</v>
      </c>
      <c r="F15" s="1" t="s">
        <v>219</v>
      </c>
      <c r="G15" s="1">
        <v>-108737756</v>
      </c>
      <c r="H15" s="1">
        <v>-1106566120</v>
      </c>
      <c r="I15" s="1" t="s">
        <v>219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9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9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9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9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9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9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9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9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9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9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9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9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9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9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9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9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9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9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9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9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9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9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9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9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9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9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9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9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9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9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9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9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9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9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9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9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9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9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9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9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27:30">
      <c r="AA56" s="7">
        <v>43713</v>
      </c>
      <c r="AB56">
        <v>-192043602</v>
      </c>
      <c r="AC56">
        <v>19149686</v>
      </c>
      <c r="AD56">
        <v>95512252</v>
      </c>
    </row>
    <row r="57" spans="27:30">
      <c r="AA57" t="s">
        <v>220</v>
      </c>
      <c r="AB57">
        <v>-8235198162</v>
      </c>
      <c r="AC57" t="e">
        <v>#VALUE!</v>
      </c>
      <c r="AD57">
        <v>-10054218043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0.854861111111111</v>
      </c>
      <c r="C4" s="9">
        <v>1</v>
      </c>
      <c r="D4" s="1">
        <v>2805601000</v>
      </c>
      <c r="E4" s="1">
        <v>2723885835</v>
      </c>
      <c r="F4" s="1" t="s">
        <v>219</v>
      </c>
      <c r="G4" s="1">
        <v>-104367371</v>
      </c>
      <c r="H4" s="1">
        <v>-525933411</v>
      </c>
      <c r="I4" s="1" t="s">
        <v>219</v>
      </c>
      <c r="J4" s="1">
        <v>105686000</v>
      </c>
      <c r="K4" s="1">
        <v>81715165</v>
      </c>
      <c r="L4" s="1" t="e">
        <f t="shared" ref="L4:L55" si="0">F4+G4</f>
        <v>#VALUE!</v>
      </c>
      <c r="M4" s="18" t="s">
        <v>308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218</v>
      </c>
    </row>
    <row r="5" spans="1:30">
      <c r="A5" s="4">
        <v>43663</v>
      </c>
      <c r="B5" s="5">
        <v>0.841666666666667</v>
      </c>
      <c r="C5" s="9">
        <v>1</v>
      </c>
      <c r="D5" s="1">
        <v>2805601000</v>
      </c>
      <c r="E5" s="1">
        <v>2723885835</v>
      </c>
      <c r="F5" s="1" t="s">
        <v>219</v>
      </c>
      <c r="G5" s="1">
        <v>-205339090</v>
      </c>
      <c r="H5" s="1">
        <v>-626905130</v>
      </c>
      <c r="I5" s="1" t="s">
        <v>219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9">
        <v>1</v>
      </c>
      <c r="D6" s="1">
        <v>2805601000</v>
      </c>
      <c r="E6" s="1">
        <v>2723885835</v>
      </c>
      <c r="F6" s="1" t="s">
        <v>219</v>
      </c>
      <c r="G6" s="1">
        <v>-193635344</v>
      </c>
      <c r="H6" s="1">
        <v>-719568755</v>
      </c>
      <c r="I6" s="1" t="s">
        <v>219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9">
        <v>1</v>
      </c>
      <c r="D7" s="1">
        <v>2805601000</v>
      </c>
      <c r="E7" s="1">
        <v>2723885835</v>
      </c>
      <c r="F7" s="1" t="s">
        <v>219</v>
      </c>
      <c r="G7" s="1">
        <v>-108074943</v>
      </c>
      <c r="H7" s="1">
        <v>-827643698</v>
      </c>
      <c r="I7" s="1" t="s">
        <v>219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9">
        <v>1</v>
      </c>
      <c r="D8" s="1">
        <v>2805601000</v>
      </c>
      <c r="E8" s="1">
        <v>2723885835</v>
      </c>
      <c r="F8" s="1" t="s">
        <v>219</v>
      </c>
      <c r="G8" s="1">
        <v>-111908507</v>
      </c>
      <c r="H8" s="1">
        <v>-817742975</v>
      </c>
      <c r="I8" s="1" t="s">
        <v>219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9">
        <v>1</v>
      </c>
      <c r="D9" s="1">
        <v>2805601000</v>
      </c>
      <c r="E9" s="1">
        <v>2723885835</v>
      </c>
      <c r="F9" s="1" t="s">
        <v>219</v>
      </c>
      <c r="G9" s="1">
        <v>-119825172</v>
      </c>
      <c r="H9" s="1">
        <v>-835072299</v>
      </c>
      <c r="I9" s="1" t="s">
        <v>219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9">
        <v>1</v>
      </c>
      <c r="D10" s="1">
        <v>2805601000</v>
      </c>
      <c r="E10" s="1">
        <v>2723885835</v>
      </c>
      <c r="F10" s="1" t="s">
        <v>219</v>
      </c>
      <c r="G10" s="1">
        <v>-108411328</v>
      </c>
      <c r="H10" s="1">
        <v>-845576068</v>
      </c>
      <c r="I10" s="1" t="s">
        <v>219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9">
        <v>1</v>
      </c>
      <c r="D11" s="1">
        <v>2805601000</v>
      </c>
      <c r="E11" s="1">
        <v>2723885835</v>
      </c>
      <c r="F11" s="1" t="s">
        <v>219</v>
      </c>
      <c r="G11" s="1">
        <v>-118154256</v>
      </c>
      <c r="H11" s="1">
        <v>-842336987</v>
      </c>
      <c r="I11" s="1" t="s">
        <v>219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9">
        <v>1</v>
      </c>
      <c r="D12" s="1">
        <v>2805601000</v>
      </c>
      <c r="E12" s="1">
        <v>2723885835</v>
      </c>
      <c r="F12" s="1" t="s">
        <v>219</v>
      </c>
      <c r="G12" s="1">
        <v>-108153229</v>
      </c>
      <c r="H12" s="1">
        <v>-950490216</v>
      </c>
      <c r="I12" s="1" t="s">
        <v>219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9">
        <v>1</v>
      </c>
      <c r="D13" s="1">
        <v>2805601000</v>
      </c>
      <c r="E13" s="1">
        <v>2723885835</v>
      </c>
      <c r="F13" s="1" t="s">
        <v>219</v>
      </c>
      <c r="G13" s="1">
        <v>-185925403</v>
      </c>
      <c r="H13" s="1">
        <v>-1028262390</v>
      </c>
      <c r="I13" s="1" t="s">
        <v>219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9">
        <v>1</v>
      </c>
      <c r="D14" s="1">
        <v>2805601000</v>
      </c>
      <c r="E14" s="1">
        <v>2723885835</v>
      </c>
      <c r="F14" s="1" t="s">
        <v>219</v>
      </c>
      <c r="G14" s="1">
        <v>-122792698</v>
      </c>
      <c r="H14" s="1">
        <v>-1058391463</v>
      </c>
      <c r="I14" s="1" t="s">
        <v>219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9">
        <v>1</v>
      </c>
      <c r="D15" s="1">
        <v>2805601000</v>
      </c>
      <c r="E15" s="1">
        <v>2723885835</v>
      </c>
      <c r="F15" s="1" t="s">
        <v>219</v>
      </c>
      <c r="G15" s="1">
        <v>-103560047</v>
      </c>
      <c r="H15" s="1">
        <v>-1053876567</v>
      </c>
      <c r="I15" s="1" t="s">
        <v>219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9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9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9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9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9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9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9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9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9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9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9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9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9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9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9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9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9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9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9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9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9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9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9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9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9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9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9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9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9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9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9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9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9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9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9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9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9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9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9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9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27:30">
      <c r="AA56" s="7">
        <v>43713</v>
      </c>
      <c r="AB56">
        <v>-182899163</v>
      </c>
      <c r="AC56">
        <v>7930346</v>
      </c>
      <c r="AD56">
        <v>33314345</v>
      </c>
    </row>
    <row r="57" spans="27:30">
      <c r="AA57" t="s">
        <v>220</v>
      </c>
      <c r="AB57">
        <v>-7842630193</v>
      </c>
      <c r="AC57" t="e">
        <v>#VALUE!</v>
      </c>
      <c r="AD57">
        <v>-9988982524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6"/>
  <sheetViews>
    <sheetView zoomScale="130" zoomScaleNormal="130" workbookViewId="0">
      <pane ySplit="3" topLeftCell="A109" activePane="bottomLeft" state="frozen"/>
      <selection/>
      <selection pane="bottomLeft" activeCell="A114" sqref="A114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10" t="s">
        <v>250</v>
      </c>
    </row>
    <row r="2" ht="180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218</v>
      </c>
    </row>
    <row r="5" spans="1:17">
      <c r="A5" s="4">
        <v>43604</v>
      </c>
      <c r="B5" s="5">
        <v>0.4375</v>
      </c>
      <c r="C5" s="9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9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9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9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9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9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9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9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9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9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9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9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9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9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9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9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9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9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9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9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9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9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9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2057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1539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1193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682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154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-294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-772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-16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9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9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9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9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9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9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9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9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9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9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-192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-363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-689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-821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-1027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-174277</v>
      </c>
      <c r="H73" s="1">
        <v>-1211017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-1204611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9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9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9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9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9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9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9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9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9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9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9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9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4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9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9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9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9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9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9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9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9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9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9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9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9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9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4:17">
      <c r="N115" s="7">
        <v>43713</v>
      </c>
      <c r="O115">
        <v>-250936</v>
      </c>
      <c r="P115">
        <v>1622</v>
      </c>
      <c r="Q115">
        <v>69679</v>
      </c>
    </row>
    <row r="116" spans="14:17">
      <c r="N116" t="s">
        <v>220</v>
      </c>
      <c r="O116">
        <v>-10441604</v>
      </c>
      <c r="P116" t="e">
        <v>#VALUE!</v>
      </c>
      <c r="Q116">
        <v>297168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6"/>
  <sheetViews>
    <sheetView zoomScale="115" zoomScaleNormal="115" workbookViewId="0">
      <pane ySplit="3" topLeftCell="A109" activePane="bottomLeft" state="frozen"/>
      <selection/>
      <selection pane="bottomLeft" activeCell="A114" sqref="A114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10" t="s">
        <v>250</v>
      </c>
    </row>
    <row r="2" ht="208" customHeight="1"/>
    <row r="3" ht="40.5" spans="1:24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251</v>
      </c>
      <c r="W3" t="s">
        <v>252</v>
      </c>
      <c r="X3" t="s">
        <v>253</v>
      </c>
    </row>
    <row r="4" spans="1:21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218</v>
      </c>
    </row>
    <row r="5" spans="1:24">
      <c r="A5" s="4">
        <v>43604</v>
      </c>
      <c r="B5" s="5">
        <v>0.438888888888889</v>
      </c>
      <c r="C5" s="9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9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9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9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9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9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9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9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9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9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9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9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9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9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9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9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9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9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9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9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9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9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9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2054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1550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1213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736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131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-289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-761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-157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9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9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9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9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9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9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9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9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9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9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-23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-212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-372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-690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-820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-1030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-174279</v>
      </c>
      <c r="H73" s="1">
        <v>-1211019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-1204613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9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9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9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9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9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9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9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9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9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9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9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9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4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9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9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9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9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9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9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9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9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9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9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9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9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9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21:24">
      <c r="U115" s="7">
        <v>43713</v>
      </c>
      <c r="V115">
        <v>-250934</v>
      </c>
      <c r="W115">
        <v>2943</v>
      </c>
      <c r="X115">
        <v>68311</v>
      </c>
    </row>
    <row r="116" spans="21:24">
      <c r="U116" t="s">
        <v>220</v>
      </c>
      <c r="V116">
        <v>-10441613</v>
      </c>
      <c r="W116" t="e">
        <v>#VALUE!</v>
      </c>
      <c r="X116">
        <v>-129538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zoomScale="115" zoomScaleNormal="115" workbookViewId="0">
      <pane ySplit="3" topLeftCell="A92" activePane="bottomLeft" state="frozen"/>
      <selection/>
      <selection pane="bottomLeft" activeCell="A98" sqref="A98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250</v>
      </c>
    </row>
    <row r="2" ht="201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43619</v>
      </c>
      <c r="B4" s="5">
        <v>0.761111111111111</v>
      </c>
      <c r="C4" s="9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218</v>
      </c>
    </row>
    <row r="5" spans="1:31">
      <c r="A5" s="4">
        <v>43620</v>
      </c>
      <c r="B5" s="5">
        <v>0.809027777777778</v>
      </c>
      <c r="C5" s="9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9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9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9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9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9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9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9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9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9">
        <v>0.01</v>
      </c>
      <c r="D15" s="1">
        <v>9449</v>
      </c>
      <c r="E15" s="1">
        <v>9277</v>
      </c>
      <c r="F15" s="1" t="s">
        <v>219</v>
      </c>
      <c r="G15" s="1">
        <v>-327</v>
      </c>
      <c r="H15" s="1">
        <v>4702</v>
      </c>
      <c r="I15" s="1" t="s">
        <v>219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9">
        <v>0.01</v>
      </c>
      <c r="D16" s="1">
        <v>9449</v>
      </c>
      <c r="E16" s="1">
        <v>9277</v>
      </c>
      <c r="F16" s="1" t="s">
        <v>219</v>
      </c>
      <c r="G16" s="1">
        <v>-340</v>
      </c>
      <c r="H16" s="1">
        <v>3530</v>
      </c>
      <c r="I16" s="1" t="s">
        <v>219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9">
        <v>0.01</v>
      </c>
      <c r="D17" s="1">
        <v>9449</v>
      </c>
      <c r="E17" s="1">
        <v>9277</v>
      </c>
      <c r="F17" s="1" t="s">
        <v>219</v>
      </c>
      <c r="G17" s="1">
        <v>-630</v>
      </c>
      <c r="H17" s="1">
        <v>2659</v>
      </c>
      <c r="I17" s="1" t="s">
        <v>219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9">
        <v>0.01</v>
      </c>
      <c r="D18" s="1">
        <v>9449</v>
      </c>
      <c r="E18" s="1">
        <v>9277</v>
      </c>
      <c r="F18" s="1" t="s">
        <v>219</v>
      </c>
      <c r="G18" s="1">
        <v>-367</v>
      </c>
      <c r="H18" s="1">
        <v>1540</v>
      </c>
      <c r="I18" s="1" t="s">
        <v>219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9">
        <v>0.01</v>
      </c>
      <c r="D19" s="1">
        <v>9449</v>
      </c>
      <c r="E19" s="1">
        <v>9277</v>
      </c>
      <c r="F19" s="1" t="s">
        <v>219</v>
      </c>
      <c r="G19" s="1">
        <v>-475</v>
      </c>
      <c r="H19" s="1">
        <v>296</v>
      </c>
      <c r="I19" s="1" t="s">
        <v>219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9">
        <v>0.01</v>
      </c>
      <c r="D20" s="1">
        <v>9449</v>
      </c>
      <c r="E20" s="1">
        <v>9277</v>
      </c>
      <c r="F20" s="1" t="s">
        <v>219</v>
      </c>
      <c r="G20" s="1">
        <v>-366</v>
      </c>
      <c r="H20" s="1">
        <v>-731</v>
      </c>
      <c r="I20" s="1" t="s">
        <v>219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9">
        <v>0.01</v>
      </c>
      <c r="D21" s="1">
        <v>9449</v>
      </c>
      <c r="E21" s="1">
        <v>9277</v>
      </c>
      <c r="F21" s="1" t="s">
        <v>219</v>
      </c>
      <c r="G21" s="1">
        <v>-422</v>
      </c>
      <c r="H21" s="1">
        <v>-1936</v>
      </c>
      <c r="I21" s="1" t="s">
        <v>219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9">
        <v>0.01</v>
      </c>
      <c r="D22" s="1">
        <v>9449</v>
      </c>
      <c r="E22" s="1">
        <v>9277</v>
      </c>
      <c r="F22" s="1" t="s">
        <v>219</v>
      </c>
      <c r="G22" s="1">
        <v>-702</v>
      </c>
      <c r="H22" s="1">
        <v>-156</v>
      </c>
      <c r="I22" s="1" t="s">
        <v>219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9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9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9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9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9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9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9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9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9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9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9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9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9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9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9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9">
        <v>0.01</v>
      </c>
      <c r="D38" s="1">
        <v>9349</v>
      </c>
      <c r="E38" s="1">
        <v>9277</v>
      </c>
      <c r="F38" s="1" t="s">
        <v>219</v>
      </c>
      <c r="G38" s="1">
        <v>-544</v>
      </c>
      <c r="H38" s="1">
        <v>-16</v>
      </c>
      <c r="I38" s="1" t="s">
        <v>219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9">
        <v>0.01</v>
      </c>
      <c r="D39" s="1">
        <v>9349</v>
      </c>
      <c r="E39" s="1">
        <v>9277</v>
      </c>
      <c r="F39" s="1" t="s">
        <v>219</v>
      </c>
      <c r="G39" s="1">
        <v>-406</v>
      </c>
      <c r="H39" s="1">
        <v>-413</v>
      </c>
      <c r="I39" s="1" t="s">
        <v>219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9">
        <v>0.01</v>
      </c>
      <c r="D40" s="1">
        <v>9349</v>
      </c>
      <c r="E40" s="1">
        <v>9277</v>
      </c>
      <c r="F40" s="1" t="s">
        <v>219</v>
      </c>
      <c r="G40" s="1">
        <v>-351</v>
      </c>
      <c r="H40" s="1">
        <v>-780</v>
      </c>
      <c r="I40" s="1" t="s">
        <v>219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9">
        <v>0.01</v>
      </c>
      <c r="D41" s="1">
        <v>9349</v>
      </c>
      <c r="E41" s="1">
        <v>9277</v>
      </c>
      <c r="F41" s="1" t="s">
        <v>219</v>
      </c>
      <c r="G41" s="1">
        <v>-332</v>
      </c>
      <c r="H41" s="1">
        <v>-1141</v>
      </c>
      <c r="I41" s="1" t="s">
        <v>219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9">
        <v>0.01</v>
      </c>
      <c r="D42" s="1">
        <v>9349</v>
      </c>
      <c r="E42" s="1">
        <v>9277</v>
      </c>
      <c r="F42" s="1" t="s">
        <v>219</v>
      </c>
      <c r="G42" s="1">
        <v>-667</v>
      </c>
      <c r="H42" s="1">
        <v>-1516</v>
      </c>
      <c r="I42" s="1" t="s">
        <v>219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9">
        <v>0.01</v>
      </c>
      <c r="D43" s="1">
        <v>9349</v>
      </c>
      <c r="E43" s="1">
        <v>9277</v>
      </c>
      <c r="F43" s="1" t="s">
        <v>219</v>
      </c>
      <c r="G43" s="1">
        <v>-381</v>
      </c>
      <c r="H43" s="1">
        <v>-1927</v>
      </c>
      <c r="I43" s="1" t="s">
        <v>219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9">
        <v>0.01</v>
      </c>
      <c r="D44" s="1">
        <v>9349</v>
      </c>
      <c r="E44" s="1">
        <v>9277</v>
      </c>
      <c r="F44" s="1" t="s">
        <v>219</v>
      </c>
      <c r="G44" s="1">
        <v>-438</v>
      </c>
      <c r="H44" s="1">
        <v>-2343</v>
      </c>
      <c r="I44" s="1" t="s">
        <v>219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9">
        <v>0.01</v>
      </c>
      <c r="D45" s="1">
        <v>9349</v>
      </c>
      <c r="E45" s="1">
        <v>9277</v>
      </c>
      <c r="F45" s="1" t="s">
        <v>219</v>
      </c>
      <c r="G45" s="1">
        <v>-643</v>
      </c>
      <c r="H45" s="1">
        <v>-2680</v>
      </c>
      <c r="I45" s="1" t="s">
        <v>219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9">
        <v>0.01</v>
      </c>
      <c r="D46" s="1">
        <v>9349</v>
      </c>
      <c r="E46" s="1">
        <v>9277</v>
      </c>
      <c r="F46" s="1" t="s">
        <v>219</v>
      </c>
      <c r="G46" s="1">
        <v>-390</v>
      </c>
      <c r="H46" s="1">
        <v>-2838</v>
      </c>
      <c r="I46" s="1" t="s">
        <v>219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9">
        <v>0.01</v>
      </c>
      <c r="D47" s="1">
        <v>9349</v>
      </c>
      <c r="E47" s="1">
        <v>9277</v>
      </c>
      <c r="F47" s="1" t="s">
        <v>219</v>
      </c>
      <c r="G47" s="1">
        <v>-335</v>
      </c>
      <c r="H47" s="1">
        <v>-2767</v>
      </c>
      <c r="I47" s="1" t="s">
        <v>219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9">
        <v>0.01</v>
      </c>
      <c r="D48" s="1">
        <v>9349</v>
      </c>
      <c r="E48" s="1">
        <v>9277</v>
      </c>
      <c r="F48" s="1" t="s">
        <v>219</v>
      </c>
      <c r="G48" s="1">
        <v>-659</v>
      </c>
      <c r="H48" s="1">
        <v>-2740</v>
      </c>
      <c r="I48" s="1" t="s">
        <v>219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9">
        <v>0.01</v>
      </c>
      <c r="D49" s="1">
        <v>9349</v>
      </c>
      <c r="E49" s="1">
        <v>9277</v>
      </c>
      <c r="F49" s="1" t="s">
        <v>219</v>
      </c>
      <c r="G49" s="1">
        <v>-622</v>
      </c>
      <c r="H49" s="1">
        <v>-2706</v>
      </c>
      <c r="I49" s="1" t="s">
        <v>219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9">
        <v>1</v>
      </c>
      <c r="D50" s="1">
        <v>935000</v>
      </c>
      <c r="E50" s="1">
        <v>908649</v>
      </c>
      <c r="F50" s="1" t="s">
        <v>219</v>
      </c>
      <c r="G50" s="1">
        <v>-34768</v>
      </c>
      <c r="H50" s="1">
        <v>-37139</v>
      </c>
      <c r="I50" s="1" t="s">
        <v>219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9">
        <v>1</v>
      </c>
      <c r="D51" s="1">
        <v>935000</v>
      </c>
      <c r="E51" s="1">
        <v>908649</v>
      </c>
      <c r="F51" s="1" t="s">
        <v>219</v>
      </c>
      <c r="G51" s="1">
        <v>-36001</v>
      </c>
      <c r="H51" s="1">
        <v>-65669</v>
      </c>
      <c r="I51" s="1" t="s">
        <v>219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9">
        <v>1</v>
      </c>
      <c r="D52" s="1">
        <v>935000</v>
      </c>
      <c r="E52" s="1">
        <v>908649</v>
      </c>
      <c r="F52" s="1" t="s">
        <v>219</v>
      </c>
      <c r="G52" s="1">
        <v>-38548</v>
      </c>
      <c r="H52" s="1">
        <v>-103888</v>
      </c>
      <c r="I52" s="1" t="s">
        <v>219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9">
        <v>1</v>
      </c>
      <c r="D53" s="1">
        <v>935000</v>
      </c>
      <c r="E53" s="1">
        <v>908649</v>
      </c>
      <c r="F53" s="1" t="s">
        <v>219</v>
      </c>
      <c r="G53" s="1">
        <v>-34876</v>
      </c>
      <c r="H53" s="1">
        <v>-138450</v>
      </c>
      <c r="I53" s="1" t="s">
        <v>219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9">
        <v>1</v>
      </c>
      <c r="D54" s="1">
        <v>935000</v>
      </c>
      <c r="E54" s="1">
        <v>908649</v>
      </c>
      <c r="F54" s="1" t="s">
        <v>219</v>
      </c>
      <c r="G54" s="1">
        <v>-38011</v>
      </c>
      <c r="H54" s="1">
        <v>-176071</v>
      </c>
      <c r="I54" s="1" t="s">
        <v>219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9">
        <v>1</v>
      </c>
      <c r="D55" s="1">
        <v>935000</v>
      </c>
      <c r="E55" s="1">
        <v>908649</v>
      </c>
      <c r="F55" s="1" t="s">
        <v>219</v>
      </c>
      <c r="G55" s="1">
        <v>-34793</v>
      </c>
      <c r="H55" s="1">
        <v>-210864</v>
      </c>
      <c r="I55" s="1" t="s">
        <v>219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9">
        <v>1</v>
      </c>
      <c r="D56" s="1">
        <v>935000</v>
      </c>
      <c r="E56" s="1">
        <v>908649</v>
      </c>
      <c r="F56" s="1" t="s">
        <v>219</v>
      </c>
      <c r="G56" s="1">
        <v>-59812</v>
      </c>
      <c r="H56" s="1">
        <v>-235883</v>
      </c>
      <c r="I56" s="1" t="s">
        <v>219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9">
        <v>1</v>
      </c>
      <c r="D57" s="1">
        <v>935000</v>
      </c>
      <c r="E57" s="1">
        <v>908649</v>
      </c>
      <c r="F57" s="1" t="s">
        <v>219</v>
      </c>
      <c r="G57" s="1">
        <v>-39503</v>
      </c>
      <c r="H57" s="1">
        <v>-275088</v>
      </c>
      <c r="I57" s="1" t="s">
        <v>219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9">
        <v>1</v>
      </c>
      <c r="D58" s="1">
        <v>935000</v>
      </c>
      <c r="E58" s="1">
        <v>908649</v>
      </c>
      <c r="F58" s="1" t="s">
        <v>219</v>
      </c>
      <c r="G58" s="1">
        <v>-33316</v>
      </c>
      <c r="H58" s="1">
        <v>-273636</v>
      </c>
      <c r="I58" s="1" t="s">
        <v>219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9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9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9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9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9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9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9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9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9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9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9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9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9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9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9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9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9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9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9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9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8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9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9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9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9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9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9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9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9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9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9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9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9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9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9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9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9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9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9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9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9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28:31">
      <c r="AB99" s="7">
        <v>43713</v>
      </c>
      <c r="AC99">
        <v>-58839</v>
      </c>
      <c r="AD99">
        <v>4902</v>
      </c>
      <c r="AE99">
        <v>30986</v>
      </c>
    </row>
    <row r="100" spans="28:31">
      <c r="AB100" t="s">
        <v>220</v>
      </c>
      <c r="AC100">
        <v>-2391899</v>
      </c>
      <c r="AD100" t="e">
        <v>#VALUE!</v>
      </c>
      <c r="AE100">
        <v>796177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9"/>
  <sheetViews>
    <sheetView zoomScale="115" zoomScaleNormal="115" workbookViewId="0">
      <pane ySplit="3" topLeftCell="A100" activePane="bottomLeft" state="frozen"/>
      <selection/>
      <selection pane="bottomLeft" activeCell="A107" sqref="A107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250</v>
      </c>
    </row>
    <row r="2" ht="197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43610</v>
      </c>
      <c r="B4" s="5">
        <v>0.938888888888889</v>
      </c>
      <c r="C4" s="9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218</v>
      </c>
    </row>
    <row r="5" spans="1:31">
      <c r="A5" s="4">
        <v>43611</v>
      </c>
      <c r="B5" s="5">
        <v>0.491666666666667</v>
      </c>
      <c r="C5" s="9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9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9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9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9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9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9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9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9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9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9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9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9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9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9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9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9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9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9">
        <v>0.01</v>
      </c>
      <c r="D24" s="1">
        <v>16339</v>
      </c>
      <c r="E24" s="1">
        <v>16020</v>
      </c>
      <c r="F24" s="1" t="s">
        <v>219</v>
      </c>
      <c r="G24" s="1">
        <v>-617</v>
      </c>
      <c r="H24" s="1">
        <v>7889</v>
      </c>
      <c r="I24" s="1" t="s">
        <v>219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9">
        <v>0.01</v>
      </c>
      <c r="D25" s="1">
        <v>16339</v>
      </c>
      <c r="E25" s="1">
        <v>16020</v>
      </c>
      <c r="F25" s="1" t="s">
        <v>219</v>
      </c>
      <c r="G25" s="1">
        <v>-714</v>
      </c>
      <c r="H25" s="1">
        <v>5974</v>
      </c>
      <c r="I25" s="1" t="s">
        <v>219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9">
        <v>0.01</v>
      </c>
      <c r="D26" s="1">
        <v>16339</v>
      </c>
      <c r="E26" s="1">
        <v>16020</v>
      </c>
      <c r="F26" s="1" t="s">
        <v>219</v>
      </c>
      <c r="G26" s="1">
        <v>-948</v>
      </c>
      <c r="H26" s="1">
        <v>4509</v>
      </c>
      <c r="I26" s="1" t="s">
        <v>219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9">
        <v>0.01</v>
      </c>
      <c r="D27" s="1">
        <v>16339</v>
      </c>
      <c r="E27" s="1">
        <v>16020</v>
      </c>
      <c r="F27" s="1" t="s">
        <v>219</v>
      </c>
      <c r="G27" s="1">
        <v>-632</v>
      </c>
      <c r="H27" s="1">
        <v>2616</v>
      </c>
      <c r="I27" s="1" t="s">
        <v>219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9">
        <v>0.01</v>
      </c>
      <c r="D28" s="1">
        <v>16339</v>
      </c>
      <c r="E28" s="1">
        <v>16020</v>
      </c>
      <c r="F28" s="1" t="s">
        <v>219</v>
      </c>
      <c r="G28" s="1">
        <v>-818</v>
      </c>
      <c r="H28" s="1">
        <v>450</v>
      </c>
      <c r="I28" s="1" t="s">
        <v>219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9">
        <v>0.01</v>
      </c>
      <c r="D29" s="1">
        <v>16339</v>
      </c>
      <c r="E29" s="1">
        <v>16020</v>
      </c>
      <c r="F29" s="1" t="s">
        <v>219</v>
      </c>
      <c r="G29" s="1">
        <v>-631</v>
      </c>
      <c r="H29" s="1">
        <v>-1135</v>
      </c>
      <c r="I29" s="1" t="s">
        <v>219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9">
        <v>0.01</v>
      </c>
      <c r="D30" s="1">
        <v>16339</v>
      </c>
      <c r="E30" s="1">
        <v>16020</v>
      </c>
      <c r="F30" s="1" t="s">
        <v>219</v>
      </c>
      <c r="G30" s="1">
        <v>-727</v>
      </c>
      <c r="H30" s="1">
        <v>-3086</v>
      </c>
      <c r="I30" s="1" t="s">
        <v>219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9">
        <v>0.01</v>
      </c>
      <c r="D31" s="1">
        <v>16339</v>
      </c>
      <c r="E31" s="1">
        <v>16020</v>
      </c>
      <c r="F31" s="1" t="s">
        <v>219</v>
      </c>
      <c r="G31" s="1">
        <v>-1210</v>
      </c>
      <c r="H31" s="1">
        <v>-590</v>
      </c>
      <c r="I31" s="1" t="s">
        <v>219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9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9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9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9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9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9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9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9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9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9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9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9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9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9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9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9">
        <v>0.01</v>
      </c>
      <c r="D47" s="1">
        <v>14439</v>
      </c>
      <c r="E47" s="1">
        <v>16020</v>
      </c>
      <c r="F47" s="1" t="s">
        <v>219</v>
      </c>
      <c r="G47" s="1">
        <v>-864</v>
      </c>
      <c r="H47" s="1">
        <v>18</v>
      </c>
      <c r="I47" s="1" t="s">
        <v>219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9">
        <v>0.01</v>
      </c>
      <c r="D48" s="1">
        <v>14439</v>
      </c>
      <c r="E48" s="1">
        <v>16020</v>
      </c>
      <c r="F48" s="1" t="s">
        <v>219</v>
      </c>
      <c r="G48" s="1">
        <v>-645</v>
      </c>
      <c r="H48" s="1">
        <v>-721</v>
      </c>
      <c r="I48" s="1" t="s">
        <v>219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9">
        <v>0.01</v>
      </c>
      <c r="D49" s="1">
        <v>14439</v>
      </c>
      <c r="E49" s="1">
        <v>16020</v>
      </c>
      <c r="F49" s="1" t="s">
        <v>219</v>
      </c>
      <c r="G49" s="1">
        <v>-558</v>
      </c>
      <c r="H49" s="1">
        <v>-1354</v>
      </c>
      <c r="I49" s="1" t="s">
        <v>219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9">
        <v>0.01</v>
      </c>
      <c r="D50" s="1">
        <v>14439</v>
      </c>
      <c r="E50" s="1">
        <v>16020</v>
      </c>
      <c r="F50" s="1" t="s">
        <v>219</v>
      </c>
      <c r="G50" s="1">
        <v>-527</v>
      </c>
      <c r="H50" s="1">
        <v>-1900</v>
      </c>
      <c r="I50" s="1" t="s">
        <v>219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9">
        <v>0.01</v>
      </c>
      <c r="D51" s="1">
        <v>14439</v>
      </c>
      <c r="E51" s="1">
        <v>16020</v>
      </c>
      <c r="F51" s="1" t="s">
        <v>219</v>
      </c>
      <c r="G51" s="1">
        <v>-1060</v>
      </c>
      <c r="H51" s="1">
        <v>-2513</v>
      </c>
      <c r="I51" s="1" t="s">
        <v>219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9">
        <v>0.01</v>
      </c>
      <c r="D52" s="1">
        <v>14439</v>
      </c>
      <c r="E52" s="1">
        <v>16020</v>
      </c>
      <c r="F52" s="1" t="s">
        <v>219</v>
      </c>
      <c r="G52" s="1">
        <v>-605</v>
      </c>
      <c r="H52" s="1">
        <v>-3157</v>
      </c>
      <c r="I52" s="1" t="s">
        <v>219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9">
        <v>0.01</v>
      </c>
      <c r="D53" s="1">
        <v>14439</v>
      </c>
      <c r="E53" s="1">
        <v>16020</v>
      </c>
      <c r="F53" s="1" t="s">
        <v>219</v>
      </c>
      <c r="G53" s="1">
        <v>-697</v>
      </c>
      <c r="H53" s="1">
        <v>-3734</v>
      </c>
      <c r="I53" s="1" t="s">
        <v>219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9">
        <v>0.01</v>
      </c>
      <c r="D54" s="1">
        <v>14439</v>
      </c>
      <c r="E54" s="1">
        <v>16020</v>
      </c>
      <c r="F54" s="1" t="s">
        <v>219</v>
      </c>
      <c r="G54" s="1">
        <v>-1023</v>
      </c>
      <c r="H54" s="1">
        <v>-4260</v>
      </c>
      <c r="I54" s="1" t="s">
        <v>219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9">
        <v>0.01</v>
      </c>
      <c r="D55" s="1">
        <v>14439</v>
      </c>
      <c r="E55" s="1">
        <v>16020</v>
      </c>
      <c r="F55" s="1" t="s">
        <v>219</v>
      </c>
      <c r="G55" s="1">
        <v>-620</v>
      </c>
      <c r="H55" s="1">
        <v>-4511</v>
      </c>
      <c r="I55" s="1" t="s">
        <v>219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9">
        <v>0.01</v>
      </c>
      <c r="D56" s="1">
        <v>14439</v>
      </c>
      <c r="E56" s="1">
        <v>16020</v>
      </c>
      <c r="F56" s="1" t="s">
        <v>219</v>
      </c>
      <c r="G56" s="1">
        <v>-533</v>
      </c>
      <c r="H56" s="1">
        <v>-4287</v>
      </c>
      <c r="I56" s="1" t="s">
        <v>219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9">
        <v>0.01</v>
      </c>
      <c r="D57" s="1">
        <v>14439</v>
      </c>
      <c r="E57" s="1">
        <v>16020</v>
      </c>
      <c r="F57" s="1" t="s">
        <v>219</v>
      </c>
      <c r="G57" s="1">
        <v>-1048</v>
      </c>
      <c r="H57" s="1">
        <v>-4356</v>
      </c>
      <c r="I57" s="1" t="s">
        <v>219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9">
        <v>0.01</v>
      </c>
      <c r="D58" s="1">
        <v>14439</v>
      </c>
      <c r="E58" s="1">
        <v>16020</v>
      </c>
      <c r="F58" s="1" t="s">
        <v>219</v>
      </c>
      <c r="G58" s="1">
        <v>-988</v>
      </c>
      <c r="H58" s="1">
        <v>-4302</v>
      </c>
      <c r="I58" s="1" t="s">
        <v>219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9">
        <v>1</v>
      </c>
      <c r="D59" s="1">
        <v>1444000</v>
      </c>
      <c r="E59" s="1">
        <v>1404180</v>
      </c>
      <c r="F59" s="1" t="s">
        <v>219</v>
      </c>
      <c r="G59" s="1">
        <v>-55219</v>
      </c>
      <c r="H59" s="1">
        <v>-58876</v>
      </c>
      <c r="I59" s="1" t="s">
        <v>219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9">
        <v>1</v>
      </c>
      <c r="D60" s="1">
        <v>1444000</v>
      </c>
      <c r="E60" s="1">
        <v>1404180</v>
      </c>
      <c r="F60" s="1" t="s">
        <v>219</v>
      </c>
      <c r="G60" s="1">
        <v>-57178</v>
      </c>
      <c r="H60" s="1">
        <v>-104301</v>
      </c>
      <c r="I60" s="1" t="s">
        <v>219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9">
        <v>1</v>
      </c>
      <c r="D61" s="1">
        <v>1444000</v>
      </c>
      <c r="E61" s="1">
        <v>1404180</v>
      </c>
      <c r="F61" s="1" t="s">
        <v>219</v>
      </c>
      <c r="G61" s="1">
        <v>-61224</v>
      </c>
      <c r="H61" s="1">
        <v>-165002</v>
      </c>
      <c r="I61" s="1" t="s">
        <v>219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9">
        <v>1</v>
      </c>
      <c r="D62" s="1">
        <v>1444000</v>
      </c>
      <c r="E62" s="1">
        <v>1404180</v>
      </c>
      <c r="F62" s="1" t="s">
        <v>219</v>
      </c>
      <c r="G62" s="1">
        <v>-55391</v>
      </c>
      <c r="H62" s="1">
        <v>-219893</v>
      </c>
      <c r="I62" s="1" t="s">
        <v>219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9">
        <v>1</v>
      </c>
      <c r="D63" s="1">
        <v>1444000</v>
      </c>
      <c r="E63" s="1">
        <v>1404180</v>
      </c>
      <c r="F63" s="1" t="s">
        <v>219</v>
      </c>
      <c r="G63" s="1">
        <v>-60370</v>
      </c>
      <c r="H63" s="1">
        <v>-279643</v>
      </c>
      <c r="I63" s="1" t="s">
        <v>219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9">
        <v>1</v>
      </c>
      <c r="D64" s="1">
        <v>1444000</v>
      </c>
      <c r="E64" s="1">
        <v>1404180</v>
      </c>
      <c r="F64" s="1" t="s">
        <v>219</v>
      </c>
      <c r="G64" s="1">
        <v>-55260</v>
      </c>
      <c r="H64" s="1">
        <v>-334903</v>
      </c>
      <c r="I64" s="1" t="s">
        <v>219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9">
        <v>1</v>
      </c>
      <c r="D65" s="1">
        <v>1444000</v>
      </c>
      <c r="E65" s="1">
        <v>1404180</v>
      </c>
      <c r="F65" s="1" t="s">
        <v>219</v>
      </c>
      <c r="G65" s="1">
        <v>-94997</v>
      </c>
      <c r="H65" s="1">
        <v>-374640</v>
      </c>
      <c r="I65" s="1" t="s">
        <v>219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9">
        <v>1</v>
      </c>
      <c r="D66" s="1">
        <v>1444000</v>
      </c>
      <c r="E66" s="1">
        <v>1404180</v>
      </c>
      <c r="F66" s="1" t="s">
        <v>219</v>
      </c>
      <c r="G66" s="1">
        <v>-62740</v>
      </c>
      <c r="H66" s="1">
        <v>-436907</v>
      </c>
      <c r="I66" s="1" t="s">
        <v>219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9">
        <v>1</v>
      </c>
      <c r="D67" s="1">
        <v>1444000</v>
      </c>
      <c r="E67" s="1">
        <v>1404180</v>
      </c>
      <c r="F67" s="1" t="s">
        <v>219</v>
      </c>
      <c r="G67" s="1">
        <v>-52913</v>
      </c>
      <c r="H67" s="1">
        <v>-434601</v>
      </c>
      <c r="I67" s="1" t="s">
        <v>219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9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9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9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9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9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9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9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9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9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9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9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9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9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9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9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9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9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9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9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9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7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9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9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9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9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9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9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9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9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9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9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9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9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9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9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9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9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9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9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9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9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28:31">
      <c r="AB108" s="7">
        <v>43713</v>
      </c>
      <c r="AC108">
        <v>-91721</v>
      </c>
      <c r="AD108">
        <v>3101</v>
      </c>
      <c r="AE108">
        <v>17273</v>
      </c>
    </row>
    <row r="109" spans="28:31">
      <c r="AB109" t="s">
        <v>220</v>
      </c>
      <c r="AC109">
        <v>-3776982</v>
      </c>
      <c r="AD109" t="e">
        <v>#VALUE!</v>
      </c>
      <c r="AE109">
        <v>397623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zoomScale="130" zoomScaleNormal="130" workbookViewId="0">
      <pane ySplit="3" topLeftCell="A49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10" t="s">
        <v>250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t="s">
        <v>133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43665</v>
      </c>
      <c r="B4" s="5">
        <v>0.775694444444444</v>
      </c>
      <c r="C4" s="9">
        <v>1</v>
      </c>
      <c r="D4" s="1">
        <v>4914710000</v>
      </c>
      <c r="E4" s="1"/>
      <c r="F4" s="1" t="s">
        <v>219</v>
      </c>
      <c r="G4" s="1">
        <v>-161226885</v>
      </c>
      <c r="H4" s="1">
        <v>-161226885</v>
      </c>
      <c r="I4" s="1" t="s">
        <v>219</v>
      </c>
      <c r="L4" s="1" t="e">
        <f t="shared" ref="L4:L22" si="0">F4+G4</f>
        <v>#VALUE!</v>
      </c>
      <c r="M4" s="15" t="s">
        <v>309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0.560416666666667</v>
      </c>
      <c r="C5" s="9">
        <v>1</v>
      </c>
      <c r="D5" s="1">
        <v>4914710000</v>
      </c>
      <c r="E5" s="1"/>
      <c r="F5" s="1" t="s">
        <v>219</v>
      </c>
      <c r="G5" s="1">
        <v>-196036310</v>
      </c>
      <c r="H5" s="1">
        <v>-318654625</v>
      </c>
      <c r="I5" s="1" t="s">
        <v>219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-528558993</v>
      </c>
      <c r="I6" s="1" t="s">
        <v>219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9">
        <v>1</v>
      </c>
      <c r="D7" s="1">
        <v>4914710000</v>
      </c>
      <c r="E7" s="1"/>
      <c r="F7" s="1" t="s">
        <v>219</v>
      </c>
      <c r="G7" s="1">
        <v>-189907966</v>
      </c>
      <c r="H7" s="1">
        <v>-718466959</v>
      </c>
      <c r="I7" s="1" t="s">
        <v>219</v>
      </c>
      <c r="L7" s="1" t="e">
        <f t="shared" si="0"/>
        <v>#VALUE!</v>
      </c>
      <c r="M7" s="15"/>
      <c r="R7" s="17" t="s">
        <v>310</v>
      </c>
      <c r="S7" s="15" t="s">
        <v>311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-925444292</v>
      </c>
      <c r="I8" s="1" t="s">
        <v>219</v>
      </c>
      <c r="L8" s="1" t="e">
        <f t="shared" si="0"/>
        <v>#VALUE!</v>
      </c>
      <c r="M8" s="15"/>
      <c r="R8" s="17" t="s">
        <v>312</v>
      </c>
      <c r="S8" s="15" t="s">
        <v>313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9">
        <v>1</v>
      </c>
      <c r="D9" s="1">
        <v>4914710000</v>
      </c>
      <c r="E9" s="1">
        <v>4771564715</v>
      </c>
      <c r="F9" s="1" t="s">
        <v>219</v>
      </c>
      <c r="G9" s="1">
        <v>-189457982</v>
      </c>
      <c r="H9" s="1">
        <v>-1114902274</v>
      </c>
      <c r="I9" s="1" t="s">
        <v>219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314</v>
      </c>
      <c r="S9" s="15" t="s">
        <v>315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-1251140085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316</v>
      </c>
      <c r="S10" s="15" t="s">
        <v>317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-1466242832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318</v>
      </c>
      <c r="R11" s="17" t="s">
        <v>319</v>
      </c>
      <c r="S11" s="15" t="s">
        <v>320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-1486427799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321</v>
      </c>
      <c r="R12" s="17" t="s">
        <v>322</v>
      </c>
      <c r="S12" s="15" t="s">
        <v>323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9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324</v>
      </c>
      <c r="R13" s="17" t="s">
        <v>325</v>
      </c>
      <c r="S13" s="15" t="s">
        <v>326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9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9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9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9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9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9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2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9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9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9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9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9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9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9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9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9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9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9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9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9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9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9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9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9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9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9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9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27:30">
      <c r="AA53" s="7">
        <v>43713</v>
      </c>
      <c r="AB53">
        <v>-331714351</v>
      </c>
      <c r="AC53">
        <v>36223145</v>
      </c>
      <c r="AD53">
        <v>153669621</v>
      </c>
    </row>
    <row r="54" spans="27:30">
      <c r="AA54" t="s">
        <v>220</v>
      </c>
      <c r="AB54">
        <v>-12858217587</v>
      </c>
      <c r="AC54" t="e">
        <v>#VALUE!</v>
      </c>
      <c r="AD54">
        <v>-6944416598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zoomScale="115" zoomScaleNormal="115" workbookViewId="0">
      <pane ySplit="3" topLeftCell="A47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10" t="s">
        <v>250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134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252</v>
      </c>
      <c r="AC3" t="s">
        <v>251</v>
      </c>
      <c r="AD3" t="s">
        <v>253</v>
      </c>
    </row>
    <row r="4" spans="1:27">
      <c r="A4" s="4">
        <v>43665</v>
      </c>
      <c r="B4" s="5">
        <v>0.776388888888889</v>
      </c>
      <c r="C4" s="9">
        <v>1</v>
      </c>
      <c r="D4" s="1">
        <v>4914710000</v>
      </c>
      <c r="E4" s="1"/>
      <c r="F4" s="1" t="s">
        <v>219</v>
      </c>
      <c r="G4" s="1">
        <v>0</v>
      </c>
      <c r="H4" s="1">
        <v>0</v>
      </c>
      <c r="I4" s="1" t="s">
        <v>219</v>
      </c>
      <c r="L4" s="1" t="e">
        <f t="shared" ref="L4:L52" si="0">F4+G4</f>
        <v>#VALUE!</v>
      </c>
      <c r="M4" s="15" t="s">
        <v>327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0.561111111111111</v>
      </c>
      <c r="C5" s="9">
        <v>1</v>
      </c>
      <c r="D5" s="1">
        <v>4914710000</v>
      </c>
      <c r="E5" s="1"/>
      <c r="F5" s="1" t="s">
        <v>219</v>
      </c>
      <c r="G5" s="1">
        <v>-172234335</v>
      </c>
      <c r="H5" s="1">
        <v>-172234335</v>
      </c>
      <c r="I5" s="1" t="s">
        <v>219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-382138703</v>
      </c>
      <c r="I6" s="1" t="s">
        <v>219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9">
        <v>1</v>
      </c>
      <c r="D7" s="1">
        <v>4914710000</v>
      </c>
      <c r="E7" s="1"/>
      <c r="F7" s="1" t="s">
        <v>219</v>
      </c>
      <c r="G7" s="1">
        <v>-189910108</v>
      </c>
      <c r="H7" s="1">
        <v>-572048811</v>
      </c>
      <c r="I7" s="1" t="s">
        <v>219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-779026144</v>
      </c>
      <c r="I8" s="1" t="s">
        <v>219</v>
      </c>
      <c r="L8" s="1" t="e">
        <f t="shared" si="0"/>
        <v>#VALUE!</v>
      </c>
      <c r="M8" s="15"/>
      <c r="S8" s="17" t="s">
        <v>310</v>
      </c>
      <c r="T8" s="15" t="s">
        <v>311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9">
        <v>1</v>
      </c>
      <c r="D9" s="1">
        <v>4914710000</v>
      </c>
      <c r="E9" s="1"/>
      <c r="F9" s="1" t="s">
        <v>219</v>
      </c>
      <c r="G9" s="1">
        <v>-189457982</v>
      </c>
      <c r="H9" s="1">
        <v>-968484126</v>
      </c>
      <c r="I9" s="1" t="s">
        <v>219</v>
      </c>
      <c r="L9" s="1" t="e">
        <f t="shared" si="0"/>
        <v>#VALUE!</v>
      </c>
      <c r="M9" s="15"/>
      <c r="S9" s="17" t="s">
        <v>312</v>
      </c>
      <c r="T9" s="15" t="s">
        <v>328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-1104721937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314</v>
      </c>
      <c r="T10" s="15" t="s">
        <v>329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-1319824684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330</v>
      </c>
      <c r="S11" s="17" t="s">
        <v>316</v>
      </c>
      <c r="T11" s="15" t="s">
        <v>331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-1501236536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332</v>
      </c>
      <c r="S12" s="17" t="s">
        <v>319</v>
      </c>
      <c r="T12" s="15" t="s">
        <v>333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9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334</v>
      </c>
      <c r="S13" s="17" t="s">
        <v>322</v>
      </c>
      <c r="T13" s="15" t="s">
        <v>335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9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325</v>
      </c>
      <c r="T14" s="15" t="s">
        <v>336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9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9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9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9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9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9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9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9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9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9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9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9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9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9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9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9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9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9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9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9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9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9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9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9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9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27:30">
      <c r="AA53" s="7">
        <v>43713</v>
      </c>
      <c r="AB53">
        <v>9420412</v>
      </c>
      <c r="AC53">
        <v>-331714351</v>
      </c>
      <c r="AD53">
        <v>66161362</v>
      </c>
    </row>
    <row r="54" spans="27:30">
      <c r="AA54" t="s">
        <v>220</v>
      </c>
      <c r="AB54" t="e">
        <v>#VALUE!</v>
      </c>
      <c r="AC54">
        <v>-12878896583</v>
      </c>
      <c r="AD54">
        <v>-6262877792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zoomScale="115" zoomScaleNormal="115" workbookViewId="0">
      <pane ySplit="3" topLeftCell="A24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0.786111111111111</v>
      </c>
      <c r="C4" s="9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43691</v>
      </c>
      <c r="B5" s="5">
        <v>0.723611111111111</v>
      </c>
      <c r="C5" s="9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9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9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9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9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9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9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9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9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9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9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9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9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9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9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9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9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9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9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9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9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9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9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27:30">
      <c r="AA28" s="7">
        <v>43713</v>
      </c>
      <c r="AB28">
        <v>-192044886</v>
      </c>
      <c r="AC28">
        <v>1864431</v>
      </c>
      <c r="AD28">
        <v>40123904</v>
      </c>
    </row>
    <row r="29" spans="27:30">
      <c r="AA29" t="s">
        <v>220</v>
      </c>
      <c r="AB29">
        <v>-4038412771</v>
      </c>
      <c r="AC29">
        <v>514904422</v>
      </c>
      <c r="AD29">
        <v>1009381748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workbookViewId="0">
      <pane ySplit="3" topLeftCell="A19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0.7875</v>
      </c>
      <c r="C4" s="9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4">
        <v>43691</v>
      </c>
      <c r="B5" s="5">
        <v>0.725</v>
      </c>
      <c r="C5" s="9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9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9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9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9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9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9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9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9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9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9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9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9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9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9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9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9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9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9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9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9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9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9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27:30">
      <c r="AA28" s="7">
        <v>43713</v>
      </c>
      <c r="AB28">
        <v>-182899163</v>
      </c>
      <c r="AC28">
        <v>24736726</v>
      </c>
      <c r="AD28">
        <v>94769965</v>
      </c>
    </row>
    <row r="29" spans="27:30">
      <c r="AA29" t="s">
        <v>220</v>
      </c>
      <c r="AB29">
        <v>-3845703128</v>
      </c>
      <c r="AC29">
        <v>204547806</v>
      </c>
      <c r="AD29">
        <v>2109943627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22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43691</v>
      </c>
      <c r="B4" s="5">
        <v>0.730555555555556</v>
      </c>
      <c r="C4" s="9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6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43692</v>
      </c>
      <c r="B5" s="5">
        <v>0.627083333333333</v>
      </c>
      <c r="C5" s="9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9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9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9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9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9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9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9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9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9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9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9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9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9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9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9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9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9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9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9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9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9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27:30">
      <c r="AA27" s="7">
        <v>43713</v>
      </c>
      <c r="AB27">
        <v>-192043602</v>
      </c>
      <c r="AC27">
        <v>4746644</v>
      </c>
      <c r="AD27">
        <v>58821502</v>
      </c>
    </row>
    <row r="28" spans="27:30">
      <c r="AA28" t="s">
        <v>220</v>
      </c>
      <c r="AB28">
        <v>-3888729141</v>
      </c>
      <c r="AC28">
        <v>-69641722</v>
      </c>
      <c r="AD28">
        <v>880323565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7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4" t="s">
        <v>338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0.532638888888889</v>
      </c>
      <c r="C4" s="9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3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218</v>
      </c>
    </row>
    <row r="5" spans="1:30">
      <c r="A5" s="4">
        <v>43695</v>
      </c>
      <c r="B5" s="5">
        <v>0.709722222222222</v>
      </c>
      <c r="C5" s="9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9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9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9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9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9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9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9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9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9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9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9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9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9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9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9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9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9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9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27:30">
      <c r="AA24" s="7">
        <v>43713</v>
      </c>
      <c r="AB24">
        <v>-70762578</v>
      </c>
      <c r="AC24">
        <v>917487</v>
      </c>
      <c r="AD24">
        <v>22916358</v>
      </c>
    </row>
    <row r="25" spans="27:30">
      <c r="AA25" t="s">
        <v>220</v>
      </c>
      <c r="AB25">
        <v>-1244498345</v>
      </c>
      <c r="AC25">
        <v>164726021</v>
      </c>
      <c r="AD25">
        <v>448555326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7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10" t="s">
        <v>250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0.533333333333333</v>
      </c>
      <c r="C4" s="9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3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218</v>
      </c>
    </row>
    <row r="5" spans="1:30">
      <c r="A5" s="4">
        <v>43695</v>
      </c>
      <c r="B5" s="5">
        <v>0.710416666666667</v>
      </c>
      <c r="C5" s="9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9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9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9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9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9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9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9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9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9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9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9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9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9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9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9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9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9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9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27:30">
      <c r="AA24" s="7">
        <v>43713</v>
      </c>
      <c r="AB24">
        <v>-84233583</v>
      </c>
      <c r="AC24">
        <v>6660666</v>
      </c>
      <c r="AD24">
        <v>37745153</v>
      </c>
    </row>
    <row r="25" spans="27:30">
      <c r="AA25" t="s">
        <v>220</v>
      </c>
      <c r="AB25">
        <v>-1481335135</v>
      </c>
      <c r="AC25">
        <v>199802958</v>
      </c>
      <c r="AD25">
        <v>477024033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8" activePane="bottomLeft" state="frozen"/>
      <selection/>
      <selection pane="bottomLeft" activeCell="A23" sqref="A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0.534027777777778</v>
      </c>
      <c r="C4" s="9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218</v>
      </c>
    </row>
    <row r="5" spans="1:30">
      <c r="A5" s="4">
        <v>43695</v>
      </c>
      <c r="B5" s="5">
        <v>0.711111111111111</v>
      </c>
      <c r="C5" s="9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9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9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9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9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9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9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9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9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9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9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9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9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9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9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9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9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9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9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27:30">
      <c r="AA24" s="7">
        <v>43713</v>
      </c>
      <c r="AB24">
        <v>-74301162</v>
      </c>
      <c r="AC24">
        <v>9537752</v>
      </c>
      <c r="AD24">
        <v>34198783</v>
      </c>
    </row>
    <row r="25" spans="27:30">
      <c r="AA25" t="s">
        <v>220</v>
      </c>
      <c r="AB25">
        <v>-1306574530</v>
      </c>
      <c r="AC25">
        <v>194021101</v>
      </c>
      <c r="AD25">
        <v>502347970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85" zoomScaleNormal="85" workbookViewId="0">
      <pane ySplit="3" topLeftCell="A9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0.624305555555556</v>
      </c>
      <c r="C4" s="9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7" si="0">F4+G4</f>
        <v>-87771978</v>
      </c>
      <c r="M4" s="11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0.946527777777778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9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1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9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340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9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9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9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9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9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9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9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27:30">
      <c r="AA18" s="7">
        <v>43713</v>
      </c>
      <c r="AB18">
        <v>-182900386</v>
      </c>
      <c r="AC18">
        <v>23520516</v>
      </c>
      <c r="AD18">
        <v>108153385</v>
      </c>
    </row>
    <row r="19" spans="27:30">
      <c r="AA19" t="s">
        <v>220</v>
      </c>
      <c r="AB19">
        <v>-2223327626</v>
      </c>
      <c r="AC19">
        <v>457795920</v>
      </c>
      <c r="AD19">
        <v>865973007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85" zoomScaleNormal="85" workbookViewId="0">
      <pane ySplit="3" topLeftCell="A9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0.635416666666667</v>
      </c>
      <c r="C4" s="9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7" si="0">F4+G4</f>
        <v>-85138390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9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1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9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9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9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9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9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9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27:30">
      <c r="AA18" s="7">
        <v>43713</v>
      </c>
      <c r="AB18">
        <v>-182900386</v>
      </c>
      <c r="AC18">
        <v>16487983</v>
      </c>
      <c r="AD18">
        <v>67023358</v>
      </c>
    </row>
    <row r="19" spans="27:30">
      <c r="AA19" t="s">
        <v>220</v>
      </c>
      <c r="AB19">
        <v>-2220742708</v>
      </c>
      <c r="AC19">
        <v>325072061</v>
      </c>
      <c r="AD19">
        <v>428696955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85" zoomScaleNormal="85" workbookViewId="0">
      <pane ySplit="3" topLeftCell="A9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0.645833333333333</v>
      </c>
      <c r="C4" s="9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7" si="0">F4+G4</f>
        <v>-84424031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9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1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9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9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9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9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9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9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9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27:30">
      <c r="AA18" s="7">
        <v>43713</v>
      </c>
      <c r="AB18">
        <v>-182899163</v>
      </c>
      <c r="AC18">
        <v>14891454</v>
      </c>
      <c r="AD18">
        <v>48373364</v>
      </c>
    </row>
    <row r="19" spans="27:30">
      <c r="AA19" t="s">
        <v>220</v>
      </c>
      <c r="AB19">
        <v>-2220034903</v>
      </c>
      <c r="AC19">
        <v>443237546</v>
      </c>
      <c r="AD19">
        <v>776286507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85" zoomScaleNormal="85" workbookViewId="0">
      <pane ySplit="3" topLeftCell="A7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7" si="0">F4+G4</f>
        <v>-83701110</v>
      </c>
      <c r="M4" s="11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0.947916666666667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9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1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9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9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9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9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9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9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27:30">
      <c r="AA18" s="7">
        <v>43713</v>
      </c>
      <c r="AB18">
        <v>-182899163</v>
      </c>
      <c r="AC18">
        <v>-1428173</v>
      </c>
      <c r="AD18">
        <v>79520274</v>
      </c>
    </row>
    <row r="19" spans="27:30">
      <c r="AA19" t="s">
        <v>220</v>
      </c>
      <c r="AB19">
        <v>-2219256759</v>
      </c>
      <c r="AC19">
        <v>519127815</v>
      </c>
      <c r="AD19">
        <v>1265238087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7" si="0">F4+G4</f>
        <v>-82156186</v>
      </c>
      <c r="M4" s="11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0.948611111111111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9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9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9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9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9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9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9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27:30">
      <c r="AA18" s="7">
        <v>43713</v>
      </c>
      <c r="AB18">
        <v>-182900386</v>
      </c>
      <c r="AC18">
        <v>10355640</v>
      </c>
      <c r="AD18">
        <v>65952289</v>
      </c>
    </row>
    <row r="19" spans="27:30">
      <c r="AA19" t="s">
        <v>220</v>
      </c>
      <c r="AB19">
        <v>-2217713058</v>
      </c>
      <c r="AC19">
        <v>437039827</v>
      </c>
      <c r="AD19">
        <v>965215562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workbookViewId="0">
      <pane ySplit="3" topLeftCell="A5" activePane="bottomLeft" state="frozen"/>
      <selection/>
      <selection pane="bottomLeft"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8" si="0">F4+G4</f>
        <v>0</v>
      </c>
      <c r="M4" s="11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1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1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1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/>
      <c r="B9" s="8"/>
      <c r="C9" s="9"/>
      <c r="D9" s="1"/>
      <c r="E9" s="1"/>
      <c r="F9" s="1"/>
      <c r="G9" s="1"/>
      <c r="H9" s="1"/>
      <c r="I9" s="1"/>
      <c r="J9" s="1"/>
      <c r="K9" s="1"/>
      <c r="L9" s="1"/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/>
      <c r="B10" s="8"/>
      <c r="C10" s="9"/>
      <c r="D10" s="1"/>
      <c r="E10" s="1"/>
      <c r="F10" s="1"/>
      <c r="G10" s="1"/>
      <c r="H10" s="1"/>
      <c r="I10" s="1"/>
      <c r="J10" s="1"/>
      <c r="K10" s="1"/>
      <c r="L10" s="1"/>
      <c r="AA10" t="s">
        <v>220</v>
      </c>
      <c r="AB10">
        <v>-663791969</v>
      </c>
      <c r="AC10">
        <v>-663791969</v>
      </c>
      <c r="AD10">
        <v>-1125668631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H7" sqref="H7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" si="0">F4+G4</f>
        <v>-102227963</v>
      </c>
      <c r="M4" s="11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1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1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  <c r="AA7" s="7">
        <v>43713</v>
      </c>
      <c r="AB7">
        <v>-182900386</v>
      </c>
      <c r="AC7">
        <v>-182900386</v>
      </c>
      <c r="AD7">
        <v>-285128349</v>
      </c>
    </row>
    <row r="8" spans="27:30">
      <c r="AA8" t="s">
        <v>220</v>
      </c>
      <c r="AB8">
        <v>-401848994</v>
      </c>
      <c r="AC8">
        <v>-401848994</v>
      </c>
      <c r="AD8">
        <v>-606304920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2019-09-05T03:29:14Z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