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Sheet1" sheetId="102" r:id="rId10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8"/>
    <pivotCache cacheId="1" r:id="rId109"/>
    <pivotCache cacheId="2" r:id="rId110"/>
    <pivotCache cacheId="3" r:id="rId111"/>
    <pivotCache cacheId="4" r:id="rId112"/>
    <pivotCache cacheId="5" r:id="rId113"/>
    <pivotCache cacheId="6" r:id="rId114"/>
    <pivotCache cacheId="7" r:id="rId115"/>
    <pivotCache cacheId="8" r:id="rId116"/>
    <pivotCache cacheId="9" r:id="rId117"/>
    <pivotCache cacheId="10" r:id="rId118"/>
    <pivotCache cacheId="11" r:id="rId119"/>
    <pivotCache cacheId="12" r:id="rId120"/>
    <pivotCache cacheId="13" r:id="rId121"/>
    <pivotCache cacheId="14" r:id="rId122"/>
    <pivotCache cacheId="15" r:id="rId123"/>
    <pivotCache cacheId="16" r:id="rId124"/>
    <pivotCache cacheId="17" r:id="rId125"/>
    <pivotCache cacheId="18" r:id="rId126"/>
    <pivotCache cacheId="19" r:id="rId127"/>
    <pivotCache cacheId="20" r:id="rId128"/>
    <pivotCache cacheId="21" r:id="rId129"/>
    <pivotCache cacheId="22" r:id="rId130"/>
    <pivotCache cacheId="23" r:id="rId131"/>
    <pivotCache cacheId="24" r:id="rId132"/>
    <pivotCache cacheId="25" r:id="rId133"/>
    <pivotCache cacheId="26" r:id="rId134"/>
    <pivotCache cacheId="27" r:id="rId135"/>
    <pivotCache cacheId="28" r:id="rId136"/>
    <pivotCache cacheId="29" r:id="rId137"/>
    <pivotCache cacheId="30" r:id="rId138"/>
    <pivotCache cacheId="31" r:id="rId139"/>
    <pivotCache cacheId="32" r:id="rId140"/>
    <pivotCache cacheId="33" r:id="rId141"/>
    <pivotCache cacheId="34" r:id="rId142"/>
    <pivotCache cacheId="35" r:id="rId143"/>
    <pivotCache cacheId="36" r:id="rId144"/>
    <pivotCache cacheId="37" r:id="rId145"/>
    <pivotCache cacheId="38" r:id="rId146"/>
    <pivotCache cacheId="39" r:id="rId147"/>
    <pivotCache cacheId="40" r:id="rId148"/>
    <pivotCache cacheId="41" r:id="rId149"/>
    <pivotCache cacheId="42" r:id="rId150"/>
    <pivotCache cacheId="43" r:id="rId151"/>
    <pivotCache cacheId="44" r:id="rId152"/>
    <pivotCache cacheId="45" r:id="rId153"/>
    <pivotCache cacheId="46" r:id="rId154"/>
    <pivotCache cacheId="47" r:id="rId155"/>
    <pivotCache cacheId="48" r:id="rId156"/>
    <pivotCache cacheId="49" r:id="rId157"/>
    <pivotCache cacheId="50" r:id="rId158"/>
    <pivotCache cacheId="51" r:id="rId159"/>
    <pivotCache cacheId="52" r:id="rId160"/>
    <pivotCache cacheId="53" r:id="rId161"/>
    <pivotCache cacheId="54" r:id="rId162"/>
    <pivotCache cacheId="55" r:id="rId163"/>
    <pivotCache cacheId="56" r:id="rId164"/>
    <pivotCache cacheId="57" r:id="rId165"/>
    <pivotCache cacheId="58" r:id="rId166"/>
    <pivotCache cacheId="59" r:id="rId167"/>
    <pivotCache cacheId="60" r:id="rId168"/>
    <pivotCache cacheId="61" r:id="rId169"/>
    <pivotCache cacheId="62" r:id="rId170"/>
    <pivotCache cacheId="63" r:id="rId171"/>
    <pivotCache cacheId="64" r:id="rId172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<sst xmlns="http://schemas.openxmlformats.org/spreadsheetml/2006/main" count="6775" uniqueCount="459">
  <si>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</si>
  <si>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</si>
  <si>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</si>
  <si>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</si>
  <si>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</si>
  <si>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</si>
  <si>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</si>
  <si>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</si>
  <si>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</si>
  <si>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</si>
  <si>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</si>
  <si>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</si>
  <si>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</si>
  <si>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</si>
  <si>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</si>
  <si>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</si>
  <si>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</si>
  <si>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</si>
  <si>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</si>
  <si>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</si>
  <si>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</si>
  <si>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</si>
  <si>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</si>
  <si>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</si>
  <si>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</si>
  <si>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</si>
  <si>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</si>
  <si>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</si>
  <si>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</si>
  <si>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</si>
  <si>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</si>
  <si>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</si>
  <si>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</si>
  <si>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</si>
  <si>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</si>
  <si>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</si>
  <si>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</si>
  <si>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</si>
  <si>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</si>
  <si>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</si>
  <si>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</si>
  <si>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</si>
  <si>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</si>
  <si>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</si>
  <si>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</si>
  <si>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</si>
  <si>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</si>
  <si>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</si>
  <si>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</si>
  <si>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</si>
  <si>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</si>
  <si>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</si>
  <si>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</si>
  <si>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</si>
  <si>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</si>
  <si>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</si>
  <si>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</si>
  <si>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</si>
  <si>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</si>
  <si>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</si>
  <si>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</si>
  <si>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</si>
  <si>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</si>
  <si>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</si>
  <si>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</si>
  <si>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</si>
  <si>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</si>
  <si>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</si>
  <si>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</si>
  <si>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</si>
  <si>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</si>
  <si>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</si>
  <si>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</si>
  <si>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</si>
  <si>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</si>
  <si>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</si>
  <si>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</si>
  <si>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</si>
  <si>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</si>
  <si>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</si>
  <si>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</si>
  <si>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</si>
  <si>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</si>
  <si>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</si>
  <si>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</si>
  <si>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</si>
  <si>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</si>
  <si>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</si>
  <si>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</si>
  <si>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</si>
  <si>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</si>
  <si>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</si>
  <si>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</si>
  <si>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</si>
  <si>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</si>
  <si>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</si>
  <si>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</si>
  <si>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</si>
  <si>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</si>
  <si>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</si>
  <si>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</si>
  <si>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</si>
  <si>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</si>
  <si>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</si>
  <si>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</si>
  <si>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</si>
  <si>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</si>
  <si>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</si>
  <si>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</si>
  <si>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</si>
  <si>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</si>
  <si>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</si>
  <si>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</si>
  <si>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</si>
  <si>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</si>
  <si>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</si>
  <si>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</si>
  <si>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</si>
  <si>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</si>
  <si>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</si>
  <si>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</si>
  <si>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</si>
  <si>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</si>
  <si>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</si>
  <si>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</si>
  <si>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</si>
  <si>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</si>
  <si>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</si>
  <si>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</si>
  <si>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</si>
  <si>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</si>
  <si>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</si>
  <si>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</si>
  <si>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</si>
  <si>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</si>
  <si>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</si>
  <si>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</si>
  <si>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</si>
  <si>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</si>
  <si>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</si>
  <si>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</si>
  <si>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</si>
  <si>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</si>
  <si>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</si>
  <si>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</si>
  <si>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</si>
  <si>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</si>
  <si>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</si>
  <si>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</si>
  <si>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</si>
  <si>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</si>
  <si>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</si>
  <si>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</si>
  <si>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</si>
  <si>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</si>
  <si>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</si>
  <si>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</si>
  <si>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</si>
  <si>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</si>
  <si>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</si>
  <si>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</si>
  <si>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</si>
  <si>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</si>
  <si>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</si>
  <si>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</si>
  <si>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</si>
  <si>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</si>
  <si>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</si>
  <si>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</si>
  <si>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</si>
  <si>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</si>
  <si>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</si>
  <si>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</si>
  <si>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</si>
  <si>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</si>
  <si>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</si>
  <si>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</si>
  <si>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</si>
  <si>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</si>
  <si>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</si>
  <si>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</si>
  <si>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</si>
  <si>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</si>
  <si>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</si>
  <si>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</si>
  <si>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</si>
  <si>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</si>
  <si>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</si>
  <si>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</si>
  <si>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</si>
  <si>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</si>
  <si>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</si>
  <si>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</si>
  <si>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</si>
  <si>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</si>
  <si>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</si>
  <si>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</si>
  <si>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</si>
  <si>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</si>
  <si>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</si>
  <si>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</si>
  <si>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</si>
  <si>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</si>
  <si>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</si>
  <si>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</si>
  <si>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</si>
  <si>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</si>
  <si>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</si>
  <si>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</si>
  <si>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</si>
  <si>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</si>
  <si>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</si>
  <si>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</si>
  <si>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</si>
  <si>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</si>
  <si>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</si>
  <si>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</si>
  <si>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</si>
  <si>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</si>
  <si>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</si>
  <si>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</si>
  <si>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</si>
  <si>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</si>
  <si>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</si>
  <si>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</si>
  <si>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</si>
  <si>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</si>
  <si>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</si>
  <si>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</si>
  <si>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</si>
  <si>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</si>
  <si>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</si>
  <si>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</si>
  <si>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</si>
  <si>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</si>
  <si>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</si>
  <si>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</si>
  <si>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</si>
  <si>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</si>
  <si>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</si>
  <si>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</si>
  <si>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</si>
  <si>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</si>
  <si>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</si>
  <si>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</si>
  <si>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</si>
  <si>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</si>
  <si>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</si>
  <si>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</si>
  <si>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</si>
  <si>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</si>
  <si>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</si>
  <si>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</si>
  <si>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</si>
  <si>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</si>
  <si>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</si>
  <si>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</si>
  <si>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</si>
  <si>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</si>
  <si>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</si>
  <si>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</si>
  <si>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</si>
  <si>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</si>
  <si>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</si>
  <si>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</si>
  <si>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</si>
  <si>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</si>
  <si>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</si>
  <si>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</si>
  <si>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</si>
  <si>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</si>
  <si>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</si>
  <si>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</si>
  <si>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</si>
  <si>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</si>
  <si>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</si>
  <si>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</si>
  <si>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</si>
  <si>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</si>
  <si>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</si>
  <si>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</si>
  <si>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</si>
  <si>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</si>
  <si>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</si>
  <si>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</si>
  <si>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</si>
  <si>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鲁邦多岛</t>
  </si>
  <si>
    <t>IslaSantay</t>
  </si>
  <si>
    <t>法伊拉卡岛</t>
  </si>
  <si>
    <t>甘尼森岛</t>
  </si>
  <si>
    <t>斯壮结</t>
  </si>
  <si>
    <t>Kugluktuk机场</t>
  </si>
  <si>
    <t>螺洲岛</t>
  </si>
  <si>
    <t>狗骨岛</t>
  </si>
  <si>
    <t>果州群岛</t>
  </si>
  <si>
    <t>普拉兰岛</t>
  </si>
  <si>
    <t>hasbahce</t>
  </si>
  <si>
    <t>Melodica</t>
  </si>
  <si>
    <t>Nakhiloo岛</t>
  </si>
  <si>
    <t>MUGHALGARDENS</t>
  </si>
  <si>
    <t>巴赫达尔机场</t>
  </si>
  <si>
    <t>秦山核电站方家山堆场</t>
  </si>
  <si>
    <t>Ukerewe</t>
  </si>
  <si>
    <t>阿勒格尼县机场</t>
  </si>
  <si>
    <t>切列波维茨机场</t>
  </si>
  <si>
    <t>丹戎乌班市</t>
  </si>
  <si>
    <t>卡尔尼科巴机场</t>
  </si>
  <si>
    <t>霍马利格岛</t>
  </si>
  <si>
    <t>锡纳邦机场</t>
  </si>
  <si>
    <t>中路镇</t>
  </si>
  <si>
    <t>五结乡</t>
  </si>
  <si>
    <t>CrocodileIsland</t>
  </si>
  <si>
    <t>Ghana</t>
  </si>
  <si>
    <t>麦迪逊市</t>
  </si>
  <si>
    <t>伊维桑</t>
  </si>
  <si>
    <t>菲利宾BCCM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</si>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</sst>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u/>
      <sz val="11"/>
      <color rgb="FF0000FF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0" fillId="14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" fillId="0" borderId="0">
      <alignment vertical="top"/>
      <protection locked="0"/>
    </xf>
    <xf numFmtId="9" fontId="2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2" fillId="18" borderId="14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2" fillId="6" borderId="13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70">
    <xf numFmtId="0" fontId="0" fillId="0" borderId="0" xfId="0">
      <alignment vertical="center"/>
    </xf>
    <xf numFmtId="0" fontId="1" fillId="0" borderId="0" xfId="10">
      <alignment vertical="top"/>
      <protection locked="0"/>
    </xf>
    <xf numFmtId="26" fontId="2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4" fontId="2" fillId="0" borderId="0" xfId="0" applyNumberFormat="1" applyFont="1">
      <alignment vertical="center"/>
    </xf>
    <xf numFmtId="20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3" fillId="0" borderId="0" xfId="10" applyFont="1" applyAlignment="1" applyProtection="1">
      <alignment vertical="center"/>
    </xf>
    <xf numFmtId="0" fontId="4" fillId="0" borderId="0" xfId="10" applyFont="1" applyAlignment="1" applyProtection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4" fillId="0" borderId="0" xfId="10" applyFont="1" applyAlignment="1" applyProtection="1">
      <alignment horizontal="center" vertical="center" wrapText="1"/>
    </xf>
    <xf numFmtId="26" fontId="5" fillId="0" borderId="0" xfId="0" applyNumberFormat="1" applyFont="1">
      <alignment vertical="center"/>
    </xf>
    <xf numFmtId="10" fontId="2" fillId="0" borderId="0" xfId="0" applyNumberFormat="1" applyFont="1" applyAlignment="1">
      <alignment vertical="center" wrapText="1"/>
    </xf>
    <xf numFmtId="0" fontId="1" fillId="0" borderId="0" xfId="10" applyAlignment="1" applyProtection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4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2" fillId="2" borderId="1" xfId="11" applyFill="1" applyBorder="1" applyAlignment="1" applyProtection="1">
      <alignment horizontal="center" vertical="center" wrapText="1"/>
    </xf>
    <xf numFmtId="26" fontId="2" fillId="3" borderId="0" xfId="0" applyNumberFormat="1" applyFont="1" applyFill="1">
      <alignment vertical="center"/>
    </xf>
    <xf numFmtId="14" fontId="5" fillId="0" borderId="2" xfId="0" applyNumberFormat="1" applyFont="1" applyBorder="1">
      <alignment vertical="center"/>
    </xf>
    <xf numFmtId="20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26" fontId="5" fillId="0" borderId="3" xfId="0" applyNumberFormat="1" applyFont="1" applyBorder="1">
      <alignment vertical="center"/>
    </xf>
    <xf numFmtId="26" fontId="5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5" fillId="0" borderId="1" xfId="0" applyNumberFormat="1" applyFont="1" applyBorder="1">
      <alignment vertical="center"/>
    </xf>
    <xf numFmtId="20" fontId="5" fillId="0" borderId="1" xfId="0" applyNumberFormat="1" applyFont="1" applyBorder="1">
      <alignment vertical="center"/>
    </xf>
    <xf numFmtId="0" fontId="5" fillId="0" borderId="1" xfId="0" applyFont="1" applyBorder="1">
      <alignment vertical="center"/>
    </xf>
    <xf numFmtId="26" fontId="5" fillId="0" borderId="1" xfId="0" applyNumberFormat="1" applyFont="1" applyBorder="1">
      <alignment vertical="center"/>
    </xf>
    <xf numFmtId="0" fontId="2" fillId="0" borderId="0" xfId="0" applyNumberFormat="1" applyFont="1">
      <alignment vertical="center"/>
    </xf>
    <xf numFmtId="26" fontId="2" fillId="0" borderId="5" xfId="0" applyNumberFormat="1" applyFont="1" applyBorder="1">
      <alignment vertical="center"/>
    </xf>
    <xf numFmtId="14" fontId="2" fillId="0" borderId="2" xfId="0" applyNumberFormat="1" applyFont="1" applyBorder="1">
      <alignment vertical="center"/>
    </xf>
    <xf numFmtId="20" fontId="2" fillId="0" borderId="3" xfId="0" applyNumberFormat="1" applyFont="1" applyBorder="1">
      <alignment vertical="center"/>
    </xf>
    <xf numFmtId="0" fontId="2" fillId="0" borderId="3" xfId="0" applyFont="1" applyBorder="1">
      <alignment vertical="center"/>
    </xf>
    <xf numFmtId="26" fontId="2" fillId="0" borderId="3" xfId="0" applyNumberFormat="1" applyFont="1" applyBorder="1">
      <alignment vertical="center"/>
    </xf>
    <xf numFmtId="26" fontId="2" fillId="0" borderId="4" xfId="0" applyNumberFormat="1" applyFont="1" applyBorder="1">
      <alignment vertical="center"/>
    </xf>
    <xf numFmtId="9" fontId="2" fillId="0" borderId="0" xfId="0" applyNumberFormat="1" applyFont="1">
      <alignment vertical="center"/>
    </xf>
    <xf numFmtId="14" fontId="2" fillId="0" borderId="6" xfId="0" applyNumberFormat="1" applyFont="1" applyBorder="1">
      <alignment vertical="center"/>
    </xf>
    <xf numFmtId="20" fontId="2" fillId="0" borderId="7" xfId="0" applyNumberFormat="1" applyFont="1" applyBorder="1">
      <alignment vertical="center"/>
    </xf>
    <xf numFmtId="0" fontId="2" fillId="0" borderId="6" xfId="0" applyFont="1" applyBorder="1">
      <alignment vertical="center"/>
    </xf>
    <xf numFmtId="26" fontId="2" fillId="0" borderId="8" xfId="0" applyNumberFormat="1" applyFont="1" applyBorder="1">
      <alignment vertical="center"/>
    </xf>
    <xf numFmtId="0" fontId="2" fillId="0" borderId="8" xfId="0" applyFont="1" applyBorder="1">
      <alignment vertical="center"/>
    </xf>
    <xf numFmtId="0" fontId="5" fillId="4" borderId="0" xfId="0" applyFont="1" applyFill="1">
      <alignment vertical="center"/>
    </xf>
    <xf numFmtId="0" fontId="5" fillId="0" borderId="7" xfId="0" applyFont="1" applyBorder="1">
      <alignment vertical="center"/>
    </xf>
    <xf numFmtId="20" fontId="2" fillId="0" borderId="8" xfId="0" applyNumberFormat="1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Alignment="1">
      <alignment horizontal="left" vertical="center"/>
    </xf>
    <xf numFmtId="0" fontId="5" fillId="5" borderId="2" xfId="0" applyFont="1" applyFill="1" applyBorder="1" applyAlignment="1">
      <alignment horizontal="left" vertical="center"/>
    </xf>
    <xf numFmtId="26" fontId="5" fillId="5" borderId="4" xfId="0" applyNumberFormat="1" applyFont="1" applyFill="1" applyBorder="1">
      <alignment vertical="center"/>
    </xf>
    <xf numFmtId="0" fontId="3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2" fillId="0" borderId="0" xfId="0" applyNumberFormat="1" applyFont="1">
      <alignment vertical="center"/>
    </xf>
    <xf numFmtId="9" fontId="3" fillId="2" borderId="1" xfId="11" applyFont="1" applyFill="1" applyBorder="1" applyAlignment="1" applyProtection="1">
      <alignment horizontal="left" vertical="center" wrapText="1"/>
    </xf>
    <xf numFmtId="9" fontId="3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2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5" Type="http://schemas.openxmlformats.org/officeDocument/2006/relationships/sharedStrings" Target="sharedStrings.xml"/><Relationship Id="rId174" Type="http://schemas.openxmlformats.org/officeDocument/2006/relationships/styles" Target="styles.xml"/><Relationship Id="rId173" Type="http://schemas.openxmlformats.org/officeDocument/2006/relationships/theme" Target="theme/theme1.xml"/><Relationship Id="rId172" Type="http://schemas.openxmlformats.org/officeDocument/2006/relationships/pivotCacheDefinition" Target="pivotCache/pivotCacheDefinition65.xml"/><Relationship Id="rId171" Type="http://schemas.openxmlformats.org/officeDocument/2006/relationships/pivotCacheDefinition" Target="pivotCache/pivotCacheDefinition64.xml"/><Relationship Id="rId170" Type="http://schemas.openxmlformats.org/officeDocument/2006/relationships/pivotCacheDefinition" Target="pivotCache/pivotCacheDefinition6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2.xml"/><Relationship Id="rId168" Type="http://schemas.openxmlformats.org/officeDocument/2006/relationships/pivotCacheDefinition" Target="pivotCache/pivotCacheDefinition61.xml"/><Relationship Id="rId167" Type="http://schemas.openxmlformats.org/officeDocument/2006/relationships/pivotCacheDefinition" Target="pivotCache/pivotCacheDefinition60.xml"/><Relationship Id="rId166" Type="http://schemas.openxmlformats.org/officeDocument/2006/relationships/pivotCacheDefinition" Target="pivotCache/pivotCacheDefinition59.xml"/><Relationship Id="rId165" Type="http://schemas.openxmlformats.org/officeDocument/2006/relationships/pivotCacheDefinition" Target="pivotCache/pivotCacheDefinition58.xml"/><Relationship Id="rId164" Type="http://schemas.openxmlformats.org/officeDocument/2006/relationships/pivotCacheDefinition" Target="pivotCache/pivotCacheDefinition57.xml"/><Relationship Id="rId163" Type="http://schemas.openxmlformats.org/officeDocument/2006/relationships/pivotCacheDefinition" Target="pivotCache/pivotCacheDefinition56.xml"/><Relationship Id="rId162" Type="http://schemas.openxmlformats.org/officeDocument/2006/relationships/pivotCacheDefinition" Target="pivotCache/pivotCacheDefinition55.xml"/><Relationship Id="rId161" Type="http://schemas.openxmlformats.org/officeDocument/2006/relationships/pivotCacheDefinition" Target="pivotCache/pivotCacheDefinition54.xml"/><Relationship Id="rId160" Type="http://schemas.openxmlformats.org/officeDocument/2006/relationships/pivotCacheDefinition" Target="pivotCache/pivotCacheDefinition5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2.xml"/><Relationship Id="rId158" Type="http://schemas.openxmlformats.org/officeDocument/2006/relationships/pivotCacheDefinition" Target="pivotCache/pivotCacheDefinition51.xml"/><Relationship Id="rId157" Type="http://schemas.openxmlformats.org/officeDocument/2006/relationships/pivotCacheDefinition" Target="pivotCache/pivotCacheDefinition50.xml"/><Relationship Id="rId156" Type="http://schemas.openxmlformats.org/officeDocument/2006/relationships/pivotCacheDefinition" Target="pivotCache/pivotCacheDefinition49.xml"/><Relationship Id="rId155" Type="http://schemas.openxmlformats.org/officeDocument/2006/relationships/pivotCacheDefinition" Target="pivotCache/pivotCacheDefinition48.xml"/><Relationship Id="rId154" Type="http://schemas.openxmlformats.org/officeDocument/2006/relationships/pivotCacheDefinition" Target="pivotCache/pivotCacheDefinition47.xml"/><Relationship Id="rId153" Type="http://schemas.openxmlformats.org/officeDocument/2006/relationships/pivotCacheDefinition" Target="pivotCache/pivotCacheDefinition46.xml"/><Relationship Id="rId152" Type="http://schemas.openxmlformats.org/officeDocument/2006/relationships/pivotCacheDefinition" Target="pivotCache/pivotCacheDefinition45.xml"/><Relationship Id="rId151" Type="http://schemas.openxmlformats.org/officeDocument/2006/relationships/pivotCacheDefinition" Target="pivotCache/pivotCacheDefinition44.xml"/><Relationship Id="rId150" Type="http://schemas.openxmlformats.org/officeDocument/2006/relationships/pivotCacheDefinition" Target="pivotCache/pivotCacheDefinition4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2.xml"/><Relationship Id="rId148" Type="http://schemas.openxmlformats.org/officeDocument/2006/relationships/pivotCacheDefinition" Target="pivotCache/pivotCacheDefinition41.xml"/><Relationship Id="rId147" Type="http://schemas.openxmlformats.org/officeDocument/2006/relationships/pivotCacheDefinition" Target="pivotCache/pivotCacheDefinition40.xml"/><Relationship Id="rId146" Type="http://schemas.openxmlformats.org/officeDocument/2006/relationships/pivotCacheDefinition" Target="pivotCache/pivotCacheDefinition39.xml"/><Relationship Id="rId145" Type="http://schemas.openxmlformats.org/officeDocument/2006/relationships/pivotCacheDefinition" Target="pivotCache/pivotCacheDefinition38.xml"/><Relationship Id="rId144" Type="http://schemas.openxmlformats.org/officeDocument/2006/relationships/pivotCacheDefinition" Target="pivotCache/pivotCacheDefinition37.xml"/><Relationship Id="rId143" Type="http://schemas.openxmlformats.org/officeDocument/2006/relationships/pivotCacheDefinition" Target="pivotCache/pivotCacheDefinition36.xml"/><Relationship Id="rId142" Type="http://schemas.openxmlformats.org/officeDocument/2006/relationships/pivotCacheDefinition" Target="pivotCache/pivotCacheDefinition35.xml"/><Relationship Id="rId141" Type="http://schemas.openxmlformats.org/officeDocument/2006/relationships/pivotCacheDefinition" Target="pivotCache/pivotCacheDefinition34.xml"/><Relationship Id="rId140" Type="http://schemas.openxmlformats.org/officeDocument/2006/relationships/pivotCacheDefinition" Target="pivotCache/pivotCacheDefinition3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2.xml"/><Relationship Id="rId138" Type="http://schemas.openxmlformats.org/officeDocument/2006/relationships/pivotCacheDefinition" Target="pivotCache/pivotCacheDefinition31.xml"/><Relationship Id="rId137" Type="http://schemas.openxmlformats.org/officeDocument/2006/relationships/pivotCacheDefinition" Target="pivotCache/pivotCacheDefinition30.xml"/><Relationship Id="rId136" Type="http://schemas.openxmlformats.org/officeDocument/2006/relationships/pivotCacheDefinition" Target="pivotCache/pivotCacheDefinition29.xml"/><Relationship Id="rId135" Type="http://schemas.openxmlformats.org/officeDocument/2006/relationships/pivotCacheDefinition" Target="pivotCache/pivotCacheDefinition28.xml"/><Relationship Id="rId134" Type="http://schemas.openxmlformats.org/officeDocument/2006/relationships/pivotCacheDefinition" Target="pivotCache/pivotCacheDefinition27.xml"/><Relationship Id="rId133" Type="http://schemas.openxmlformats.org/officeDocument/2006/relationships/pivotCacheDefinition" Target="pivotCache/pivotCacheDefinition26.xml"/><Relationship Id="rId132" Type="http://schemas.openxmlformats.org/officeDocument/2006/relationships/pivotCacheDefinition" Target="pivotCache/pivotCacheDefinition25.xml"/><Relationship Id="rId131" Type="http://schemas.openxmlformats.org/officeDocument/2006/relationships/pivotCacheDefinition" Target="pivotCache/pivotCacheDefinition24.xml"/><Relationship Id="rId130" Type="http://schemas.openxmlformats.org/officeDocument/2006/relationships/pivotCacheDefinition" Target="pivotCache/pivotCacheDefinition2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2.xml"/><Relationship Id="rId128" Type="http://schemas.openxmlformats.org/officeDocument/2006/relationships/pivotCacheDefinition" Target="pivotCache/pivotCacheDefinition21.xml"/><Relationship Id="rId127" Type="http://schemas.openxmlformats.org/officeDocument/2006/relationships/pivotCacheDefinition" Target="pivotCache/pivotCacheDefinition20.xml"/><Relationship Id="rId126" Type="http://schemas.openxmlformats.org/officeDocument/2006/relationships/pivotCacheDefinition" Target="pivotCache/pivotCacheDefinition19.xml"/><Relationship Id="rId125" Type="http://schemas.openxmlformats.org/officeDocument/2006/relationships/pivotCacheDefinition" Target="pivotCache/pivotCacheDefinition18.xml"/><Relationship Id="rId124" Type="http://schemas.openxmlformats.org/officeDocument/2006/relationships/pivotCacheDefinition" Target="pivotCache/pivotCacheDefinition17.xml"/><Relationship Id="rId123" Type="http://schemas.openxmlformats.org/officeDocument/2006/relationships/pivotCacheDefinition" Target="pivotCache/pivotCacheDefinition16.xml"/><Relationship Id="rId122" Type="http://schemas.openxmlformats.org/officeDocument/2006/relationships/pivotCacheDefinition" Target="pivotCache/pivotCacheDefinition15.xml"/><Relationship Id="rId121" Type="http://schemas.openxmlformats.org/officeDocument/2006/relationships/pivotCacheDefinition" Target="pivotCache/pivotCacheDefinition14.xml"/><Relationship Id="rId120" Type="http://schemas.openxmlformats.org/officeDocument/2006/relationships/pivotCacheDefinition" Target="pivotCache/pivotCacheDefinition1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2.xml"/><Relationship Id="rId118" Type="http://schemas.openxmlformats.org/officeDocument/2006/relationships/pivotCacheDefinition" Target="pivotCache/pivotCacheDefinition11.xml"/><Relationship Id="rId117" Type="http://schemas.openxmlformats.org/officeDocument/2006/relationships/pivotCacheDefinition" Target="pivotCache/pivotCacheDefinition10.xml"/><Relationship Id="rId116" Type="http://schemas.openxmlformats.org/officeDocument/2006/relationships/pivotCacheDefinition" Target="pivotCache/pivotCacheDefinition9.xml"/><Relationship Id="rId115" Type="http://schemas.openxmlformats.org/officeDocument/2006/relationships/pivotCacheDefinition" Target="pivotCache/pivotCacheDefinition8.xml"/><Relationship Id="rId114" Type="http://schemas.openxmlformats.org/officeDocument/2006/relationships/pivotCacheDefinition" Target="pivotCache/pivotCacheDefinition7.xml"/><Relationship Id="rId113" Type="http://schemas.openxmlformats.org/officeDocument/2006/relationships/pivotCacheDefinition" Target="pivotCache/pivotCacheDefinition6.xml"/><Relationship Id="rId112" Type="http://schemas.openxmlformats.org/officeDocument/2006/relationships/pivotCacheDefinition" Target="pivotCache/pivotCacheDefinition5.xml"/><Relationship Id="rId111" Type="http://schemas.openxmlformats.org/officeDocument/2006/relationships/pivotCacheDefinition" Target="pivotCache/pivotCacheDefinition4.xml"/><Relationship Id="rId110" Type="http://schemas.openxmlformats.org/officeDocument/2006/relationships/pivotCacheDefinition" Target="pivotCache/pivotCacheDefinition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.xml"/><Relationship Id="rId108" Type="http://schemas.openxmlformats.org/officeDocument/2006/relationships/pivotCacheDefinition" Target="pivotCache/pivotCacheDefinition1.xml"/><Relationship Id="rId107" Type="http://schemas.openxmlformats.org/officeDocument/2006/relationships/customXml" Target="../customXml/item5.xml"/><Relationship Id="rId106" Type="http://schemas.openxmlformats.org/officeDocument/2006/relationships/customXml" Target="../customXml/item4.xml"/><Relationship Id="rId105" Type="http://schemas.openxmlformats.org/officeDocument/2006/relationships/customXml" Target="../customXml/item3.xml"/><Relationship Id="rId104" Type="http://schemas.openxmlformats.org/officeDocument/2006/relationships/customXml" Target="../customXml/item2.xml"/><Relationship Id="rId103" Type="http://schemas.openxmlformats.org/officeDocument/2006/relationships/customXml" Target="../customXml/item1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控制面板!$P$13:$P$233</c:f>
              <c:numCache>
                <c:formatCode>General</c:formatCode>
                <c:ptCount val="2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控制面板!$Q$13:$Q$233</c:f>
              <c:numCache>
                <c:formatCode>General</c:formatCode>
                <c:ptCount val="2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控制面板!$R$13:$R$233</c:f>
              <c:numCache>
                <c:formatCode>General</c:formatCode>
                <c:ptCount val="2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控制面板!$S$13:$S$233</c:f>
              <c:numCache>
                <c:formatCode>General</c:formatCode>
                <c:ptCount val="2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控制面板!$T$13:$T$233</c:f>
              <c:numCache>
                <c:formatCode>General</c:formatCode>
                <c:ptCount val="2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控制面板!$P$13:$P$233</c:f>
              <c:numCache>
                <c:formatCode>General</c:formatCode>
                <c:ptCount val="2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控制面板!$Q$13:$Q$233</c:f>
              <c:numCache>
                <c:formatCode>General</c:formatCode>
                <c:ptCount val="2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控制面板!$R$13:$R$233</c:f>
              <c:numCache>
                <c:formatCode>General</c:formatCode>
                <c:ptCount val="2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控制面板!$S$13:$S$233</c:f>
              <c:numCache>
                <c:formatCode>General</c:formatCode>
                <c:ptCount val="2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控制面板!$O$13:$O$233</c:f>
              <c:strCache>
                <c:ptCount val="2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</c:strCache>
            </c:strRef>
          </c:cat>
          <c:val>
            <c:numRef>
              <c:f>控制面板!$T$13:$T$233</c:f>
              <c:numCache>
                <c:formatCode>General</c:formatCode>
                <c:ptCount val="2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75315491</c:v>
                </c:pt>
                <c:pt idx="1">
                  <c:v>107663162</c:v>
                </c:pt>
                <c:pt idx="2">
                  <c:v>54583275</c:v>
                </c:pt>
                <c:pt idx="3">
                  <c:v>87319427</c:v>
                </c:pt>
                <c:pt idx="4">
                  <c:v>145805119</c:v>
                </c:pt>
                <c:pt idx="5">
                  <c:v>225555799</c:v>
                </c:pt>
                <c:pt idx="6">
                  <c:v>67905669</c:v>
                </c:pt>
                <c:pt idx="7">
                  <c:v>76116554</c:v>
                </c:pt>
                <c:pt idx="8">
                  <c:v>83021570</c:v>
                </c:pt>
                <c:pt idx="9">
                  <c:v>89391013</c:v>
                </c:pt>
                <c:pt idx="10">
                  <c:v>106559636</c:v>
                </c:pt>
                <c:pt idx="11">
                  <c:v>59900290</c:v>
                </c:pt>
                <c:pt idx="12">
                  <c:v>53372192</c:v>
                </c:pt>
                <c:pt idx="13">
                  <c:v>97297916</c:v>
                </c:pt>
                <c:pt idx="14">
                  <c:v>74530277</c:v>
                </c:pt>
                <c:pt idx="15">
                  <c:v>77743970</c:v>
                </c:pt>
                <c:pt idx="16">
                  <c:v>53177515</c:v>
                </c:pt>
                <c:pt idx="17">
                  <c:v>88329284</c:v>
                </c:pt>
                <c:pt idx="18">
                  <c:v>92690998</c:v>
                </c:pt>
                <c:pt idx="19">
                  <c:v>96227159</c:v>
                </c:pt>
                <c:pt idx="20">
                  <c:v>38110118</c:v>
                </c:pt>
                <c:pt idx="21">
                  <c:v>441788113</c:v>
                </c:pt>
                <c:pt idx="22">
                  <c:v>750172315</c:v>
                </c:pt>
                <c:pt idx="23">
                  <c:v>831729028</c:v>
                </c:pt>
                <c:pt idx="24">
                  <c:v>135671307</c:v>
                </c:pt>
                <c:pt idx="25">
                  <c:v>140429845</c:v>
                </c:pt>
                <c:pt idx="26">
                  <c:v>383864389</c:v>
                </c:pt>
                <c:pt idx="27">
                  <c:v>108578861</c:v>
                </c:pt>
                <c:pt idx="28">
                  <c:v>541978661</c:v>
                </c:pt>
                <c:pt idx="29">
                  <c:v>580832709</c:v>
                </c:pt>
                <c:pt idx="30">
                  <c:v>326382246</c:v>
                </c:pt>
                <c:pt idx="31">
                  <c:v>120429822</c:v>
                </c:pt>
                <c:pt idx="32">
                  <c:v>427930012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Lambertisland!$W$4:$W$192</c:f>
              <c:strCache>
                <c:ptCount val="1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</c:strCache>
            </c:strRef>
          </c:cat>
          <c:val>
            <c:numRef>
              <c:f>Lambertisland!$X$4:$X$192</c:f>
              <c:numCache>
                <c:formatCode>General</c:formatCode>
                <c:ptCount val="18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Lambertisland!$W$4:$W$192</c:f>
              <c:strCache>
                <c:ptCount val="1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</c:strCache>
            </c:strRef>
          </c:cat>
          <c:val>
            <c:numRef>
              <c:f>Lambertisland!$Y$4:$Y$192</c:f>
              <c:numCache>
                <c:formatCode>General</c:formatCode>
                <c:ptCount val="18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Lambertisland!$W$4:$W$192</c:f>
              <c:strCache>
                <c:ptCount val="18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</c:strCache>
            </c:strRef>
          </c:cat>
          <c:val>
            <c:numRef>
              <c:f>Lambertisland!$Z$4:$Z$192</c:f>
              <c:numCache>
                <c:formatCode>General</c:formatCode>
                <c:ptCount val="18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ISLASANTAY!$Z$4:$Z$186</c:f>
              <c:strCache>
                <c:ptCount val="1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</c:strCache>
            </c:strRef>
          </c:cat>
          <c:val>
            <c:numRef>
              <c:f>ISLASANTAY!$AA$4:$AA$186</c:f>
              <c:numCache>
                <c:formatCode>General</c:formatCode>
                <c:ptCount val="18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ISLASANTAY!$Z$4:$Z$186</c:f>
              <c:strCache>
                <c:ptCount val="1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</c:strCache>
            </c:strRef>
          </c:cat>
          <c:val>
            <c:numRef>
              <c:f>ISLASANTAY!$AB$4:$AB$186</c:f>
              <c:numCache>
                <c:formatCode>General</c:formatCode>
                <c:ptCount val="18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ISLASANTAY!$Z$4:$Z$186</c:f>
              <c:strCache>
                <c:ptCount val="1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</c:strCache>
            </c:strRef>
          </c:cat>
          <c:val>
            <c:numRef>
              <c:f>ISLASANTAY!$AC$4:$AC$186</c:f>
              <c:numCache>
                <c:formatCode>General</c:formatCode>
                <c:ptCount val="18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甘尼森岛!$AB$4:$AB$166</c:f>
              <c:numCache>
                <c:formatCode>General</c:formatCode>
                <c:ptCount val="16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甘尼森岛!$AC$4:$AC$166</c:f>
              <c:numCache>
                <c:formatCode>General</c:formatCode>
                <c:ptCount val="1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甘尼森岛!$AD$4:$AD$166</c:f>
              <c:numCache>
                <c:formatCode>General</c:formatCode>
                <c:ptCount val="16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斯壮结!$AB$4:$AB$166</c:f>
              <c:numCache>
                <c:formatCode>General</c:formatCode>
                <c:ptCount val="16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斯壮结!$AC$4:$AC$166</c:f>
              <c:numCache>
                <c:formatCode>General</c:formatCode>
                <c:ptCount val="16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斯壮结!$AA$4:$AA$166</c:f>
              <c:strCache>
                <c:ptCount val="16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</c:strCache>
            </c:strRef>
          </c:cat>
          <c:val>
            <c:numRef>
              <c:f>斯壮结!$AD$4:$AD$166</c:f>
              <c:numCache>
                <c:formatCode>General</c:formatCode>
                <c:ptCount val="16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Kugluktuk!$AB$4:$AB$163</c:f>
              <c:numCache>
                <c:formatCode>General</c:formatCode>
                <c:ptCount val="15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Kugluktuk!$AC$4:$AC$163</c:f>
              <c:numCache>
                <c:formatCode>General</c:formatCode>
                <c:ptCount val="1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Kugluktuk!$AD$4:$AD$163</c:f>
              <c:numCache>
                <c:formatCode>General</c:formatCode>
                <c:ptCount val="15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Moosonee!$AB$4:$AB$163</c:f>
              <c:numCache>
                <c:formatCode>General</c:formatCode>
                <c:ptCount val="1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Moosonee!$AC$4:$AC$163</c:f>
              <c:numCache>
                <c:formatCode>General</c:formatCode>
                <c:ptCount val="15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Moosonee!$AA$4:$AA$163</c:f>
              <c:strCache>
                <c:ptCount val="1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</c:strCache>
            </c:strRef>
          </c:cat>
          <c:val>
            <c:numRef>
              <c:f>Moosonee!$AD$4:$AD$163</c:f>
              <c:numCache>
                <c:formatCode>General</c:formatCode>
                <c:ptCount val="15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螺洲岛!$AB$4:$AB$138</c:f>
              <c:numCache>
                <c:formatCode>General</c:formatCode>
                <c:ptCount val="13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螺洲岛!$AC$4:$AC$138</c:f>
              <c:numCache>
                <c:formatCode>General</c:formatCode>
                <c:ptCount val="13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螺洲岛!$AD$4:$AD$138</c:f>
              <c:numCache>
                <c:formatCode>General</c:formatCode>
                <c:ptCount val="13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果州群岛!$AB$4:$AB$138</c:f>
              <c:numCache>
                <c:formatCode>General</c:formatCode>
                <c:ptCount val="13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果州群岛!$AC$4:$AC$138</c:f>
              <c:numCache>
                <c:formatCode>General</c:formatCode>
                <c:ptCount val="13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果州群岛!$AA$4:$AA$138</c:f>
              <c:strCache>
                <c:ptCount val="13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</c:strCache>
            </c:strRef>
          </c:cat>
          <c:val>
            <c:numRef>
              <c:f>果州群岛!$AD$4:$AD$138</c:f>
              <c:numCache>
                <c:formatCode>General</c:formatCode>
                <c:ptCount val="13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庙湾岛!$AA$4:$AA$137</c:f>
              <c:strCache>
                <c:ptCount val="1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</c:strCache>
            </c:strRef>
          </c:cat>
          <c:val>
            <c:numRef>
              <c:f>庙湾岛!$AB$4:$AB$137</c:f>
              <c:numCache>
                <c:formatCode>General</c:formatCode>
                <c:ptCount val="1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庙湾岛!$AA$4:$AA$137</c:f>
              <c:strCache>
                <c:ptCount val="1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</c:strCache>
            </c:strRef>
          </c:cat>
          <c:val>
            <c:numRef>
              <c:f>庙湾岛!$AC$4:$AC$137</c:f>
              <c:numCache>
                <c:formatCode>General</c:formatCode>
                <c:ptCount val="1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庙湾岛!$AA$4:$AA$137</c:f>
              <c:strCache>
                <c:ptCount val="1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</c:strCache>
            </c:strRef>
          </c:cat>
          <c:val>
            <c:numRef>
              <c:f>庙湾岛!$AD$4:$AD$137</c:f>
              <c:numCache>
                <c:formatCode>General</c:formatCode>
                <c:ptCount val="13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向岛!$AB$4:$AB$128</c:f>
              <c:numCache>
                <c:formatCode>General</c:formatCode>
                <c:ptCount val="12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向岛!$AC$4:$AC$128</c:f>
              <c:numCache>
                <c:formatCode>General</c:formatCode>
                <c:ptCount val="12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向岛!$AD$4:$AD$128</c:f>
              <c:numCache>
                <c:formatCode>General</c:formatCode>
                <c:ptCount val="12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岛田岛!$AB$4:$AB$128</c:f>
              <c:numCache>
                <c:formatCode>General</c:formatCode>
                <c:ptCount val="12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岛田岛!$AC$4:$AC$128</c:f>
              <c:numCache>
                <c:formatCode>General</c:formatCode>
                <c:ptCount val="12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岛田岛!$AD$4:$AD$128</c:f>
              <c:numCache>
                <c:formatCode>General</c:formatCode>
                <c:ptCount val="12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小槌岛!$AB$4:$AB$128</c:f>
              <c:numCache>
                <c:formatCode>General</c:formatCode>
                <c:ptCount val="12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小槌岛!$AC$4:$AC$128</c:f>
              <c:numCache>
                <c:formatCode>General</c:formatCode>
                <c:ptCount val="12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小槌岛!$AD$4:$AD$128</c:f>
              <c:numCache>
                <c:formatCode>General</c:formatCode>
                <c:ptCount val="12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高岛!$AB$4:$AB$128</c:f>
              <c:numCache>
                <c:formatCode>General</c:formatCode>
                <c:ptCount val="12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高岛!$AC$4:$AC$128</c:f>
              <c:numCache>
                <c:formatCode>General</c:formatCode>
                <c:ptCount val="12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高岛!$AA$4:$AA$128</c:f>
              <c:strCache>
                <c:ptCount val="12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</c:strCache>
            </c:strRef>
          </c:cat>
          <c:val>
            <c:numRef>
              <c:f>高岛!$AD$4:$AD$128</c:f>
              <c:numCache>
                <c:formatCode>General</c:formatCode>
                <c:ptCount val="12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平郡岛!$AA$4:$AA$119</c:f>
              <c:strCache>
                <c:ptCount val="1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</c:strCache>
            </c:strRef>
          </c:cat>
          <c:val>
            <c:numRef>
              <c:f>平郡岛!$AB$4:$AB$119</c:f>
              <c:numCache>
                <c:formatCode>General</c:formatCode>
                <c:ptCount val="1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平郡岛!$AA$4:$AA$119</c:f>
              <c:strCache>
                <c:ptCount val="1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</c:strCache>
            </c:strRef>
          </c:cat>
          <c:val>
            <c:numRef>
              <c:f>平郡岛!$AC$4:$AC$119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平郡岛!$AA$4:$AA$119</c:f>
              <c:strCache>
                <c:ptCount val="1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</c:strCache>
            </c:strRef>
          </c:cat>
          <c:val>
            <c:numRef>
              <c:f>平郡岛!$AD$4:$AD$119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狗骨岛!$AA$4:$AA$109</c:f>
              <c:strCache>
                <c:ptCount val="10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</c:strCache>
            </c:strRef>
          </c:cat>
          <c:val>
            <c:numRef>
              <c:f>狗骨岛!$AB$4:$AB$109</c:f>
              <c:numCache>
                <c:formatCode>General</c:formatCode>
                <c:ptCount val="10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狗骨岛!$AA$4:$AA$109</c:f>
              <c:strCache>
                <c:ptCount val="10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</c:strCache>
            </c:strRef>
          </c:cat>
          <c:val>
            <c:numRef>
              <c:f>狗骨岛!$AC$4:$AC$109</c:f>
              <c:numCache>
                <c:formatCode>General</c:formatCode>
                <c:ptCount val="10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狗骨岛!$AA$4:$AA$109</c:f>
              <c:strCache>
                <c:ptCount val="10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</c:strCache>
            </c:strRef>
          </c:cat>
          <c:val>
            <c:numRef>
              <c:f>狗骨岛!$AD$4:$AD$109</c:f>
              <c:numCache>
                <c:formatCode>General</c:formatCode>
                <c:ptCount val="10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普拉兰岛!$AA$4:$AA$108</c:f>
              <c:strCache>
                <c:ptCount val="10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</c:strCache>
            </c:strRef>
          </c:cat>
          <c:val>
            <c:numRef>
              <c:f>普拉兰岛!$AB$4:$AB$108</c:f>
              <c:numCache>
                <c:formatCode>General</c:formatCode>
                <c:ptCount val="10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普拉兰岛!$AA$4:$AA$108</c:f>
              <c:strCache>
                <c:ptCount val="10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</c:strCache>
            </c:strRef>
          </c:cat>
          <c:val>
            <c:numRef>
              <c:f>普拉兰岛!$AC$4:$AC$108</c:f>
              <c:numCache>
                <c:formatCode>General</c:formatCode>
                <c:ptCount val="10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普拉兰岛!$AA$4:$AA$108</c:f>
              <c:strCache>
                <c:ptCount val="10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</c:strCache>
            </c:strRef>
          </c:cat>
          <c:val>
            <c:numRef>
              <c:f>普拉兰岛!$AD$4:$AD$108</c:f>
              <c:numCache>
                <c:formatCode>General</c:formatCode>
                <c:ptCount val="10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法伊拉卡岛!$AB$4:$AB$102</c:f>
              <c:numCache>
                <c:formatCode>General</c:formatCode>
                <c:ptCount val="9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法伊拉卡岛!$AC$4:$AC$102</c:f>
              <c:numCache>
                <c:formatCode>General</c:formatCode>
                <c:ptCount val="9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法伊拉卡岛!$AD$4:$AD$102</c:f>
              <c:numCache>
                <c:formatCode>General</c:formatCode>
                <c:ptCount val="9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Nakhiloo岛!$AB$4:$AB$102</c:f>
              <c:numCache>
                <c:formatCode>General</c:formatCode>
                <c:ptCount val="9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Nakhiloo岛!$AC$4:$AC$102</c:f>
              <c:numCache>
                <c:formatCode>General</c:formatCode>
                <c:ptCount val="9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Nakhiloo岛!$AA$4:$AA$102</c:f>
              <c:strCache>
                <c:ptCount val="9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</c:strCache>
            </c:strRef>
          </c:cat>
          <c:val>
            <c:numRef>
              <c:f>Nakhiloo岛!$AD$4:$AD$102</c:f>
              <c:numCache>
                <c:formatCode>General</c:formatCode>
                <c:ptCount val="9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巴赫达尔机场!$AA$4:$AA$99</c:f>
              <c:strCache>
                <c:ptCount val="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</c:strCache>
            </c:strRef>
          </c:cat>
          <c:val>
            <c:numRef>
              <c:f>巴赫达尔机场!$AB$4:$AB$99</c:f>
              <c:numCache>
                <c:formatCode>General</c:formatCode>
                <c:ptCount val="9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巴赫达尔机场!$AA$4:$AA$99</c:f>
              <c:strCache>
                <c:ptCount val="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</c:strCache>
            </c:strRef>
          </c:cat>
          <c:val>
            <c:numRef>
              <c:f>巴赫达尔机场!$AC$4:$AC$99</c:f>
              <c:numCache>
                <c:formatCode>General</c:formatCode>
                <c:ptCount val="9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巴赫达尔机场!$AA$4:$AA$99</c:f>
              <c:strCache>
                <c:ptCount val="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</c:strCache>
            </c:strRef>
          </c:cat>
          <c:val>
            <c:numRef>
              <c:f>巴赫达尔机场!$AD$4:$AD$99</c:f>
              <c:numCache>
                <c:formatCode>General</c:formatCode>
                <c:ptCount val="9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Ukerewe!$AA$4:$AA$87</c:f>
              <c:strCache>
                <c:ptCount val="8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</c:strCache>
            </c:strRef>
          </c:cat>
          <c:val>
            <c:numRef>
              <c:f>Ukerewe!$AB$4:$AB$87</c:f>
              <c:numCache>
                <c:formatCode>General</c:formatCode>
                <c:ptCount val="8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Ukerewe!$AA$4:$AA$87</c:f>
              <c:strCache>
                <c:ptCount val="8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</c:strCache>
            </c:strRef>
          </c:cat>
          <c:val>
            <c:numRef>
              <c:f>Ukerewe!$AC$4:$AC$87</c:f>
              <c:numCache>
                <c:formatCode>General</c:formatCode>
                <c:ptCount val="8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Ukerewe!$AA$4:$AA$87</c:f>
              <c:strCache>
                <c:ptCount val="8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</c:strCache>
            </c:strRef>
          </c:cat>
          <c:val>
            <c:numRef>
              <c:f>Ukerewe!$AD$4:$AD$87</c:f>
              <c:numCache>
                <c:formatCode>General</c:formatCode>
                <c:ptCount val="8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鲁邦多岛!$AA$4:$AA$85</c:f>
              <c:strCache>
                <c:ptCount val="8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</c:strCache>
            </c:strRef>
          </c:cat>
          <c:val>
            <c:numRef>
              <c:f>鲁邦多岛!$AB$4:$AB$85</c:f>
              <c:numCache>
                <c:formatCode>General</c:formatCode>
                <c:ptCount val="8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鲁邦多岛!$AA$4:$AA$85</c:f>
              <c:strCache>
                <c:ptCount val="8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</c:strCache>
            </c:strRef>
          </c:cat>
          <c:val>
            <c:numRef>
              <c:f>鲁邦多岛!$AC$4:$AC$85</c:f>
              <c:numCache>
                <c:formatCode>General</c:formatCode>
                <c:ptCount val="8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鲁邦多岛!$AA$4:$AA$85</c:f>
              <c:strCache>
                <c:ptCount val="8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</c:strCache>
            </c:strRef>
          </c:cat>
          <c:val>
            <c:numRef>
              <c:f>鲁邦多岛!$AD$4:$AD$85</c:f>
              <c:numCache>
                <c:formatCode>General</c:formatCode>
                <c:ptCount val="8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丹戎乌班市!$AA$4:$AA$77</c:f>
              <c:strCache>
                <c:ptCount val="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</c:strCache>
            </c:strRef>
          </c:cat>
          <c:val>
            <c:numRef>
              <c:f>丹戎乌班市!$AB$4:$AB$77</c:f>
              <c:numCache>
                <c:formatCode>General</c:formatCode>
                <c:ptCount val="7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丹戎乌班市!$AA$4:$AA$77</c:f>
              <c:strCache>
                <c:ptCount val="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</c:strCache>
            </c:strRef>
          </c:cat>
          <c:val>
            <c:numRef>
              <c:f>丹戎乌班市!$AC$4:$AC$77</c:f>
              <c:numCache>
                <c:formatCode>General</c:formatCode>
                <c:ptCount val="7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丹戎乌班市!$AA$4:$AA$77</c:f>
              <c:strCache>
                <c:ptCount val="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</c:strCache>
            </c:strRef>
          </c:cat>
          <c:val>
            <c:numRef>
              <c:f>丹戎乌班市!$AD$4:$AD$77</c:f>
              <c:numCache>
                <c:formatCode>General</c:formatCode>
                <c:ptCount val="7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霍马利格岛!$AA$4:$AA$55</c:f>
              <c:strCache>
                <c:ptCount val="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</c:strCache>
            </c:strRef>
          </c:cat>
          <c:val>
            <c:numRef>
              <c:f>霍马利格岛!$AB$4:$AB$55</c:f>
              <c:numCache>
                <c:formatCode>General</c:formatCode>
                <c:ptCount val="5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霍马利格岛!$AA$4:$AA$55</c:f>
              <c:strCache>
                <c:ptCount val="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</c:strCache>
            </c:strRef>
          </c:cat>
          <c:val>
            <c:numRef>
              <c:f>霍马利格岛!$AC$4:$AC$55</c:f>
              <c:numCache>
                <c:formatCode>General</c:formatCode>
                <c:ptCount val="5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霍马利格岛!$AA$4:$AA$55</c:f>
              <c:strCache>
                <c:ptCount val="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</c:strCache>
            </c:strRef>
          </c:cat>
          <c:val>
            <c:numRef>
              <c:f>霍马利格岛!$AD$4:$AD$55</c:f>
              <c:numCache>
                <c:formatCode>General</c:formatCode>
                <c:ptCount val="5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中路镇!$AA$4:$AA$50</c:f>
              <c:strCache>
                <c:ptCount val="4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</c:strCache>
            </c:strRef>
          </c:cat>
          <c:val>
            <c:numRef>
              <c:f>中路镇!$AB$4:$AB$50</c:f>
              <c:numCache>
                <c:formatCode>General</c:formatCode>
                <c:ptCount val="4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中路镇!$AA$4:$AA$50</c:f>
              <c:strCache>
                <c:ptCount val="4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</c:strCache>
            </c:strRef>
          </c:cat>
          <c:val>
            <c:numRef>
              <c:f>中路镇!$AC$4:$AC$50</c:f>
              <c:numCache>
                <c:formatCode>General</c:formatCode>
                <c:ptCount val="4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中路镇!$AA$4:$AA$50</c:f>
              <c:strCache>
                <c:ptCount val="4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</c:strCache>
            </c:strRef>
          </c:cat>
          <c:val>
            <c:numRef>
              <c:f>中路镇!$AD$4:$AD$50</c:f>
              <c:numCache>
                <c:formatCode>General</c:formatCode>
                <c:ptCount val="4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卡尔尼科巴机场!$AA$4:$AA$48</c:f>
              <c:strCache>
                <c:ptCount val="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</c:strCache>
            </c:strRef>
          </c:cat>
          <c:val>
            <c:numRef>
              <c:f>卡尔尼科巴机场!$AB$4:$AB$48</c:f>
              <c:numCache>
                <c:formatCode>General</c:formatCode>
                <c:ptCount val="4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卡尔尼科巴机场!$AA$4:$AA$48</c:f>
              <c:strCache>
                <c:ptCount val="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</c:strCache>
            </c:strRef>
          </c:cat>
          <c:val>
            <c:numRef>
              <c:f>卡尔尼科巴机场!$AC$4:$AC$48</c:f>
              <c:numCache>
                <c:formatCode>General</c:formatCode>
                <c:ptCount val="4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卡尔尼科巴机场!$AA$4:$AA$48</c:f>
              <c:strCache>
                <c:ptCount val="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</c:strCache>
            </c:strRef>
          </c:cat>
          <c:val>
            <c:numRef>
              <c:f>卡尔尼科巴机场!$AD$4:$AD$48</c:f>
              <c:numCache>
                <c:formatCode>General</c:formatCode>
                <c:ptCount val="4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锡纳邦机场!$AA$4:$AA$46</c:f>
              <c:strCache>
                <c:ptCount val="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</c:strCache>
            </c:strRef>
          </c:cat>
          <c:val>
            <c:numRef>
              <c:f>锡纳邦机场!$AB$4:$AB$46</c:f>
              <c:numCache>
                <c:formatCode>General</c:formatCode>
                <c:ptCount val="4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锡纳邦机场!$AA$4:$AA$46</c:f>
              <c:strCache>
                <c:ptCount val="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</c:strCache>
            </c:strRef>
          </c:cat>
          <c:val>
            <c:numRef>
              <c:f>锡纳邦机场!$AC$4:$AC$46</c:f>
              <c:numCache>
                <c:formatCode>General</c:formatCode>
                <c:ptCount val="4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锡纳邦机场!$AA$4:$AA$46</c:f>
              <c:strCache>
                <c:ptCount val="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</c:strCache>
            </c:strRef>
          </c:cat>
          <c:val>
            <c:numRef>
              <c:f>锡纳邦机场!$AD$4:$AD$46</c:f>
              <c:numCache>
                <c:formatCode>General</c:formatCode>
                <c:ptCount val="4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五结乡!$AA$4:$AA$44</c:f>
              <c:strCache>
                <c:ptCount val="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</c:strCache>
            </c:strRef>
          </c:cat>
          <c:val>
            <c:numRef>
              <c:f>五结乡!$AB$4:$AB$44</c:f>
              <c:numCache>
                <c:formatCode>General</c:formatCode>
                <c:ptCount val="4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五结乡!$AA$4:$AA$44</c:f>
              <c:strCache>
                <c:ptCount val="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</c:strCache>
            </c:strRef>
          </c:cat>
          <c:val>
            <c:numRef>
              <c:f>五结乡!$AC$4:$AC$44</c:f>
              <c:numCache>
                <c:formatCode>General</c:formatCode>
                <c:ptCount val="4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五结乡!$AA$4:$AA$44</c:f>
              <c:strCache>
                <c:ptCount val="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</c:strCache>
            </c:strRef>
          </c:cat>
          <c:val>
            <c:numRef>
              <c:f>五结乡!$AD$4:$AD$44</c:f>
              <c:numCache>
                <c:formatCode>General</c:formatCode>
                <c:ptCount val="4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阿勒格尼县机场!$AA$4:$AA$38</c:f>
              <c:strCache>
                <c:ptCount val="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</c:strCache>
            </c:strRef>
          </c:cat>
          <c:val>
            <c:numRef>
              <c:f>阿勒格尼县机场!$AB$4:$AB$38</c:f>
              <c:numCache>
                <c:formatCode>General</c:formatCode>
                <c:ptCount val="3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阿勒格尼县机场!$AA$4:$AA$38</c:f>
              <c:strCache>
                <c:ptCount val="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</c:strCache>
            </c:strRef>
          </c:cat>
          <c:val>
            <c:numRef>
              <c:f>阿勒格尼县机场!$AC$4:$AC$38</c:f>
              <c:numCache>
                <c:formatCode>General</c:formatCode>
                <c:ptCount val="3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阿勒格尼县机场!$AA$4:$AA$38</c:f>
              <c:strCache>
                <c:ptCount val="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</c:strCache>
            </c:strRef>
          </c:cat>
          <c:val>
            <c:numRef>
              <c:f>阿勒格尼县机场!$AD$4:$AD$38</c:f>
              <c:numCache>
                <c:formatCode>General</c:formatCode>
                <c:ptCount val="3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伊维桑!$AB$4:$AB$34</c:f>
              <c:numCache>
                <c:formatCode>General</c:formatCode>
                <c:ptCount val="3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伊维桑!$AC$4:$AC$34</c:f>
              <c:numCache>
                <c:formatCode>General</c:formatCode>
                <c:ptCount val="3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伊维桑!$AD$4:$AD$34</c:f>
              <c:numCache>
                <c:formatCode>General</c:formatCode>
                <c:ptCount val="3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菲利宾BCCM!$AB$4:$AB$34</c:f>
              <c:numCache>
                <c:formatCode>General</c:formatCode>
                <c:ptCount val="3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菲利宾BCCM!$AC$4:$AC$34</c:f>
              <c:numCache>
                <c:formatCode>General</c:formatCode>
                <c:ptCount val="3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菲利宾BCCM!$AA$4:$AA$34</c:f>
              <c:strCache>
                <c:ptCount val="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</c:strCache>
            </c:strRef>
          </c:cat>
          <c:val>
            <c:numRef>
              <c:f>菲利宾BCCM!$AD$4:$AD$34</c:f>
              <c:numCache>
                <c:formatCode>General</c:formatCode>
                <c:ptCount val="3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池田町!$AA$4:$AA$33</c:f>
              <c:strCache>
                <c:ptCount val="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</c:strCache>
            </c:strRef>
          </c:cat>
          <c:val>
            <c:numRef>
              <c:f>池田町!$AB$4:$AB$33</c:f>
              <c:numCache>
                <c:formatCode>General</c:formatCode>
                <c:ptCount val="2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池田町!$AA$4:$AA$33</c:f>
              <c:strCache>
                <c:ptCount val="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</c:strCache>
            </c:strRef>
          </c:cat>
          <c:val>
            <c:numRef>
              <c:f>池田町!$AC$4:$AC$33</c:f>
              <c:numCache>
                <c:formatCode>General</c:formatCode>
                <c:ptCount val="2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池田町!$AA$4:$AA$33</c:f>
              <c:strCache>
                <c:ptCount val="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</c:strCache>
            </c:strRef>
          </c:cat>
          <c:val>
            <c:numRef>
              <c:f>池田町!$AD$4:$AD$33</c:f>
              <c:numCache>
                <c:formatCode>General</c:formatCode>
                <c:ptCount val="2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切列波维茨机场!$AA$4:$AA$30</c:f>
              <c:strCache>
                <c:ptCount val="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</c:strCache>
            </c:strRef>
          </c:cat>
          <c:val>
            <c:numRef>
              <c:f>切列波维茨机场!$AB$4:$AB$30</c:f>
              <c:numCache>
                <c:formatCode>General</c:formatCode>
                <c:ptCount val="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切列波维茨机场!$AA$4:$AA$30</c:f>
              <c:strCache>
                <c:ptCount val="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</c:strCache>
            </c:strRef>
          </c:cat>
          <c:val>
            <c:numRef>
              <c:f>切列波维茨机场!$AC$4:$AC$30</c:f>
              <c:numCache>
                <c:formatCode>General</c:formatCode>
                <c:ptCount val="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切列波维茨机场!$AA$4:$AA$30</c:f>
              <c:strCache>
                <c:ptCount val="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</c:strCache>
            </c:strRef>
          </c:cat>
          <c:val>
            <c:numRef>
              <c:f>切列波维茨机场!$AD$4:$AD$30</c:f>
              <c:numCache>
                <c:formatCode>General</c:formatCode>
                <c:ptCount val="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麦迪逊市!$AA$4:$AA$24</c:f>
              <c:strCache>
                <c:ptCount val="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</c:strCache>
            </c:strRef>
          </c:cat>
          <c:val>
            <c:numRef>
              <c:f>麦迪逊市!$AB$4:$AB$24</c:f>
              <c:numCache>
                <c:formatCode>General</c:formatCode>
                <c:ptCount val="2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麦迪逊市!$AA$4:$AA$24</c:f>
              <c:strCache>
                <c:ptCount val="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</c:strCache>
            </c:strRef>
          </c:cat>
          <c:val>
            <c:numRef>
              <c:f>麦迪逊市!$AC$4:$AC$24</c:f>
              <c:numCache>
                <c:formatCode>General</c:formatCode>
                <c:ptCount val="2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麦迪逊市!$AA$4:$AA$24</c:f>
              <c:strCache>
                <c:ptCount val="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</c:strCache>
            </c:strRef>
          </c:cat>
          <c:val>
            <c:numRef>
              <c:f>麦迪逊市!$AD$4:$AD$24</c:f>
              <c:numCache>
                <c:formatCode>General</c:formatCode>
                <c:ptCount val="2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221</xdr:row>
      <xdr:rowOff>157480</xdr:rowOff>
    </xdr:from>
    <xdr:to>
      <xdr:col>13</xdr:col>
      <xdr:colOff>57150</xdr:colOff>
      <xdr:row>254</xdr:row>
      <xdr:rowOff>167640</xdr:rowOff>
    </xdr:to>
    <xdr:graphicFrame>
      <xdr:nvGraphicFramePr>
        <xdr:cNvPr id="2" name="图表 1"/>
        <xdr:cNvGraphicFramePr/>
      </xdr:nvGraphicFramePr>
      <xdr:xfrm>
        <a:off x="67945" y="385622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254</xdr:row>
      <xdr:rowOff>130810</xdr:rowOff>
    </xdr:from>
    <xdr:to>
      <xdr:col>13</xdr:col>
      <xdr:colOff>57150</xdr:colOff>
      <xdr:row>287</xdr:row>
      <xdr:rowOff>140970</xdr:rowOff>
    </xdr:to>
    <xdr:graphicFrame>
      <xdr:nvGraphicFramePr>
        <xdr:cNvPr id="3" name="图表 2"/>
        <xdr:cNvGraphicFramePr/>
      </xdr:nvGraphicFramePr>
      <xdr:xfrm>
        <a:off x="67945" y="44193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54629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546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8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3T00:00:00" count="18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02:00" maxDate="1899-12-30T23:48:00" count="15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m/>
      </sharedItems>
    </cacheField>
    <cacheField name="支出（最近24小时）" numFmtId="26">
      <sharedItems containsString="0" containsBlank="1" containsNumber="1" containsInteger="1" minValue="-313308003" maxValue="-88410497" count="18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m/>
      </sharedItems>
    </cacheField>
    <cacheField name="最近7天利润" numFmtId="26">
      <sharedItems containsString="0" containsBlank="1" containsNumber="1" containsInteger="1" minValue="-1058389017" maxValue="488464300" count="18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5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8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3T00:00:00" count="18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07:00" maxDate="1899-12-30T23:13:00" count="16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m/>
      </sharedItems>
    </cacheField>
    <cacheField name="支出（最近24小时）" numFmtId="26">
      <sharedItems containsString="0" containsBlank="1" containsNumber="1" containsInteger="1" minValue="-295084992" maxValue="-103701002" count="18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m/>
      </sharedItems>
    </cacheField>
    <cacheField name="最近7天利润" numFmtId="26">
      <sharedItems containsString="0" containsBlank="1" containsNumber="1" containsInteger="1" minValue="-1241452048" maxValue="748001625" count="18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662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777778" refreshedBy="超级无敌美少女" recordCount="16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3T00:00:00" count="16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Blank="1" containsDate="1" containsMixedTypes="1" count="14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3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m/>
      </sharedItems>
    </cacheField>
    <cacheField name="支出（最近24小时）" numFmtId="0">
      <sharedItems containsString="0" containsBlank="1" containsNumber="1" containsInteger="1" minValue="-264150983" maxValue="-92830771" count="16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m/>
      </sharedItems>
    </cacheField>
    <cacheField name="最近7天利润" numFmtId="0">
      <sharedItems containsString="0" containsBlank="1" containsNumber="1" containsInteger="1" minValue="-1111305463" maxValue="441286420" count="16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777778" refreshedBy="超级无敌美少女" recordCount="16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3T00:00:00" count="16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08:00" maxDate="1899-12-30T23:15:00" count="14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3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m/>
      </sharedItems>
    </cacheField>
    <cacheField name="支出（最近24小时）" numFmtId="0">
      <sharedItems containsString="0" containsBlank="1" containsNumber="1" containsInteger="1" minValue="-251571822" maxValue="-88410497" count="16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1058391463" maxValue="417917179" count="16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777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777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5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3T00:00:00" count="15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08:00" maxDate="1899-12-30T23:28:00" count="13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</sharedItems>
    </cacheField>
    <cacheField name="支出（最近24小时）" numFmtId="26">
      <sharedItems containsString="0" containsBlank="1" containsNumber="1" containsInteger="1" minValue="-521013478" maxValue="-160159782" count="15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</sharedItems>
    </cacheField>
    <cacheField name="最近7天利润" numFmtId="26">
      <sharedItems containsString="0" containsBlank="1" containsNumber="1" containsInteger="1" minValue="-1486427799" maxValue="879431512" count="15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5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3T00:00:00" count="15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09:00" maxDate="1899-12-30T23:29:00" count="13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3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m/>
      </sharedItems>
    </cacheField>
    <cacheField name="支出（最近24小时）" numFmtId="26">
      <sharedItems containsString="0" containsBlank="1" containsNumber="1" containsInteger="1" minValue="-500873111" maxValue="0" count="15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m/>
      </sharedItems>
    </cacheField>
    <cacheField name="最近7天利润" numFmtId="26">
      <sharedItems containsString="0" containsBlank="1" containsNumber="1" containsInteger="1" minValue="-1501236536" maxValue="761050052" count="15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3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3T00:00:00" count="13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2:00" maxDate="1899-12-30T23:24:00" count="12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m/>
      </sharedItems>
    </cacheField>
    <cacheField name="支出（最近24小时）" numFmtId="0">
      <sharedItems containsString="0" containsBlank="1" containsNumber="1" containsInteger="1" minValue="-264150983" maxValue="-92830771" count="13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m/>
      </sharedItems>
    </cacheField>
    <cacheField name="最近7天利润" numFmtId="0">
      <sharedItems containsString="0" containsBlank="1" containsNumber="1" containsInteger="1" minValue="-536952232" maxValue="586251504" count="13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2893519" refreshedBy="超级无敌美少女" recordCount="13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3T00:00:00" count="13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2:00" maxDate="1899-12-30T23:25:00" count="11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m/>
      </sharedItems>
    </cacheField>
    <cacheField name="支出（最近24小时）" numFmtId="0">
      <sharedItems containsString="0" containsBlank="1" containsNumber="1" containsInteger="1" minValue="-251571822" maxValue="117103513" count="13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07770590" maxValue="575033304" count="13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009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009259" refreshedBy="超级无敌美少女" recordCount="13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3T00:00:00" count="13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3:00" maxDate="1899-12-30T23:25:00" count="11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m/>
      </sharedItems>
    </cacheField>
    <cacheField name="支出（最近24小时）" numFmtId="0">
      <sharedItems containsString="0" containsBlank="1" containsNumber="1" containsInteger="1" minValue="-264150983" maxValue="-24166799" count="13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m/>
      </sharedItems>
    </cacheField>
    <cacheField name="最近7天利润" numFmtId="0">
      <sharedItems containsString="0" containsBlank="1" containsNumber="1" containsInteger="1" minValue="-539703364" maxValue="549849244" count="13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009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009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009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125" refreshedBy="超级无敌美少女" recordCount="12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3T00:00:00" count="1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3:00" maxDate="1899-12-30T23:27:00" count="11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m/>
      </sharedItems>
    </cacheField>
    <cacheField name="支出（最近24小时）" numFmtId="0">
      <sharedItems containsString="0" containsBlank="1" containsNumber="1" containsInteger="1" minValue="-251571822" maxValue="-87771978" count="12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04050787" maxValue="556245621" count="12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125" refreshedBy="超级无敌美少女" recordCount="12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3T00:00:00" count="1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4:00" maxDate="1899-12-30T23:27:00" count="11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m/>
      </sharedItems>
    </cacheField>
    <cacheField name="支出（最近24小时）" numFmtId="0">
      <sharedItems containsString="0" containsBlank="1" containsNumber="1" containsInteger="1" minValue="-251571822" maxValue="-85138390" count="12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01418423" maxValue="499887928" count="12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125" refreshedBy="超级无敌美少女" recordCount="12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3T00:00:00" count="1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4:00" maxDate="1899-12-30T23:28:00" count="11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m/>
      </sharedItems>
    </cacheField>
    <cacheField name="支出（最近24小时）" numFmtId="0">
      <sharedItems containsString="0" containsBlank="1" containsNumber="1" containsInteger="1" minValue="-251571822" maxValue="-84424031" count="12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00705287" maxValue="545591789" count="12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12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240741" refreshedBy="超级无敌美少女" recordCount="12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3T00:00:00" count="12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5:00" maxDate="1899-12-30T23:30:00" count="11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m/>
      </sharedItems>
    </cacheField>
    <cacheField name="支出（最近24小时）" numFmtId="0">
      <sharedItems containsString="0" containsBlank="1" containsNumber="1" containsInteger="1" minValue="-251571822" maxValue="-82156186" count="12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398436219" maxValue="555246263" count="12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240741" refreshedBy="超级无敌美少女" recordCount="22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3T00:00:00" count="22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04:18:00" maxDate="1899-12-30T23:53:00" count="18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</sharedItems>
    </cacheField>
    <cacheField name="帝国总价值" numFmtId="26">
      <sharedItems containsString="0" containsBlank="1" containsNumber="1" containsInteger="1" minValue="62747" maxValue="1210050868325" count="21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1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</sharedItems>
    </cacheField>
    <cacheField name="收入（最近24小时）" numFmtId="26">
      <sharedItems containsBlank="1" containsNumber="1" containsInteger="1" containsMixedTypes="1" count="17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</sharedItems>
    </cacheField>
    <cacheField name="收入（上周）" numFmtId="26">
      <sharedItems containsString="0" containsBlank="1" containsNumber="1" containsInteger="1" minValue="-18179179853" maxValue="17473936563" count="21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</sharedItems>
    </cacheField>
    <cacheField name="金币余额" numFmtId="0">
      <sharedItems containsString="0" containsBlank="1" containsNumber="1" containsInteger="1" minValue="16" maxValue="1023" count="12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240741" refreshedBy="超级无敌美少女" recordCount="11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3T00:00:00" count="11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5:00" maxDate="1899-12-30T23:30:00" count="10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m/>
      </sharedItems>
    </cacheField>
    <cacheField name="支出（最近24小时）" numFmtId="0">
      <sharedItems containsString="0" containsBlank="1" containsNumber="1" containsInteger="1" minValue="-264150983" maxValue="0" count="11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m/>
      </sharedItems>
    </cacheField>
    <cacheField name="最近7天利润" numFmtId="0">
      <sharedItems containsString="0" containsBlank="1" containsNumber="1" containsInteger="1" minValue="-534526048" maxValue="501344411" count="11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10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3T00:00:00" count="10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6:00" maxDate="1899-12-30T23:31:00" count="9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8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m/>
      </sharedItems>
    </cacheField>
    <cacheField name="支出（最近24小时）" numFmtId="0">
      <sharedItems containsString="0" containsBlank="1" containsNumber="1" containsInteger="1" minValue="-302985441" maxValue="-102901967" count="10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m/>
      </sharedItems>
    </cacheField>
    <cacheField name="最近7天利润" numFmtId="0">
      <sharedItems containsString="0" containsBlank="1" containsNumber="1" containsInteger="1" minValue="-996914088" maxValue="1024520181" count="10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9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10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3T00:00:00" count="10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6:00" maxDate="1899-12-30T23:32:00" count="9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m/>
      </sharedItems>
    </cacheField>
    <cacheField name="支出（最近24小时）" numFmtId="0">
      <sharedItems containsString="0" containsBlank="1" containsNumber="1" containsInteger="1" minValue="-264149699" maxValue="-92830771" count="10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m/>
      </sharedItems>
    </cacheField>
    <cacheField name="最近7天利润" numFmtId="0">
      <sharedItems containsString="0" containsBlank="1" containsNumber="1" containsInteger="1" minValue="-769589790" maxValue="867191899" count="10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9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3T00:00:00" count="9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7:00" maxDate="1899-12-30T23:17:00" count="8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8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m/>
      </sharedItems>
    </cacheField>
    <cacheField name="支出（最近24小时）" numFmtId="0">
      <sharedItems containsString="0" containsBlank="1" containsNumber="1" containsInteger="1" minValue="-416267999" maxValue="-92830771" count="9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m/>
      </sharedItems>
    </cacheField>
    <cacheField name="最近7天利润" numFmtId="0">
      <sharedItems containsString="0" containsBlank="1" containsNumber="1" containsInteger="1" minValue="-551594107" maxValue="766102756" count="9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9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3T00:00:00" count="9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7:00" maxDate="1899-12-30T23:17:00" count="8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8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m/>
      </sharedItems>
    </cacheField>
    <cacheField name="支出（最近24小时）" numFmtId="0">
      <sharedItems containsString="0" containsBlank="1" containsNumber="1" containsInteger="1" minValue="-251571822" maxValue="0" count="9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29470471" maxValue="594238783" count="9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356481" refreshedBy="超级无敌美少女" recordCount="9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3T00:00:00" count="9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17:00" maxDate="1899-12-30T23:17:00" count="8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m/>
      </sharedItems>
    </cacheField>
    <cacheField name="支出（最近24小时）" numFmtId="26">
      <sharedItems containsString="0" containsBlank="1" containsNumber="1" containsInteger="1" minValue="-500873111" maxValue="-181446221" count="9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m/>
      </sharedItems>
    </cacheField>
    <cacheField name="最近7天利润" numFmtId="26">
      <sharedItems containsString="0" containsBlank="1" containsNumber="1" containsInteger="1" minValue="-1076797864" maxValue="1572890649" count="9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47222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47222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472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472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4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587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587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587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587963" refreshedBy="超级无敌美少女" recordCount="8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3T00:00:00" count="8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28:00" maxDate="1899-12-30T23:18:00" count="7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m/>
      </sharedItems>
    </cacheField>
    <cacheField name="支出（最近24小时）" numFmtId="0">
      <sharedItems containsString="0" containsBlank="1" containsNumber="1" containsInteger="1" minValue="-251573045" maxValue="-52392855" count="8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478745344" maxValue="637811021" count="8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587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8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3T00:00:00" count="8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29:00" maxDate="1899-12-30T23:18:00" count="7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m/>
      </sharedItems>
    </cacheField>
    <cacheField name="支出（最近24小时）" numFmtId="0">
      <sharedItems containsString="0" containsBlank="1" containsNumber="1" containsInteger="1" minValue="-251571822" maxValue="-79889563" count="8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m/>
      </sharedItems>
    </cacheField>
    <cacheField name="最近7天利润" numFmtId="0">
      <sharedItems containsString="0" containsBlank="1" containsNumber="1" containsInteger="1" minValue="-399239871" maxValue="496116512" count="8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7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7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3T00:00:00" count="7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0:55:00" maxDate="1899-12-30T23:19:00" count="6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m/>
      </sharedItems>
    </cacheField>
    <cacheField name="支出（最近24小时）" numFmtId="26">
      <sharedItems containsString="0" containsBlank="1" containsNumber="1" containsInteger="1" minValue="-1711225395" maxValue="-425191647" count="7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m/>
      </sharedItems>
    </cacheField>
    <cacheField name="最近7天利润" numFmtId="26">
      <sharedItems containsString="0" containsBlank="1" containsNumber="1" containsInteger="1" minValue="-5606635538" maxValue="5196139834" count="7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70370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81944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819444" refreshedBy="超级无敌美少女" recordCount="5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3T00:00:00" count="5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07:00" maxDate="1899-12-30T23:19:00" count="4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m/>
      </sharedItems>
    </cacheField>
    <cacheField name="支出（最近24小时）" numFmtId="0">
      <sharedItems containsString="0" containsBlank="1" containsNumber="1" containsInteger="1" minValue="-1841876781" maxValue="-699275792" count="5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m/>
      </sharedItems>
    </cacheField>
    <cacheField name="最近7天利润" numFmtId="0">
      <sharedItems containsString="0" containsBlank="1" containsNumber="1" containsInteger="1" minValue="-6743502385" maxValue="5742905865" count="5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819444" refreshedBy="超级无敌美少女" recordCount="4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3T00:00:00" count="46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07:00" maxDate="1899-12-30T23:20:00" count="46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7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m/>
      </sharedItems>
    </cacheField>
    <cacheField name="支出（最近24小时）" numFmtId="0">
      <sharedItems containsString="0" containsBlank="1" containsNumber="1" containsInteger="1" minValue="-2319635640" maxValue="-392617105" count="46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m/>
      </sharedItems>
    </cacheField>
    <cacheField name="最近7天利润" numFmtId="0">
      <sharedItems containsString="0" containsBlank="1" containsNumber="1" containsInteger="1" minValue="-8715091008" maxValue="7817358159" count="46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46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819444" refreshedBy="超级无敌美少女" recordCount="4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3T00:00:00" count="4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22:00" maxDate="1899-12-30T23:20:00" count="4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3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m/>
      </sharedItems>
    </cacheField>
    <cacheField name="支出（最近24小时）" numFmtId="0">
      <sharedItems containsString="0" containsBlank="1" containsNumber="1" containsInteger="1" minValue="-463196603" maxValue="-181446221" count="4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m/>
      </sharedItems>
    </cacheField>
    <cacheField name="最近7天利润" numFmtId="0">
      <sharedItems containsString="0" containsBlank="1" containsNumber="1" containsInteger="1" minValue="-1069648281" maxValue="1298224025" count="4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819444" refreshedBy="超级无敌美少女" recordCount="4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3T00:00:00" count="4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22:00" maxDate="1899-12-30T23:20:00" count="4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m/>
      </sharedItems>
    </cacheField>
    <cacheField name="支出（最近24小时）" numFmtId="0">
      <sharedItems containsString="0" containsBlank="1" containsNumber="1" containsInteger="1" minValue="-499906207" maxValue="-183505324" count="4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m/>
      </sharedItems>
    </cacheField>
    <cacheField name="最近7天利润" numFmtId="0">
      <sharedItems containsString="0" containsBlank="1" containsNumber="1" containsInteger="1" minValue="-1136552441" maxValue="1220618619" count="4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935185" refreshedBy="超级无敌美少女" recordCount="4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3T00:00:00" count="4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34:00" maxDate="1899-12-30T23:20:00" count="4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m/>
      </sharedItems>
    </cacheField>
    <cacheField name="支出（最近24小时）" numFmtId="0">
      <sharedItems containsString="0" containsBlank="1" containsNumber="1" containsInteger="1" minValue="-1206736994" maxValue="-472710435" count="4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m/>
      </sharedItems>
    </cacheField>
    <cacheField name="最近7天利润" numFmtId="0">
      <sharedItems containsString="0" containsBlank="1" containsNumber="1" containsInteger="1" minValue="-3368711788" maxValue="3688133729" count="4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935185" refreshedBy="超级无敌美少女" recordCount="3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3T00:00:00" count="3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34:00" maxDate="1899-12-30T23:21:00" count="3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2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m/>
      </sharedItems>
    </cacheField>
    <cacheField name="支出（最近24小时）" numFmtId="0">
      <sharedItems containsString="0" containsBlank="1" containsNumber="1" containsInteger="1" minValue="-425955418" maxValue="0" count="3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m/>
      </sharedItems>
    </cacheField>
    <cacheField name="最近7天利润" numFmtId="0">
      <sharedItems containsString="0" containsBlank="1" containsNumber="1" containsInteger="1" minValue="-1004746340" maxValue="1052575633" count="3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935185" refreshedBy="超级无敌美少女" recordCount="3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3T00:00:00" count="3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42:00" maxDate="1899-12-30T23:21:00" count="3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m/>
      </sharedItems>
    </cacheField>
    <cacheField name="支出（最近24小时）" numFmtId="0">
      <sharedItems containsString="0" containsBlank="1" containsNumber="1" containsInteger="1" minValue="-1874370125" maxValue="-554786493" count="3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m/>
      </sharedItems>
    </cacheField>
    <cacheField name="最近7天利润" numFmtId="0">
      <sharedItems containsString="0" containsBlank="1" containsNumber="1" containsInteger="1" minValue="-6935024191" maxValue="1078484380" count="3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935185" refreshedBy="超级无敌美少女" recordCount="3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3T00:00:00" count="3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42:00" maxDate="1899-12-30T23:22:00" count="3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m/>
      </sharedItems>
    </cacheField>
    <cacheField name="支出（最近24小时）" numFmtId="0">
      <sharedItems containsString="0" containsBlank="1" containsNumber="1" containsInteger="1" minValue="-1785113897" maxValue="-240799634" count="3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m/>
      </sharedItems>
    </cacheField>
    <cacheField name="最近7天利润" numFmtId="0">
      <sharedItems containsString="0" containsBlank="1" containsNumber="1" containsInteger="1" minValue="-6392253608" maxValue="2003396088" count="3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3935185" refreshedBy="超级无敌美少女" recordCount="2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3T00:00:00" count="2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43:00" maxDate="1899-12-30T23:22:00" count="2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m/>
      </sharedItems>
    </cacheField>
    <cacheField name="支出（最近24小时）" numFmtId="0">
      <sharedItems containsString="0" containsBlank="1" containsNumber="1" containsInteger="1" minValue="-1785113897" maxValue="-695734762" count="2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m/>
      </sharedItems>
    </cacheField>
    <cacheField name="最近7天利润" numFmtId="0">
      <sharedItems containsString="0" containsBlank="1" containsNumber="1" containsInteger="1" minValue="-6614903053" maxValue="954821051" count="2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2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4050926" refreshedBy="超级无敌美少女" recordCount="2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3T00:00:00" count="2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43:00" maxDate="1899-12-30T23:22:00" count="2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m/>
      </sharedItems>
    </cacheField>
    <cacheField name="支出（最近24小时）" numFmtId="0">
      <sharedItems containsString="0" containsBlank="1" containsNumber="1" containsInteger="1" minValue="-587276771" maxValue="0" count="2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m/>
      </sharedItems>
    </cacheField>
    <cacheField name="最近7天利润" numFmtId="0">
      <sharedItems containsString="0" containsBlank="1" containsNumber="1" containsInteger="1" minValue="-1509444116" maxValue="1854751546" count="2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2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4050926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8110118" maxValue="831729028" count="33">
        <n v="75315491"/>
        <n v="107663162"/>
        <n v="54583275"/>
        <n v="87319427"/>
        <n v="145805119"/>
        <n v="225555799"/>
        <n v="67905669"/>
        <n v="76116554"/>
        <n v="83021570"/>
        <n v="89391013"/>
        <n v="106559636"/>
        <n v="59900290"/>
        <n v="53372192"/>
        <n v="97297916"/>
        <n v="74530277"/>
        <n v="77743970"/>
        <n v="53177515"/>
        <n v="88329284"/>
        <n v="92690998"/>
        <n v="96227159"/>
        <n v="38110118"/>
        <n v="441788113"/>
        <n v="750172315"/>
        <n v="831729028"/>
        <n v="135671307"/>
        <n v="140429845"/>
        <n v="383864389"/>
        <n v="108578861"/>
        <n v="541978661"/>
        <n v="580832709"/>
        <n v="326382246"/>
        <n v="120429822"/>
        <n v="42793001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2.7804050926" refreshedBy="超级无敌美少女" recordCount="2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3T00:00:00" count="2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m/>
      </sharedItems>
    </cacheField>
    <cacheField name="时间" numFmtId="0">
      <sharedItems containsString="0" containsBlank="1" containsNonDate="0" containsDate="1" minDate="1899-12-30T11:43:00" maxDate="1899-12-30T23:03:00" count="2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m/>
      </sharedItems>
    </cacheField>
    <cacheField name="支出（最近24小时）" numFmtId="0">
      <sharedItems containsString="0" containsBlank="1" containsNumber="1" containsInteger="1" minValue="-1486991816" maxValue="-398939785" count="2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m/>
      </sharedItems>
    </cacheField>
    <cacheField name="最近7天利润" numFmtId="0">
      <sharedItems containsString="0" containsBlank="1" containsNumber="1" containsInteger="1" minValue="-5626283225" maxValue="5482769221" count="2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1"/>
    <x v="2"/>
    <x v="1"/>
    <x v="154"/>
    <x v="187"/>
    <x v="187"/>
    <x v="10"/>
    <x v="2"/>
    <x v="2"/>
    <x v="15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159"/>
    <x v="1"/>
    <x v="2"/>
    <x v="1"/>
    <x v="149"/>
    <x v="180"/>
    <x v="181"/>
    <x v="10"/>
    <x v="2"/>
    <x v="2"/>
    <x v="15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1"/>
    <x v="1"/>
    <x v="1"/>
    <x v="138"/>
    <x v="161"/>
    <x v="161"/>
    <x v="7"/>
    <x v="1"/>
    <x v="1"/>
    <x v="14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1"/>
    <x v="1"/>
    <x v="1"/>
    <x v="138"/>
    <x v="161"/>
    <x v="161"/>
    <x v="7"/>
    <x v="1"/>
    <x v="1"/>
    <x v="14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1"/>
    <x v="25"/>
    <x v="0"/>
    <x v="138"/>
    <x v="158"/>
    <x v="158"/>
    <x v="30"/>
    <x v="0"/>
    <x v="0"/>
    <x v="14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1"/>
    <x v="1"/>
    <x v="0"/>
    <x v="117"/>
    <x v="132"/>
    <x v="133"/>
    <x v="0"/>
    <x v="0"/>
    <x v="0"/>
    <x v="12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116"/>
    <x v="1"/>
    <x v="1"/>
    <x v="0"/>
    <x v="118"/>
    <x v="133"/>
    <x v="133"/>
    <x v="0"/>
    <x v="0"/>
    <x v="0"/>
    <x v="12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1"/>
    <x v="1"/>
    <x v="0"/>
    <x v="116"/>
    <x v="132"/>
    <x v="132"/>
    <x v="0"/>
    <x v="0"/>
    <x v="0"/>
    <x v="12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1"/>
    <x v="1"/>
    <x v="0"/>
    <x v="108"/>
    <x v="123"/>
    <x v="123"/>
    <x v="0"/>
    <x v="0"/>
    <x v="0"/>
    <x v="11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1"/>
    <x v="1"/>
    <x v="0"/>
    <x v="108"/>
    <x v="123"/>
    <x v="123"/>
    <x v="0"/>
    <x v="0"/>
    <x v="0"/>
    <x v="11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1"/>
    <x v="1"/>
    <x v="0"/>
    <x v="108"/>
    <x v="123"/>
    <x v="123"/>
    <x v="0"/>
    <x v="0"/>
    <x v="0"/>
    <x v="11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1"/>
    <x v="1"/>
    <x v="0"/>
    <x v="108"/>
    <x v="123"/>
    <x v="123"/>
    <x v="0"/>
    <x v="0"/>
    <x v="0"/>
    <x v="11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1"/>
    <x v="1"/>
    <x v="0"/>
    <x v="97"/>
    <x v="113"/>
    <x v="114"/>
    <x v="0"/>
    <x v="0"/>
    <x v="0"/>
    <x v="10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1"/>
    <x v="1"/>
    <x v="0"/>
    <x v="88"/>
    <x v="104"/>
    <x v="104"/>
    <x v="0"/>
    <x v="0"/>
    <x v="0"/>
    <x v="9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1"/>
    <x v="1"/>
    <x v="0"/>
    <x v="88"/>
    <x v="103"/>
    <x v="103"/>
    <x v="0"/>
    <x v="0"/>
    <x v="0"/>
    <x v="9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1"/>
    <x v="1"/>
    <x v="0"/>
    <x v="87"/>
    <x v="97"/>
    <x v="97"/>
    <x v="0"/>
    <x v="0"/>
    <x v="0"/>
    <x v="9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1"/>
    <x v="1"/>
    <x v="0"/>
    <x v="87"/>
    <x v="97"/>
    <x v="97"/>
    <x v="0"/>
    <x v="0"/>
    <x v="0"/>
    <x v="9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1"/>
    <x v="21"/>
    <x v="0"/>
    <x v="86"/>
    <x v="94"/>
    <x v="94"/>
    <x v="0"/>
    <x v="0"/>
    <x v="0"/>
    <x v="9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1"/>
    <x v="1"/>
    <x v="0"/>
    <x v="74"/>
    <x v="82"/>
    <x v="82"/>
    <x v="0"/>
    <x v="0"/>
    <x v="0"/>
    <x v="8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1"/>
    <x v="1"/>
    <x v="0"/>
    <x v="73"/>
    <x v="80"/>
    <x v="80"/>
    <x v="0"/>
    <x v="0"/>
    <x v="0"/>
    <x v="7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1"/>
    <x v="2"/>
    <x v="0"/>
    <x v="61"/>
    <x v="72"/>
    <x v="72"/>
    <x v="0"/>
    <x v="0"/>
    <x v="0"/>
    <x v="7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1"/>
    <x v="1"/>
    <x v="0"/>
    <x v="42"/>
    <x v="50"/>
    <x v="50"/>
    <x v="0"/>
    <x v="0"/>
    <x v="0"/>
    <x v="5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1"/>
    <x v="1"/>
    <x v="0"/>
    <x v="36"/>
    <x v="45"/>
    <x v="45"/>
    <x v="0"/>
    <x v="0"/>
    <x v="0"/>
    <x v="4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1"/>
    <x v="1"/>
    <x v="0"/>
    <x v="38"/>
    <x v="43"/>
    <x v="43"/>
    <x v="0"/>
    <x v="0"/>
    <x v="0"/>
    <x v="4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1"/>
    <x v="1"/>
    <x v="0"/>
    <x v="36"/>
    <x v="41"/>
    <x v="41"/>
    <x v="0"/>
    <x v="0"/>
    <x v="0"/>
    <x v="4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1"/>
    <x v="1"/>
    <x v="0"/>
    <x v="33"/>
    <x v="39"/>
    <x v="39"/>
    <x v="0"/>
    <x v="0"/>
    <x v="0"/>
    <x v="3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1"/>
    <x v="1"/>
    <x v="0"/>
    <x v="27"/>
    <x v="33"/>
    <x v="33"/>
    <x v="0"/>
    <x v="0"/>
    <x v="0"/>
    <x v="3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1"/>
    <x v="1"/>
    <x v="0"/>
    <x v="21"/>
    <x v="29"/>
    <x v="29"/>
    <x v="0"/>
    <x v="0"/>
    <x v="0"/>
    <x v="2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1"/>
    <x v="1"/>
    <x v="0"/>
    <x v="22"/>
    <x v="29"/>
    <x v="29"/>
    <x v="0"/>
    <x v="0"/>
    <x v="0"/>
    <x v="2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1"/>
    <x v="1"/>
    <x v="0"/>
    <x v="21"/>
    <x v="28"/>
    <x v="28"/>
    <x v="0"/>
    <x v="0"/>
    <x v="0"/>
    <x v="2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1"/>
    <x v="1"/>
    <x v="0"/>
    <x v="19"/>
    <x v="25"/>
    <x v="25"/>
    <x v="0"/>
    <x v="0"/>
    <x v="0"/>
    <x v="2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1"/>
    <x v="1"/>
    <x v="0"/>
    <x v="12"/>
    <x v="19"/>
    <x v="19"/>
    <x v="0"/>
    <x v="0"/>
    <x v="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3" firstHeaderRow="0" firstDataRow="1" firstDataCol="1"/>
  <pivotFields count="13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dataField="1" compact="0" showAll="0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2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18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22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23"/>
    </i>
    <i>
      <x v="12"/>
    </i>
    <i>
      <x v="16"/>
    </i>
    <i>
      <x v="15"/>
    </i>
    <i>
      <x v="36"/>
    </i>
    <i>
      <x v="24"/>
    </i>
    <i>
      <x v="17"/>
    </i>
    <i>
      <x v="3"/>
    </i>
    <i>
      <x v="18"/>
    </i>
    <i>
      <x v="29"/>
    </i>
    <i>
      <x v="27"/>
    </i>
    <i>
      <x v="32"/>
    </i>
    <i>
      <x v="5"/>
    </i>
    <i>
      <x v="35"/>
    </i>
    <i>
      <x v="8"/>
    </i>
    <i>
      <x v="6"/>
    </i>
    <i>
      <x v="28"/>
    </i>
    <i>
      <x v="11"/>
    </i>
    <i>
      <x/>
    </i>
    <i>
      <x v="7"/>
    </i>
    <i>
      <x v="30"/>
    </i>
    <i>
      <x v="22"/>
    </i>
    <i>
      <x v="34"/>
    </i>
    <i>
      <x v="2"/>
    </i>
    <i>
      <x v="4"/>
    </i>
    <i>
      <x v="9"/>
    </i>
    <i>
      <x v="33"/>
    </i>
    <i>
      <x v="25"/>
    </i>
    <i>
      <x v="10"/>
    </i>
    <i>
      <x v="38"/>
    </i>
    <i>
      <x v="13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8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8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5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5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5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5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7"/>
        <item x="5"/>
        <item x="1"/>
        <item x="2"/>
        <item x="9"/>
        <item x="10"/>
        <item x="4"/>
        <item x="6"/>
        <item x="8"/>
        <item x="3"/>
        <item x="0"/>
        <item x="1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4"/>
        <item x="3"/>
        <item x="2"/>
        <item x="1"/>
        <item x="0"/>
        <item x="5"/>
        <item x="6"/>
        <item x="7"/>
        <item x="8"/>
        <item x="9"/>
        <item x="10"/>
        <item x="1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2"/>
        <item x="4"/>
        <item x="3"/>
        <item x="0"/>
        <item x="10"/>
        <item x="8"/>
        <item x="6"/>
        <item x="9"/>
        <item x="7"/>
        <item x="5"/>
        <item x="1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11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0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0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0"/>
        <item x="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1"/>
        <item x="2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2"/>
        <item x="1"/>
        <item x="0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2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2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2"/>
        <item x="1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2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"/>
        <item x="1"/>
        <item x="2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"/>
        <item x="2"/>
        <item x="1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"/>
        <item x="1"/>
        <item x="2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4"/>
        <item x="3"/>
        <item x="1"/>
        <item x="2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4"/>
        <item x="3"/>
        <item x="1"/>
        <item x="2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0"/>
        <item x="1"/>
        <item x="3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0"/>
        <item x="1"/>
        <item x="3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3"/>
        <item x="4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3"/>
        <item x="4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4"/>
        <item x="3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4"/>
        <item x="3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3"/>
        <item x="2"/>
        <item x="1"/>
        <item x="4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3"/>
        <item x="2"/>
        <item x="1"/>
        <item x="4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2" customWidth="1"/>
    <col min="11" max="11" width="17.875" customWidth="1"/>
    <col min="12" max="13" width="22.625" style="2" customWidth="1"/>
    <col min="14" max="14" width="20.375" style="2" customWidth="1"/>
    <col min="15" max="15" width="17.875" style="2" customWidth="1"/>
    <col min="16" max="17" width="20.5" style="2" customWidth="1"/>
    <col min="18" max="18" width="9" style="2" customWidth="1"/>
    <col min="19" max="19" width="12.625" style="2" customWidth="1"/>
    <col min="20" max="20" width="11.625" style="7" customWidth="1"/>
    <col min="21" max="21" width="6.51666666666667" style="7" customWidth="1"/>
    <col min="22" max="22" width="8.375" style="7" customWidth="1"/>
    <col min="23" max="25" width="21.5" style="2" customWidth="1"/>
    <col min="26" max="26" width="20.375" style="2" customWidth="1"/>
    <col min="27" max="27" width="21.5" style="2" customWidth="1"/>
    <col min="28" max="28" width="4.875" style="2" customWidth="1"/>
    <col min="29" max="29" width="9.375" customWidth="1"/>
    <col min="30" max="30" width="26.5" customWidth="1"/>
    <col min="31" max="31" width="7.375" style="7" customWidth="1"/>
    <col min="32" max="32" width="17.125" style="7" customWidth="1"/>
    <col min="33" max="35" width="4.375" customWidth="1"/>
    <col min="36" max="36" width="22.625" style="2" customWidth="1"/>
  </cols>
  <sheetData>
    <row r="1" ht="46" customHeight="1" spans="1:38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3" t="s">
        <v>12</v>
      </c>
      <c r="L1" s="3" t="s">
        <v>7</v>
      </c>
      <c r="M1" s="3" t="s">
        <v>13</v>
      </c>
      <c r="N1" s="3" t="s">
        <v>14</v>
      </c>
      <c r="O1" s="4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4" t="s">
        <v>12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</row>
    <row r="2" spans="1:20">
      <c r="A2" s="5">
        <v>43603</v>
      </c>
      <c r="B2" s="6">
        <v>0.561805555555556</v>
      </c>
      <c r="C2" t="s">
        <v>38</v>
      </c>
      <c r="T2" s="7">
        <v>0.001</v>
      </c>
    </row>
    <row r="3" spans="1:26">
      <c r="A3" s="5">
        <v>43603</v>
      </c>
      <c r="B3" s="6">
        <v>0.610416666666667</v>
      </c>
      <c r="C3" t="s">
        <v>39</v>
      </c>
      <c r="T3" s="7">
        <v>0.001</v>
      </c>
      <c r="V3" s="7">
        <v>0.001</v>
      </c>
      <c r="W3" s="2">
        <v>4322</v>
      </c>
      <c r="X3" s="2">
        <v>63593</v>
      </c>
      <c r="Y3" s="2">
        <v>15719</v>
      </c>
      <c r="Z3" s="2">
        <v>478</v>
      </c>
    </row>
    <row r="4" spans="1:20">
      <c r="A4" s="5">
        <v>43603</v>
      </c>
      <c r="B4" s="6">
        <v>0.652083333333333</v>
      </c>
      <c r="E4" t="s">
        <v>40</v>
      </c>
      <c r="T4" s="7">
        <v>0.002</v>
      </c>
    </row>
    <row r="5" spans="1:26">
      <c r="A5" s="5">
        <v>43605</v>
      </c>
      <c r="B5" s="6">
        <v>0.694444444444444</v>
      </c>
      <c r="C5" t="s">
        <v>41</v>
      </c>
      <c r="F5">
        <f>瑞幸咖啡!P4</f>
        <v>5437</v>
      </c>
      <c r="T5" s="7">
        <f>瑞幸咖啡!O4</f>
        <v>0.02</v>
      </c>
      <c r="V5" s="7">
        <f>瑞幸咖啡!O4</f>
        <v>0.02</v>
      </c>
      <c r="W5" s="2">
        <f>瑞幸咖啡!P4</f>
        <v>5437</v>
      </c>
      <c r="X5" s="2">
        <f>瑞幸咖啡!Q4</f>
        <v>79988</v>
      </c>
      <c r="Y5" s="2">
        <f>瑞幸咖啡!R4</f>
        <v>19772</v>
      </c>
      <c r="Z5" s="2">
        <f>瑞幸咖啡!S4</f>
        <v>602</v>
      </c>
    </row>
    <row r="6" spans="1:22">
      <c r="A6" s="5">
        <v>43606</v>
      </c>
      <c r="B6" s="6">
        <v>0.836805555555556</v>
      </c>
      <c r="G6" t="s">
        <v>41</v>
      </c>
      <c r="J6" s="2">
        <v>2470</v>
      </c>
      <c r="K6" s="46">
        <v>0.1</v>
      </c>
      <c r="T6" s="7">
        <v>0.01</v>
      </c>
      <c r="V6" s="7">
        <v>0.01</v>
      </c>
    </row>
    <row r="7" spans="1:12">
      <c r="A7" s="5">
        <v>43607</v>
      </c>
      <c r="B7" s="6">
        <v>0.725</v>
      </c>
      <c r="G7" t="s">
        <v>42</v>
      </c>
      <c r="L7" s="2">
        <v>3000</v>
      </c>
    </row>
    <row r="8" spans="1:26">
      <c r="A8" s="5">
        <v>43607</v>
      </c>
      <c r="B8" s="6">
        <v>0.788888888888889</v>
      </c>
      <c r="C8" t="s">
        <v>43</v>
      </c>
      <c r="T8" s="7">
        <v>0.01</v>
      </c>
      <c r="V8" s="7">
        <v>0.01</v>
      </c>
      <c r="W8" s="2">
        <v>14097</v>
      </c>
      <c r="X8" s="2">
        <v>207378</v>
      </c>
      <c r="Y8" s="2">
        <v>51261</v>
      </c>
      <c r="Z8" s="2">
        <v>1561</v>
      </c>
    </row>
    <row r="9" spans="1:26">
      <c r="A9" s="5">
        <v>43609</v>
      </c>
      <c r="B9" s="6">
        <v>0.850694444444444</v>
      </c>
      <c r="C9" t="s">
        <v>44</v>
      </c>
      <c r="T9" s="7">
        <v>0.002</v>
      </c>
      <c r="V9" s="7">
        <v>0.002</v>
      </c>
      <c r="W9" s="2">
        <v>12968</v>
      </c>
      <c r="X9" s="2">
        <v>183552</v>
      </c>
      <c r="Y9" s="2">
        <v>47158</v>
      </c>
      <c r="Z9" s="2">
        <v>1363</v>
      </c>
    </row>
    <row r="10" spans="1:32">
      <c r="A10" s="5">
        <v>43610</v>
      </c>
      <c r="B10" s="6">
        <v>0.918055555555556</v>
      </c>
      <c r="AC10">
        <v>135</v>
      </c>
      <c r="AD10" t="s">
        <v>45</v>
      </c>
      <c r="AE10" s="39">
        <v>10</v>
      </c>
      <c r="AF10" s="39">
        <v>10</v>
      </c>
    </row>
    <row r="11" spans="1:32">
      <c r="A11" s="5">
        <v>43610</v>
      </c>
      <c r="B11" s="6">
        <v>0.922916666666667</v>
      </c>
      <c r="AC11">
        <v>44</v>
      </c>
      <c r="AD11" t="s">
        <v>46</v>
      </c>
      <c r="AE11" s="39">
        <v>1</v>
      </c>
      <c r="AF11" s="39">
        <v>2</v>
      </c>
    </row>
    <row r="12" spans="1:32">
      <c r="A12" s="5">
        <v>43610</v>
      </c>
      <c r="B12" s="6">
        <v>0.922916666666667</v>
      </c>
      <c r="AC12">
        <v>6</v>
      </c>
      <c r="AD12" t="s">
        <v>47</v>
      </c>
      <c r="AE12" s="7">
        <v>-0.01</v>
      </c>
      <c r="AF12" s="7">
        <v>-0.01</v>
      </c>
    </row>
    <row r="13" spans="1:32">
      <c r="A13" s="5">
        <v>43610</v>
      </c>
      <c r="B13" s="6">
        <v>0.923611111111111</v>
      </c>
      <c r="AC13">
        <v>5</v>
      </c>
      <c r="AD13" t="s">
        <v>48</v>
      </c>
      <c r="AE13" s="7">
        <v>0.01</v>
      </c>
      <c r="AF13" s="7">
        <v>0.01</v>
      </c>
    </row>
    <row r="14" spans="1:32">
      <c r="A14" s="5">
        <v>43610</v>
      </c>
      <c r="B14" s="6">
        <v>0.924305555555556</v>
      </c>
      <c r="AC14">
        <v>5</v>
      </c>
      <c r="AD14" t="s">
        <v>49</v>
      </c>
      <c r="AE14" s="7">
        <v>-0.01</v>
      </c>
      <c r="AF14" s="7">
        <v>-0.01</v>
      </c>
    </row>
    <row r="15" spans="1:32">
      <c r="A15" s="5">
        <v>43610</v>
      </c>
      <c r="B15" s="6">
        <v>0.927083333333333</v>
      </c>
      <c r="AC15">
        <v>5</v>
      </c>
      <c r="AD15" t="s">
        <v>50</v>
      </c>
      <c r="AE15" s="7">
        <v>0.01</v>
      </c>
      <c r="AF15" s="7">
        <v>0.01</v>
      </c>
    </row>
    <row r="16" spans="1:32">
      <c r="A16" s="5">
        <v>43610</v>
      </c>
      <c r="B16" s="6">
        <v>0.927083333333333</v>
      </c>
      <c r="AC16">
        <v>113</v>
      </c>
      <c r="AD16" t="s">
        <v>51</v>
      </c>
      <c r="AE16" s="39">
        <v>1</v>
      </c>
      <c r="AF16" s="39">
        <v>1</v>
      </c>
    </row>
    <row r="17" spans="1:32">
      <c r="A17" s="5">
        <v>43610</v>
      </c>
      <c r="B17" s="6">
        <v>0.928472222222222</v>
      </c>
      <c r="AC17">
        <v>8</v>
      </c>
      <c r="AD17" t="s">
        <v>52</v>
      </c>
      <c r="AE17" s="7">
        <v>0.01</v>
      </c>
      <c r="AF17" s="7">
        <v>0.01</v>
      </c>
    </row>
    <row r="18" spans="1:26">
      <c r="A18" s="5">
        <v>43610</v>
      </c>
      <c r="B18" s="6">
        <v>0.93125</v>
      </c>
      <c r="C18" t="s">
        <v>53</v>
      </c>
      <c r="J18"/>
      <c r="T18" s="7">
        <v>0.01</v>
      </c>
      <c r="V18" s="7">
        <v>0.01</v>
      </c>
      <c r="W18" s="2">
        <v>17606</v>
      </c>
      <c r="X18" s="2">
        <v>249420</v>
      </c>
      <c r="Y18" s="2">
        <v>64081</v>
      </c>
      <c r="Z18" s="2">
        <v>1853</v>
      </c>
    </row>
    <row r="19" spans="1:25">
      <c r="A19" s="5">
        <v>43610</v>
      </c>
      <c r="B19" s="6">
        <v>0.936805555555556</v>
      </c>
      <c r="E19" t="s">
        <v>54</v>
      </c>
      <c r="J19"/>
      <c r="K19" s="2"/>
      <c r="L19" s="7"/>
      <c r="M19" s="7"/>
      <c r="N19" s="7"/>
      <c r="O19" s="7"/>
      <c r="P19" s="7"/>
      <c r="Q19" s="7"/>
      <c r="R19" s="7"/>
      <c r="S19" s="7"/>
      <c r="T19" s="7">
        <v>0.001</v>
      </c>
      <c r="V19" s="7">
        <v>0.001</v>
      </c>
      <c r="W19" s="2">
        <v>600</v>
      </c>
      <c r="X19" t="s">
        <v>55</v>
      </c>
      <c r="Y19"/>
    </row>
    <row r="20" spans="1:26">
      <c r="A20" s="5">
        <v>43611</v>
      </c>
      <c r="B20" s="6">
        <v>0.522222222222222</v>
      </c>
      <c r="C20" t="s">
        <v>56</v>
      </c>
      <c r="J20"/>
      <c r="K20" s="2"/>
      <c r="L20" s="7"/>
      <c r="M20" s="7"/>
      <c r="N20" s="7"/>
      <c r="O20" s="7"/>
      <c r="P20" s="7"/>
      <c r="Q20" s="7"/>
      <c r="R20" s="7"/>
      <c r="S20" s="7"/>
      <c r="T20" s="7">
        <v>0.002</v>
      </c>
      <c r="V20" s="7">
        <v>0.002</v>
      </c>
      <c r="W20" s="2">
        <v>8637</v>
      </c>
      <c r="X20" s="2">
        <v>113931</v>
      </c>
      <c r="Y20" s="2">
        <v>31438</v>
      </c>
      <c r="Z20" s="2">
        <v>824</v>
      </c>
    </row>
    <row r="21" spans="1:26">
      <c r="A21" s="5">
        <v>43613</v>
      </c>
      <c r="B21" s="6">
        <v>0.844444444444444</v>
      </c>
      <c r="C21" t="s">
        <v>57</v>
      </c>
      <c r="T21" s="7">
        <v>0.05</v>
      </c>
      <c r="V21" s="7">
        <v>0.05</v>
      </c>
      <c r="W21" s="2">
        <v>9983</v>
      </c>
      <c r="X21" s="2">
        <v>131670</v>
      </c>
      <c r="Y21" s="2">
        <v>36335</v>
      </c>
      <c r="Z21" s="2">
        <v>953</v>
      </c>
    </row>
    <row r="22" spans="1:26">
      <c r="A22" s="5">
        <v>43614</v>
      </c>
      <c r="B22" s="6">
        <v>0.929861111111111</v>
      </c>
      <c r="C22" t="s">
        <v>58</v>
      </c>
      <c r="T22" s="7">
        <v>0.004</v>
      </c>
      <c r="V22" s="7">
        <v>0.004</v>
      </c>
      <c r="W22" s="2">
        <v>17275</v>
      </c>
      <c r="X22" s="2">
        <v>227862</v>
      </c>
      <c r="Y22" s="2">
        <v>62877</v>
      </c>
      <c r="Z22" s="2">
        <v>1649</v>
      </c>
    </row>
    <row r="23" spans="1:2">
      <c r="A23" s="5">
        <v>43615</v>
      </c>
      <c r="B23" s="6">
        <v>0.8</v>
      </c>
    </row>
    <row r="24" spans="1:23">
      <c r="A24" s="5">
        <v>43616</v>
      </c>
      <c r="B24" s="6">
        <v>0.83125</v>
      </c>
      <c r="G24" t="s">
        <v>59</v>
      </c>
      <c r="T24" s="15">
        <v>0.01</v>
      </c>
      <c r="U24" s="15"/>
      <c r="W24" s="2">
        <v>3120</v>
      </c>
    </row>
    <row r="25" spans="1:7">
      <c r="A25" s="5">
        <v>43617</v>
      </c>
      <c r="B25" s="6">
        <v>0</v>
      </c>
      <c r="E25" t="s">
        <v>7</v>
      </c>
      <c r="F25" s="2">
        <v>3100</v>
      </c>
      <c r="G25" t="s">
        <v>59</v>
      </c>
    </row>
    <row r="26" spans="1:26">
      <c r="A26" s="5">
        <v>43619</v>
      </c>
      <c r="B26" s="6">
        <v>0.486111111111111</v>
      </c>
      <c r="C26" t="s">
        <v>60</v>
      </c>
      <c r="T26" s="7">
        <v>0.01</v>
      </c>
      <c r="V26" s="7">
        <v>0.01</v>
      </c>
      <c r="W26" s="2">
        <v>10196</v>
      </c>
      <c r="X26" s="2">
        <v>121897</v>
      </c>
      <c r="Y26" s="2">
        <v>37111</v>
      </c>
      <c r="Z26" s="2">
        <v>847</v>
      </c>
    </row>
    <row r="27" spans="1:26">
      <c r="A27" s="5">
        <v>43619</v>
      </c>
      <c r="B27" s="6">
        <v>0.770833333333333</v>
      </c>
      <c r="C27" t="s">
        <v>61</v>
      </c>
      <c r="T27" s="7">
        <v>0.02</v>
      </c>
      <c r="V27" s="7">
        <v>0.02</v>
      </c>
      <c r="W27" s="2">
        <v>6201</v>
      </c>
      <c r="X27" s="2">
        <v>7413</v>
      </c>
      <c r="Y27" s="2">
        <v>2257</v>
      </c>
      <c r="Z27" s="2">
        <v>5156</v>
      </c>
    </row>
    <row r="28" spans="1:26">
      <c r="A28" s="5">
        <v>43620</v>
      </c>
      <c r="B28" s="6">
        <v>0.799305555555556</v>
      </c>
      <c r="C28" t="s">
        <v>62</v>
      </c>
      <c r="T28" s="2">
        <v>1</v>
      </c>
      <c r="U28" s="2"/>
      <c r="V28" s="7">
        <v>0.01</v>
      </c>
      <c r="W28" s="2">
        <v>27608</v>
      </c>
      <c r="X28" s="2">
        <v>33005</v>
      </c>
      <c r="Y28" s="2">
        <v>10048</v>
      </c>
      <c r="Z28" s="2">
        <v>22957</v>
      </c>
    </row>
    <row r="29" spans="1:26">
      <c r="A29" s="5">
        <v>43621</v>
      </c>
      <c r="B29" s="6">
        <v>0.909722222222222</v>
      </c>
      <c r="C29" t="s">
        <v>63</v>
      </c>
      <c r="T29" s="2">
        <v>0.3</v>
      </c>
      <c r="U29" s="2"/>
      <c r="V29" s="7">
        <v>0.003</v>
      </c>
      <c r="W29" s="2">
        <v>12926</v>
      </c>
      <c r="X29" s="2">
        <v>154899</v>
      </c>
      <c r="Y29" s="2">
        <v>47158</v>
      </c>
      <c r="Z29" s="2">
        <v>1077</v>
      </c>
    </row>
    <row r="30" spans="1:26">
      <c r="A30" s="5">
        <v>43622</v>
      </c>
      <c r="B30" s="6">
        <v>0.802083333333333</v>
      </c>
      <c r="C30" t="s">
        <v>64</v>
      </c>
      <c r="T30" s="2">
        <v>0.1</v>
      </c>
      <c r="U30" s="2"/>
      <c r="V30" s="7">
        <v>0.001</v>
      </c>
      <c r="W30" s="2">
        <v>28744</v>
      </c>
      <c r="X30" s="2">
        <v>343642</v>
      </c>
      <c r="Y30" s="2">
        <v>104619</v>
      </c>
      <c r="Z30" s="2">
        <v>2390</v>
      </c>
    </row>
    <row r="31" spans="1:26">
      <c r="A31" s="5">
        <v>43623</v>
      </c>
      <c r="B31" s="6">
        <v>0.893055555555556</v>
      </c>
      <c r="C31" t="s">
        <v>65</v>
      </c>
      <c r="T31" s="2">
        <v>5</v>
      </c>
      <c r="U31" s="2"/>
      <c r="V31" s="7">
        <v>0.05</v>
      </c>
      <c r="W31" s="2">
        <v>15595</v>
      </c>
      <c r="X31" s="2">
        <v>16629</v>
      </c>
      <c r="Y31" s="2">
        <v>5676</v>
      </c>
      <c r="Z31" s="2">
        <v>10953</v>
      </c>
    </row>
    <row r="32" spans="1:32">
      <c r="A32" s="5">
        <v>43623</v>
      </c>
      <c r="B32" s="6">
        <v>0.895833333333333</v>
      </c>
      <c r="T32" s="2"/>
      <c r="U32" s="2"/>
      <c r="V32"/>
      <c r="W32"/>
      <c r="X32"/>
      <c r="Y32"/>
      <c r="Z32"/>
      <c r="AA32"/>
      <c r="AB32"/>
      <c r="AC32">
        <v>207</v>
      </c>
      <c r="AD32" t="s">
        <v>66</v>
      </c>
      <c r="AE32" s="39">
        <v>10</v>
      </c>
      <c r="AF32" s="39">
        <v>30</v>
      </c>
    </row>
    <row r="33" spans="1:32">
      <c r="A33" s="5">
        <v>43623</v>
      </c>
      <c r="B33" s="6">
        <v>0.895833333333333</v>
      </c>
      <c r="T33" s="2"/>
      <c r="U33" s="2"/>
      <c r="V33"/>
      <c r="W33"/>
      <c r="X33"/>
      <c r="Y33"/>
      <c r="Z33"/>
      <c r="AA33"/>
      <c r="AB33"/>
      <c r="AC33">
        <v>9</v>
      </c>
      <c r="AD33" t="s">
        <v>47</v>
      </c>
      <c r="AE33" s="7">
        <v>-0.01</v>
      </c>
      <c r="AF33" s="7">
        <v>-0.02</v>
      </c>
    </row>
    <row r="34" spans="1:32">
      <c r="A34" s="5">
        <v>43623</v>
      </c>
      <c r="B34" s="6">
        <v>0.895833333333333</v>
      </c>
      <c r="AC34">
        <v>8</v>
      </c>
      <c r="AD34" t="s">
        <v>48</v>
      </c>
      <c r="AE34" s="7">
        <v>0.01</v>
      </c>
      <c r="AF34" s="7">
        <v>0.02</v>
      </c>
    </row>
    <row r="35" spans="1:32">
      <c r="A35" s="5">
        <v>43623</v>
      </c>
      <c r="B35" s="6">
        <v>0.895833333333333</v>
      </c>
      <c r="AC35">
        <v>8</v>
      </c>
      <c r="AD35" t="s">
        <v>49</v>
      </c>
      <c r="AE35" s="7">
        <v>-0.01</v>
      </c>
      <c r="AF35" s="7">
        <v>-0.02</v>
      </c>
    </row>
    <row r="36" spans="1:32">
      <c r="A36" s="5">
        <v>43623</v>
      </c>
      <c r="B36" s="6">
        <v>0.895833333333333</v>
      </c>
      <c r="AC36">
        <v>8</v>
      </c>
      <c r="AD36" t="s">
        <v>67</v>
      </c>
      <c r="AE36" s="7">
        <v>0.01</v>
      </c>
      <c r="AF36" s="7">
        <v>0.02</v>
      </c>
    </row>
    <row r="37" spans="1:26">
      <c r="A37" s="5">
        <v>43624</v>
      </c>
      <c r="B37" s="6">
        <v>0.648611111111111</v>
      </c>
      <c r="C37" t="s">
        <v>68</v>
      </c>
      <c r="T37" s="7">
        <v>0.01</v>
      </c>
      <c r="V37" s="7">
        <v>0.01</v>
      </c>
      <c r="W37" s="2">
        <v>12819</v>
      </c>
      <c r="X37" s="2">
        <v>13682</v>
      </c>
      <c r="Y37" s="2">
        <v>4670</v>
      </c>
      <c r="Z37" s="2">
        <v>9012</v>
      </c>
    </row>
    <row r="38" spans="1:26">
      <c r="A38" s="5">
        <v>43625</v>
      </c>
      <c r="B38" s="6">
        <v>0.674305555555556</v>
      </c>
      <c r="C38" t="s">
        <v>69</v>
      </c>
      <c r="T38" s="7">
        <v>0.01</v>
      </c>
      <c r="V38" s="7">
        <v>0.01</v>
      </c>
      <c r="W38" s="2">
        <v>8668</v>
      </c>
      <c r="X38" s="2">
        <v>9251</v>
      </c>
      <c r="Y38" s="2">
        <v>3157</v>
      </c>
      <c r="Z38" s="2">
        <v>6094</v>
      </c>
    </row>
    <row r="39" spans="1:20">
      <c r="A39" s="5">
        <v>43625</v>
      </c>
      <c r="B39" s="6">
        <v>0.702777777777778</v>
      </c>
      <c r="C39" t="s">
        <v>70</v>
      </c>
      <c r="E39">
        <v>2450</v>
      </c>
      <c r="G39" t="s">
        <v>71</v>
      </c>
      <c r="T39" s="7">
        <v>0.003</v>
      </c>
    </row>
    <row r="40" spans="1:2">
      <c r="A40" s="5">
        <v>43626</v>
      </c>
      <c r="B40" s="6">
        <v>0.7</v>
      </c>
    </row>
    <row r="41" spans="1:26">
      <c r="A41" s="5">
        <v>43627</v>
      </c>
      <c r="B41" s="6">
        <v>0.663888888888889</v>
      </c>
      <c r="C41" t="s">
        <v>72</v>
      </c>
      <c r="T41" s="7">
        <v>0.005</v>
      </c>
      <c r="V41" s="7">
        <v>0.005</v>
      </c>
      <c r="W41" s="2">
        <v>21574</v>
      </c>
      <c r="X41" s="2">
        <v>23027</v>
      </c>
      <c r="Y41" s="2">
        <v>7859</v>
      </c>
      <c r="Z41" s="2">
        <v>15168</v>
      </c>
    </row>
    <row r="42" spans="1:2">
      <c r="A42" s="5">
        <v>43628</v>
      </c>
      <c r="B42" s="6" t="s">
        <v>73</v>
      </c>
    </row>
    <row r="43" spans="1:26">
      <c r="A43" s="5">
        <v>43629</v>
      </c>
      <c r="B43" s="6">
        <v>0.485416666666667</v>
      </c>
      <c r="C43" t="s">
        <v>74</v>
      </c>
      <c r="T43" s="7">
        <v>0.005</v>
      </c>
      <c r="V43" s="7">
        <v>0.005</v>
      </c>
      <c r="W43" s="2">
        <v>21574</v>
      </c>
      <c r="X43" s="2">
        <v>230272</v>
      </c>
      <c r="Y43" s="2">
        <v>78597</v>
      </c>
      <c r="Z43" s="2">
        <v>1516</v>
      </c>
    </row>
    <row r="44" spans="1:26">
      <c r="A44" s="5">
        <v>43629</v>
      </c>
      <c r="B44" s="6">
        <v>0.486111111111111</v>
      </c>
      <c r="C44" t="s">
        <v>75</v>
      </c>
      <c r="T44" s="7">
        <v>0.01</v>
      </c>
      <c r="V44" s="7">
        <v>0.01</v>
      </c>
      <c r="W44" s="2">
        <v>7855</v>
      </c>
      <c r="X44" s="2">
        <v>83838</v>
      </c>
      <c r="Y44" s="2">
        <v>28616</v>
      </c>
      <c r="Z44" s="2">
        <v>552</v>
      </c>
    </row>
    <row r="45" spans="1:32">
      <c r="A45" s="5">
        <v>43629</v>
      </c>
      <c r="B45" s="6">
        <v>0.748611111111111</v>
      </c>
      <c r="G45" t="s">
        <v>76</v>
      </c>
      <c r="J45" s="2">
        <v>3780</v>
      </c>
      <c r="K45" s="46">
        <v>0.1</v>
      </c>
      <c r="T45" s="7">
        <v>0.004</v>
      </c>
      <c r="V45" s="7">
        <v>0.004</v>
      </c>
      <c r="AC45">
        <v>5</v>
      </c>
      <c r="AE45" s="7">
        <v>-0.004</v>
      </c>
      <c r="AF45" s="7">
        <v>0.005</v>
      </c>
    </row>
    <row r="46" spans="1:26">
      <c r="A46" s="5">
        <v>43630</v>
      </c>
      <c r="B46" s="6">
        <v>0.822916666666667</v>
      </c>
      <c r="C46" t="s">
        <v>77</v>
      </c>
      <c r="T46" s="7">
        <v>0.5</v>
      </c>
      <c r="V46" s="7">
        <v>0.5</v>
      </c>
      <c r="W46" s="2">
        <v>1495413376</v>
      </c>
      <c r="X46" s="2">
        <v>1596080896</v>
      </c>
      <c r="Y46" s="2">
        <v>544777152</v>
      </c>
      <c r="Z46" s="2">
        <v>1051303744</v>
      </c>
    </row>
    <row r="47" spans="1:26">
      <c r="A47" s="5">
        <v>43630</v>
      </c>
      <c r="B47" s="6">
        <v>0.831944444444444</v>
      </c>
      <c r="C47" t="s">
        <v>78</v>
      </c>
      <c r="T47" s="7">
        <v>1</v>
      </c>
      <c r="V47" s="7">
        <v>1</v>
      </c>
      <c r="W47" s="2">
        <v>2990826752</v>
      </c>
      <c r="X47" s="2">
        <v>1166989696</v>
      </c>
      <c r="Y47" s="2">
        <v>1089554304</v>
      </c>
      <c r="Z47" s="2">
        <v>77435392</v>
      </c>
    </row>
    <row r="48" spans="1:32">
      <c r="A48" s="5">
        <v>43630</v>
      </c>
      <c r="B48" s="6">
        <v>0.844444444444444</v>
      </c>
      <c r="V48" s="7">
        <v>1</v>
      </c>
      <c r="AC48">
        <v>274</v>
      </c>
      <c r="AD48" t="s">
        <v>79</v>
      </c>
      <c r="AE48" s="39">
        <v>10</v>
      </c>
      <c r="AF48" s="7">
        <v>0.4</v>
      </c>
    </row>
    <row r="49" spans="1:32">
      <c r="A49" s="5">
        <v>43630</v>
      </c>
      <c r="B49" s="6">
        <v>0.845138888888889</v>
      </c>
      <c r="AC49">
        <v>15</v>
      </c>
      <c r="AD49" t="s">
        <v>80</v>
      </c>
      <c r="AE49" s="39">
        <v>10</v>
      </c>
      <c r="AF49" s="39">
        <v>20</v>
      </c>
    </row>
    <row r="50" spans="1:32">
      <c r="A50" s="5">
        <v>43630</v>
      </c>
      <c r="B50" s="6">
        <v>0.845833333333333</v>
      </c>
      <c r="AC50">
        <v>61</v>
      </c>
      <c r="AD50" t="s">
        <v>81</v>
      </c>
      <c r="AE50" s="39">
        <v>1</v>
      </c>
      <c r="AF50" s="39">
        <v>3</v>
      </c>
    </row>
    <row r="51" spans="1:26">
      <c r="A51" s="5">
        <v>43631</v>
      </c>
      <c r="B51" s="6">
        <v>0.670833333333333</v>
      </c>
      <c r="C51" t="s">
        <v>82</v>
      </c>
      <c r="T51" s="7">
        <v>1</v>
      </c>
      <c r="V51" s="7">
        <v>1</v>
      </c>
      <c r="W51" s="2">
        <v>2990826752</v>
      </c>
      <c r="X51" s="2">
        <v>1148240768</v>
      </c>
      <c r="Y51" s="2">
        <v>1089554304</v>
      </c>
      <c r="Z51" s="2">
        <v>58686464</v>
      </c>
    </row>
    <row r="52" spans="1:33">
      <c r="A52" s="5">
        <v>43632</v>
      </c>
      <c r="B52" s="6">
        <v>0.433333333333333</v>
      </c>
      <c r="AC52">
        <v>66</v>
      </c>
      <c r="AD52" t="s">
        <v>81</v>
      </c>
      <c r="AE52" s="39">
        <v>1</v>
      </c>
      <c r="AF52" s="39">
        <v>4</v>
      </c>
      <c r="AG52">
        <v>413</v>
      </c>
    </row>
    <row r="53" spans="1:29">
      <c r="A53" s="5">
        <v>43632</v>
      </c>
      <c r="B53" s="6">
        <v>0.577777777777778</v>
      </c>
      <c r="C53" t="s">
        <v>83</v>
      </c>
      <c r="T53" s="7">
        <v>0.005</v>
      </c>
      <c r="V53" s="7">
        <v>0.005</v>
      </c>
      <c r="W53" s="2">
        <v>563337152</v>
      </c>
      <c r="X53" s="2">
        <v>215333792</v>
      </c>
      <c r="Y53" s="2">
        <v>205223008</v>
      </c>
      <c r="Z53" s="2">
        <v>10110784</v>
      </c>
      <c r="AC53">
        <v>250</v>
      </c>
    </row>
    <row r="54" spans="1:33">
      <c r="A54" s="5">
        <v>43633</v>
      </c>
      <c r="B54" s="6">
        <v>0.455555555555556</v>
      </c>
      <c r="AC54">
        <v>70</v>
      </c>
      <c r="AD54" t="s">
        <v>81</v>
      </c>
      <c r="AE54" s="39">
        <v>1</v>
      </c>
      <c r="AF54" s="39">
        <v>5</v>
      </c>
      <c r="AG54">
        <v>258</v>
      </c>
    </row>
    <row r="55" spans="1:26">
      <c r="A55" s="5">
        <v>43633</v>
      </c>
      <c r="B55" s="6">
        <v>0.491666666666667</v>
      </c>
      <c r="C55" t="s">
        <v>84</v>
      </c>
      <c r="T55" s="7">
        <v>0.23</v>
      </c>
      <c r="U55" s="7">
        <v>0.098</v>
      </c>
      <c r="V55" s="7">
        <v>0.23</v>
      </c>
      <c r="W55" s="2">
        <v>796918144</v>
      </c>
      <c r="X55" s="2">
        <v>303416256</v>
      </c>
      <c r="Y55" s="2">
        <v>290316256</v>
      </c>
      <c r="Z55" s="2">
        <v>13100000</v>
      </c>
    </row>
    <row r="56" spans="1:33">
      <c r="A56" s="5">
        <v>43633</v>
      </c>
      <c r="B56" s="6">
        <v>0.545138888888889</v>
      </c>
      <c r="AC56">
        <v>83</v>
      </c>
      <c r="AD56" t="s">
        <v>81</v>
      </c>
      <c r="AE56" s="39">
        <v>1</v>
      </c>
      <c r="AF56" s="39">
        <v>6</v>
      </c>
      <c r="AG56">
        <v>175</v>
      </c>
    </row>
    <row r="57" spans="1:26">
      <c r="A57" s="5">
        <v>43633</v>
      </c>
      <c r="B57" s="6">
        <v>0.545138888888889</v>
      </c>
      <c r="C57" t="s">
        <v>85</v>
      </c>
      <c r="T57" s="7">
        <v>1</v>
      </c>
      <c r="U57" s="7">
        <v>0.098</v>
      </c>
      <c r="V57" s="7">
        <v>1</v>
      </c>
      <c r="W57" s="2">
        <v>27350500</v>
      </c>
      <c r="X57" s="2">
        <v>10413340</v>
      </c>
      <c r="Y57" s="2">
        <v>9963750</v>
      </c>
      <c r="Z57" s="2">
        <v>449590</v>
      </c>
    </row>
    <row r="58" spans="1:26">
      <c r="A58" s="5">
        <v>43634</v>
      </c>
      <c r="B58" s="6">
        <v>0.788194444444444</v>
      </c>
      <c r="C58" t="s">
        <v>77</v>
      </c>
      <c r="T58" s="7">
        <v>0.5</v>
      </c>
      <c r="U58" s="7">
        <v>0.098</v>
      </c>
      <c r="V58" s="7">
        <v>0.5</v>
      </c>
      <c r="W58" s="2">
        <v>1495413376</v>
      </c>
      <c r="X58" s="2">
        <v>569359232</v>
      </c>
      <c r="Y58" s="2">
        <v>544777152</v>
      </c>
      <c r="Z58" s="2">
        <v>24582080</v>
      </c>
    </row>
    <row r="59" spans="1:26">
      <c r="A59" s="5">
        <v>43634</v>
      </c>
      <c r="B59" s="6">
        <v>0.814583333333333</v>
      </c>
      <c r="C59" t="s">
        <v>86</v>
      </c>
      <c r="T59" s="7">
        <v>1</v>
      </c>
      <c r="U59" s="7">
        <v>0.098</v>
      </c>
      <c r="V59" s="7">
        <v>1</v>
      </c>
      <c r="W59" s="2">
        <v>1157138304</v>
      </c>
      <c r="X59" s="2">
        <v>440565344</v>
      </c>
      <c r="Y59" s="2">
        <v>421544000</v>
      </c>
      <c r="Z59" s="2">
        <v>19021344</v>
      </c>
    </row>
    <row r="60" spans="1:26">
      <c r="A60" s="5">
        <v>43637</v>
      </c>
      <c r="B60" s="6">
        <v>0.0236111111111111</v>
      </c>
      <c r="C60" t="s">
        <v>87</v>
      </c>
      <c r="T60" s="7">
        <v>1</v>
      </c>
      <c r="U60" s="7">
        <v>0.098</v>
      </c>
      <c r="V60" s="7">
        <v>1</v>
      </c>
      <c r="W60" s="2">
        <v>1157138304</v>
      </c>
      <c r="X60" s="2">
        <v>438985408</v>
      </c>
      <c r="Y60" s="2">
        <v>421544000</v>
      </c>
      <c r="Z60" s="2">
        <v>17441408</v>
      </c>
    </row>
    <row r="61" spans="1:28">
      <c r="A61" s="5">
        <v>43637</v>
      </c>
      <c r="B61" s="6">
        <v>0.0548611111111111</v>
      </c>
      <c r="C61" t="s">
        <v>88</v>
      </c>
      <c r="T61" s="7">
        <v>1</v>
      </c>
      <c r="U61" s="7">
        <v>0.098</v>
      </c>
      <c r="V61" s="7">
        <v>1</v>
      </c>
      <c r="W61" s="2">
        <v>3508154624</v>
      </c>
      <c r="X61" s="2">
        <v>1330894464</v>
      </c>
      <c r="Y61" s="2">
        <v>1278016256</v>
      </c>
      <c r="Z61" s="2">
        <v>52878208</v>
      </c>
      <c r="AA61" s="2">
        <v>3508154657</v>
      </c>
      <c r="AB61">
        <v>5</v>
      </c>
    </row>
    <row r="62" spans="1:28">
      <c r="A62" s="5">
        <v>43637</v>
      </c>
      <c r="B62" s="6">
        <v>0.763888888888889</v>
      </c>
      <c r="C62" t="s">
        <v>89</v>
      </c>
      <c r="T62" s="7">
        <v>0.094</v>
      </c>
      <c r="U62" s="7">
        <v>0.098</v>
      </c>
      <c r="V62" s="7">
        <v>0.094</v>
      </c>
      <c r="W62" s="2">
        <v>2334803968</v>
      </c>
      <c r="X62" s="2">
        <v>882867200</v>
      </c>
      <c r="Y62" s="2">
        <v>850566080</v>
      </c>
      <c r="Z62" s="2">
        <v>32301120</v>
      </c>
      <c r="AA62" s="2">
        <v>2334804088</v>
      </c>
      <c r="AB62">
        <v>4</v>
      </c>
    </row>
    <row r="63" spans="1:33">
      <c r="A63" s="5">
        <v>43639</v>
      </c>
      <c r="B63" s="6">
        <v>0.907638888888889</v>
      </c>
      <c r="G63" t="s">
        <v>90</v>
      </c>
      <c r="J63" s="2">
        <v>4725</v>
      </c>
      <c r="K63" s="46">
        <v>0.1</v>
      </c>
      <c r="T63" s="7">
        <v>0.005</v>
      </c>
      <c r="AC63">
        <v>5</v>
      </c>
      <c r="AG63">
        <v>515</v>
      </c>
    </row>
    <row r="64" spans="1:13">
      <c r="A64" s="5">
        <v>43640</v>
      </c>
      <c r="B64" s="6">
        <v>0.724305555555556</v>
      </c>
      <c r="G64" t="s">
        <v>91</v>
      </c>
      <c r="L64" s="2">
        <v>20000</v>
      </c>
      <c r="M64" s="2">
        <f t="shared" ref="M64:M69" si="0">L64-J63</f>
        <v>15275</v>
      </c>
    </row>
    <row r="65" spans="1:33">
      <c r="A65" s="5">
        <v>43640</v>
      </c>
      <c r="B65" s="6">
        <v>0.811111111111111</v>
      </c>
      <c r="G65" t="s">
        <v>92</v>
      </c>
      <c r="J65" s="2">
        <v>9200</v>
      </c>
      <c r="K65" s="46">
        <v>0.1</v>
      </c>
      <c r="T65" s="7">
        <v>0.05</v>
      </c>
      <c r="AC65">
        <v>5</v>
      </c>
      <c r="AG65">
        <v>510</v>
      </c>
    </row>
    <row r="66" spans="1:13">
      <c r="A66" s="5">
        <v>43641</v>
      </c>
      <c r="B66" s="6">
        <v>0.6625</v>
      </c>
      <c r="G66" t="s">
        <v>93</v>
      </c>
      <c r="L66" s="2">
        <v>50000</v>
      </c>
      <c r="M66" s="2">
        <f t="shared" si="0"/>
        <v>40800</v>
      </c>
    </row>
    <row r="67" spans="1:33">
      <c r="A67" s="5">
        <v>43645</v>
      </c>
      <c r="B67" s="6">
        <v>0.816666666666667</v>
      </c>
      <c r="C67" t="s">
        <v>94</v>
      </c>
      <c r="T67" s="7">
        <v>0.001</v>
      </c>
      <c r="U67" s="7">
        <v>0.098</v>
      </c>
      <c r="V67" s="7">
        <v>0.001</v>
      </c>
      <c r="W67" s="2">
        <v>6145407</v>
      </c>
      <c r="X67" s="2">
        <v>2323783</v>
      </c>
      <c r="Y67" s="2">
        <v>2238763</v>
      </c>
      <c r="Z67" s="2">
        <v>85020</v>
      </c>
      <c r="AA67" s="2">
        <v>6145406</v>
      </c>
      <c r="AB67">
        <v>1</v>
      </c>
      <c r="AC67">
        <v>125</v>
      </c>
      <c r="AG67">
        <v>385</v>
      </c>
    </row>
    <row r="68" spans="1:33">
      <c r="A68" s="5">
        <v>43645</v>
      </c>
      <c r="B68" s="6">
        <v>0.820833333333333</v>
      </c>
      <c r="G68" t="s">
        <v>40</v>
      </c>
      <c r="J68" s="2">
        <v>2236</v>
      </c>
      <c r="K68" s="46">
        <v>0.1</v>
      </c>
      <c r="T68" s="7">
        <v>0.002</v>
      </c>
      <c r="AC68">
        <v>5</v>
      </c>
      <c r="AG68">
        <v>380</v>
      </c>
    </row>
    <row r="69" spans="1:13">
      <c r="A69" s="5">
        <v>43646</v>
      </c>
      <c r="B69" s="6">
        <v>0.802083333333333</v>
      </c>
      <c r="G69" t="s">
        <v>95</v>
      </c>
      <c r="L69" s="2">
        <v>40000</v>
      </c>
      <c r="M69" s="2">
        <f t="shared" si="0"/>
        <v>37764</v>
      </c>
    </row>
    <row r="70" spans="1:33">
      <c r="A70" s="5">
        <v>43647</v>
      </c>
      <c r="B70" s="6">
        <v>0.798611111111111</v>
      </c>
      <c r="G70" t="s">
        <v>96</v>
      </c>
      <c r="J70" s="2">
        <v>12000</v>
      </c>
      <c r="K70" s="46">
        <v>0.1</v>
      </c>
      <c r="T70" s="7">
        <v>0.01</v>
      </c>
      <c r="AC70">
        <v>5</v>
      </c>
      <c r="AG70">
        <v>380</v>
      </c>
    </row>
    <row r="71" spans="1:12">
      <c r="A71" s="5">
        <v>43648</v>
      </c>
      <c r="B71" s="6">
        <v>0.591666666666667</v>
      </c>
      <c r="G71" t="s">
        <v>96</v>
      </c>
      <c r="L71" s="2" t="s">
        <v>97</v>
      </c>
    </row>
    <row r="72" spans="1:33">
      <c r="A72" s="5">
        <v>43648</v>
      </c>
      <c r="B72" s="6">
        <v>0.657638888888889</v>
      </c>
      <c r="G72" t="s">
        <v>96</v>
      </c>
      <c r="J72" s="2">
        <v>12000</v>
      </c>
      <c r="K72" s="46">
        <v>0.1</v>
      </c>
      <c r="T72" s="7">
        <v>0.01</v>
      </c>
      <c r="AC72">
        <v>5</v>
      </c>
      <c r="AG72">
        <v>375</v>
      </c>
    </row>
    <row r="73" spans="1:33">
      <c r="A73" s="5">
        <v>43648</v>
      </c>
      <c r="B73" s="6">
        <v>0.659722222222222</v>
      </c>
      <c r="G73" t="s">
        <v>98</v>
      </c>
      <c r="J73" s="2">
        <v>2310</v>
      </c>
      <c r="K73" s="46">
        <v>0.1</v>
      </c>
      <c r="T73" s="7">
        <v>0.01</v>
      </c>
      <c r="AC73">
        <v>5</v>
      </c>
      <c r="AG73">
        <v>370</v>
      </c>
    </row>
    <row r="74" spans="1:20">
      <c r="A74" s="5">
        <v>43649</v>
      </c>
      <c r="B74" s="6">
        <v>0.630555555555556</v>
      </c>
      <c r="G74" t="s">
        <v>96</v>
      </c>
      <c r="L74" s="2">
        <v>1000000000</v>
      </c>
      <c r="M74" s="2">
        <f>L74-J72</f>
        <v>999988000</v>
      </c>
      <c r="T74" s="7">
        <f>M74/J72</f>
        <v>83332.3333333333</v>
      </c>
    </row>
    <row r="75" spans="1:13">
      <c r="A75" s="5">
        <v>43649</v>
      </c>
      <c r="B75" s="6">
        <v>0.631944444444444</v>
      </c>
      <c r="G75" t="s">
        <v>98</v>
      </c>
      <c r="L75" s="2">
        <v>3000</v>
      </c>
      <c r="M75" s="2">
        <f>L75-J73</f>
        <v>690</v>
      </c>
    </row>
    <row r="76" spans="1:36">
      <c r="A76" s="5">
        <v>43649</v>
      </c>
      <c r="B76" s="6">
        <v>0.780555555555556</v>
      </c>
      <c r="C76" t="s">
        <v>99</v>
      </c>
      <c r="T76" s="7">
        <v>0.004</v>
      </c>
      <c r="U76" s="7">
        <v>0.098</v>
      </c>
      <c r="V76" s="7">
        <v>0.004</v>
      </c>
      <c r="W76" s="2">
        <v>2141814656</v>
      </c>
      <c r="X76" s="2">
        <v>826252992</v>
      </c>
      <c r="Y76" s="2">
        <v>780260288</v>
      </c>
      <c r="Z76" s="2">
        <v>45992704</v>
      </c>
      <c r="AA76" s="2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2">
        <v>3030000000</v>
      </c>
    </row>
    <row r="77" spans="1:33">
      <c r="A77" s="5">
        <v>43650</v>
      </c>
      <c r="B77" s="6">
        <v>0.797916666666667</v>
      </c>
      <c r="AC77">
        <v>10</v>
      </c>
      <c r="AD77" t="s">
        <v>47</v>
      </c>
      <c r="AE77" s="7">
        <v>-0.01</v>
      </c>
      <c r="AF77" s="7">
        <v>-0.03</v>
      </c>
      <c r="AG77">
        <v>255</v>
      </c>
    </row>
    <row r="78" spans="1:33">
      <c r="A78" s="5">
        <v>43650</v>
      </c>
      <c r="B78" s="6">
        <v>0.8</v>
      </c>
      <c r="AC78">
        <v>9</v>
      </c>
      <c r="AD78" t="s">
        <v>48</v>
      </c>
      <c r="AE78" s="7">
        <v>0.01</v>
      </c>
      <c r="AF78" s="7">
        <v>0.03</v>
      </c>
      <c r="AG78">
        <v>246</v>
      </c>
    </row>
    <row r="79" spans="1:33">
      <c r="A79" s="5">
        <v>43650</v>
      </c>
      <c r="B79" s="6">
        <v>0.801388888888889</v>
      </c>
      <c r="AC79">
        <v>9</v>
      </c>
      <c r="AD79" t="s">
        <v>49</v>
      </c>
      <c r="AE79" s="7">
        <v>-0.01</v>
      </c>
      <c r="AF79" s="7">
        <v>-0.03</v>
      </c>
      <c r="AG79">
        <v>237</v>
      </c>
    </row>
    <row r="80" spans="1:33">
      <c r="A80" s="5">
        <v>43650</v>
      </c>
      <c r="B80" s="6">
        <v>0.801388888888889</v>
      </c>
      <c r="AC80">
        <v>9</v>
      </c>
      <c r="AD80" t="s">
        <v>67</v>
      </c>
      <c r="AE80" s="7">
        <v>0.01</v>
      </c>
      <c r="AF80" s="7">
        <v>0.03</v>
      </c>
      <c r="AG80">
        <v>228</v>
      </c>
    </row>
    <row r="81" spans="1:33">
      <c r="A81" s="5">
        <v>43650</v>
      </c>
      <c r="B81" s="6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5">
        <v>43650</v>
      </c>
      <c r="B82" s="6">
        <v>0.802777777777778</v>
      </c>
      <c r="AC82">
        <v>12</v>
      </c>
      <c r="AD82" t="s">
        <v>101</v>
      </c>
      <c r="AE82" s="7">
        <v>0.01</v>
      </c>
      <c r="AF82" s="7">
        <v>0.02</v>
      </c>
      <c r="AG82">
        <v>136</v>
      </c>
    </row>
    <row r="83" spans="1:33">
      <c r="A83" s="5">
        <v>43652</v>
      </c>
      <c r="B83" s="6">
        <v>0.878472222222222</v>
      </c>
      <c r="G83" t="s">
        <v>44</v>
      </c>
      <c r="J83" s="2">
        <v>12033</v>
      </c>
      <c r="K83" s="46">
        <v>0.1</v>
      </c>
      <c r="T83" s="7">
        <v>0.003</v>
      </c>
      <c r="AC83">
        <v>5</v>
      </c>
      <c r="AG83">
        <v>31</v>
      </c>
    </row>
    <row r="84" spans="1:33">
      <c r="A84" s="5">
        <v>43652</v>
      </c>
      <c r="B84" s="6">
        <v>0.886805555555556</v>
      </c>
      <c r="G84" t="s">
        <v>58</v>
      </c>
      <c r="J84" s="2">
        <v>16044</v>
      </c>
      <c r="K84" s="46">
        <v>0.1</v>
      </c>
      <c r="T84" s="7">
        <v>0.004</v>
      </c>
      <c r="AC84">
        <v>5</v>
      </c>
      <c r="AG84">
        <v>26</v>
      </c>
    </row>
    <row r="85" spans="1:20">
      <c r="A85" s="5">
        <v>43653</v>
      </c>
      <c r="B85" s="6">
        <v>0.474305555555556</v>
      </c>
      <c r="G85" t="s">
        <v>44</v>
      </c>
      <c r="L85" s="2">
        <v>111111111111</v>
      </c>
      <c r="M85" s="2">
        <f>L85-J83</f>
        <v>111111099078</v>
      </c>
      <c r="T85" s="7">
        <f>M85/J83</f>
        <v>9233865.12739965</v>
      </c>
    </row>
    <row r="86" spans="1:12">
      <c r="A86" s="5">
        <v>43653</v>
      </c>
      <c r="B86" s="6">
        <v>0.475694444444444</v>
      </c>
      <c r="G86" t="s">
        <v>58</v>
      </c>
      <c r="L86" s="2" t="s">
        <v>97</v>
      </c>
    </row>
    <row r="87" spans="1:33">
      <c r="A87" s="5">
        <v>43653</v>
      </c>
      <c r="B87" s="6">
        <v>0.482638888888889</v>
      </c>
      <c r="C87" t="s">
        <v>102</v>
      </c>
      <c r="T87" s="7">
        <v>1</v>
      </c>
      <c r="V87" s="7">
        <v>1</v>
      </c>
      <c r="W87" s="2">
        <v>5720160336</v>
      </c>
      <c r="AC87">
        <v>1</v>
      </c>
      <c r="AG87">
        <v>25</v>
      </c>
    </row>
    <row r="88" spans="1:23">
      <c r="A88" s="5">
        <v>43653</v>
      </c>
      <c r="B88" s="6">
        <v>0.613194444444444</v>
      </c>
      <c r="C88" t="s">
        <v>103</v>
      </c>
      <c r="T88" s="7">
        <v>1</v>
      </c>
      <c r="V88" s="7">
        <v>1</v>
      </c>
      <c r="W88" s="2">
        <v>5447771750</v>
      </c>
    </row>
    <row r="89" spans="1:28">
      <c r="A89" s="5">
        <v>43653</v>
      </c>
      <c r="B89" s="6">
        <v>0.615972222222222</v>
      </c>
      <c r="C89" t="s">
        <v>104</v>
      </c>
      <c r="T89" s="7">
        <v>1</v>
      </c>
      <c r="U89" s="7">
        <v>0.097</v>
      </c>
      <c r="V89" s="7">
        <v>1</v>
      </c>
      <c r="W89" s="2">
        <v>50007536</v>
      </c>
      <c r="X89" s="2">
        <v>18870380</v>
      </c>
      <c r="Y89" s="2">
        <v>18234280</v>
      </c>
      <c r="Z89" s="2">
        <v>636100</v>
      </c>
      <c r="AA89" s="2">
        <v>50007537</v>
      </c>
      <c r="AB89">
        <v>1</v>
      </c>
    </row>
    <row r="90" spans="1:33">
      <c r="A90" s="5">
        <v>43653</v>
      </c>
      <c r="B90" s="6">
        <v>0.622916666666667</v>
      </c>
      <c r="C90" t="s">
        <v>105</v>
      </c>
      <c r="T90" s="7">
        <v>1</v>
      </c>
      <c r="V90" s="7">
        <v>1</v>
      </c>
      <c r="W90" s="2">
        <v>5447771750</v>
      </c>
      <c r="AC90">
        <v>1</v>
      </c>
      <c r="AG90">
        <v>24</v>
      </c>
    </row>
    <row r="91" spans="1:28">
      <c r="A91" s="5">
        <v>43653</v>
      </c>
      <c r="B91" s="6">
        <v>0.629166666666667</v>
      </c>
      <c r="C91" t="s">
        <v>106</v>
      </c>
      <c r="T91" s="7">
        <v>1</v>
      </c>
      <c r="V91" s="7">
        <v>1</v>
      </c>
      <c r="W91" s="2">
        <v>991136</v>
      </c>
      <c r="X91" s="2">
        <v>373990</v>
      </c>
      <c r="Y91" s="2">
        <v>361390</v>
      </c>
      <c r="Z91" s="2">
        <v>12600</v>
      </c>
      <c r="AA91" s="2">
        <v>991136</v>
      </c>
      <c r="AB91">
        <v>0</v>
      </c>
    </row>
    <row r="92" spans="1:23">
      <c r="A92" s="5">
        <v>43654</v>
      </c>
      <c r="B92" s="6">
        <v>0.703472222222222</v>
      </c>
      <c r="C92" t="s">
        <v>107</v>
      </c>
      <c r="T92" s="7">
        <v>1</v>
      </c>
      <c r="W92" s="2">
        <v>991136</v>
      </c>
    </row>
    <row r="93" spans="1:33">
      <c r="A93" s="5">
        <v>43654</v>
      </c>
      <c r="B93" s="6">
        <v>0.715972222222222</v>
      </c>
      <c r="C93" t="s">
        <v>108</v>
      </c>
      <c r="T93" s="7">
        <v>1</v>
      </c>
      <c r="V93" s="7">
        <v>1</v>
      </c>
      <c r="W93" s="2">
        <v>13036835306</v>
      </c>
      <c r="AC93">
        <v>1</v>
      </c>
      <c r="AG93">
        <v>23</v>
      </c>
    </row>
    <row r="94" spans="1:33">
      <c r="A94" s="5">
        <v>43654</v>
      </c>
      <c r="B94" s="6">
        <v>0.865972222222222</v>
      </c>
      <c r="C94" t="s">
        <v>109</v>
      </c>
      <c r="T94" s="7">
        <v>1</v>
      </c>
      <c r="V94" s="7">
        <v>1</v>
      </c>
      <c r="W94" s="2">
        <v>19086257684</v>
      </c>
      <c r="AC94">
        <v>1</v>
      </c>
      <c r="AG94">
        <v>22</v>
      </c>
    </row>
    <row r="95" spans="1:33">
      <c r="A95" s="5">
        <v>43654</v>
      </c>
      <c r="B95" s="6">
        <v>0.876388888888889</v>
      </c>
      <c r="C95" t="s">
        <v>110</v>
      </c>
      <c r="T95" s="7">
        <v>1</v>
      </c>
      <c r="V95" s="7">
        <v>1</v>
      </c>
      <c r="W95" s="2">
        <v>10895543340</v>
      </c>
      <c r="AC95">
        <v>1</v>
      </c>
      <c r="AG95">
        <v>21</v>
      </c>
    </row>
    <row r="96" spans="1:33">
      <c r="A96" s="5">
        <v>43654</v>
      </c>
      <c r="B96" s="6">
        <v>0.877777777777778</v>
      </c>
      <c r="C96" t="s">
        <v>111</v>
      </c>
      <c r="T96" s="7">
        <v>1</v>
      </c>
      <c r="V96" s="7">
        <v>1</v>
      </c>
      <c r="W96" s="2">
        <v>10895543340</v>
      </c>
      <c r="AC96">
        <v>1</v>
      </c>
      <c r="AG96">
        <v>20</v>
      </c>
    </row>
    <row r="97" spans="1:33">
      <c r="A97" s="5">
        <v>43654</v>
      </c>
      <c r="B97" s="6">
        <v>0.878472222222222</v>
      </c>
      <c r="C97" t="s">
        <v>112</v>
      </c>
      <c r="T97" s="7">
        <v>1</v>
      </c>
      <c r="V97" s="7">
        <v>1</v>
      </c>
      <c r="W97" s="2">
        <v>10895543500</v>
      </c>
      <c r="AC97">
        <v>1</v>
      </c>
      <c r="AG97">
        <v>19</v>
      </c>
    </row>
    <row r="98" spans="1:33">
      <c r="A98" s="5">
        <v>43654</v>
      </c>
      <c r="B98" s="6">
        <v>0.8875</v>
      </c>
      <c r="C98" t="s">
        <v>113</v>
      </c>
      <c r="T98" s="7">
        <v>1</v>
      </c>
      <c r="V98" s="7">
        <v>1</v>
      </c>
      <c r="W98" s="2">
        <v>19086257684</v>
      </c>
      <c r="AC98">
        <v>1</v>
      </c>
      <c r="AG98">
        <v>18</v>
      </c>
    </row>
    <row r="99" spans="1:33">
      <c r="A99" s="5">
        <v>43654</v>
      </c>
      <c r="B99" s="6">
        <v>0.890277777777778</v>
      </c>
      <c r="C99" t="s">
        <v>114</v>
      </c>
      <c r="T99" s="7">
        <v>1</v>
      </c>
      <c r="V99" s="7">
        <v>1</v>
      </c>
      <c r="W99" s="2">
        <v>19086257684</v>
      </c>
      <c r="AC99">
        <v>1</v>
      </c>
      <c r="AG99">
        <v>17</v>
      </c>
    </row>
    <row r="100" spans="1:3">
      <c r="A100" s="5">
        <v>43655</v>
      </c>
      <c r="B100" s="6">
        <v>0.705555555555556</v>
      </c>
      <c r="C100" t="s">
        <v>115</v>
      </c>
    </row>
    <row r="101" spans="1:28">
      <c r="A101" s="5">
        <v>43655</v>
      </c>
      <c r="B101" s="6">
        <v>0.809722222222222</v>
      </c>
      <c r="C101" t="s">
        <v>116</v>
      </c>
      <c r="T101" s="7">
        <v>0.58</v>
      </c>
      <c r="U101" s="7">
        <v>0.097</v>
      </c>
      <c r="V101" s="7">
        <v>0.58</v>
      </c>
      <c r="W101" s="2">
        <v>1733099520</v>
      </c>
      <c r="X101" s="2">
        <v>653986816</v>
      </c>
      <c r="Y101" s="2">
        <v>631941504</v>
      </c>
      <c r="Z101" s="2">
        <v>22045312</v>
      </c>
      <c r="AA101" s="2">
        <v>1733099601</v>
      </c>
      <c r="AB101">
        <v>4</v>
      </c>
    </row>
    <row r="102" spans="1:28">
      <c r="A102" s="5">
        <v>43657</v>
      </c>
      <c r="B102" s="6">
        <v>0.838194444444444</v>
      </c>
      <c r="C102" t="s">
        <v>117</v>
      </c>
      <c r="T102" s="7">
        <v>1</v>
      </c>
      <c r="U102" s="7">
        <v>0.097</v>
      </c>
      <c r="V102" s="7">
        <v>1</v>
      </c>
      <c r="W102" s="2">
        <v>3137507840</v>
      </c>
      <c r="X102" s="2">
        <v>1183941632</v>
      </c>
      <c r="Y102" s="2">
        <v>1144032000</v>
      </c>
      <c r="Z102" s="2">
        <v>39909632</v>
      </c>
      <c r="AA102" s="2">
        <v>3137507898</v>
      </c>
      <c r="AB102">
        <v>4</v>
      </c>
    </row>
    <row r="103" spans="1:28">
      <c r="A103" s="5">
        <v>43657</v>
      </c>
      <c r="B103" s="6">
        <v>0.840972222222222</v>
      </c>
      <c r="C103" t="s">
        <v>118</v>
      </c>
      <c r="T103" s="7">
        <v>1</v>
      </c>
      <c r="U103" s="7">
        <v>0.097</v>
      </c>
      <c r="V103" s="7">
        <v>1</v>
      </c>
      <c r="W103" s="2">
        <v>2988102656</v>
      </c>
      <c r="X103" s="2">
        <v>1127563520</v>
      </c>
      <c r="Y103" s="2">
        <v>1089554304</v>
      </c>
      <c r="Z103" s="2">
        <v>38009216</v>
      </c>
      <c r="AA103" s="2">
        <v>2988102760</v>
      </c>
      <c r="AB103">
        <v>4</v>
      </c>
    </row>
    <row r="104" spans="1:28">
      <c r="A104" s="5">
        <v>43657</v>
      </c>
      <c r="B104" s="6">
        <v>0.857638888888889</v>
      </c>
      <c r="C104" t="s">
        <v>119</v>
      </c>
      <c r="T104" s="7">
        <v>1</v>
      </c>
      <c r="U104" s="7">
        <v>0.097</v>
      </c>
      <c r="V104" s="7">
        <v>1</v>
      </c>
      <c r="W104" s="2">
        <v>1101429</v>
      </c>
      <c r="X104" s="2">
        <v>415610</v>
      </c>
      <c r="Y104" s="2">
        <v>401610</v>
      </c>
      <c r="Z104" s="2">
        <v>14000</v>
      </c>
      <c r="AA104" s="2">
        <v>1101428</v>
      </c>
      <c r="AB104">
        <v>0</v>
      </c>
    </row>
    <row r="105" spans="1:28">
      <c r="A105" s="5">
        <v>43658</v>
      </c>
      <c r="B105" s="6">
        <v>0.798611111111111</v>
      </c>
      <c r="C105" t="s">
        <v>120</v>
      </c>
      <c r="T105" s="7">
        <v>1</v>
      </c>
      <c r="U105" s="7">
        <v>0.097</v>
      </c>
      <c r="V105" s="7">
        <v>1</v>
      </c>
      <c r="W105" s="2">
        <v>979238272</v>
      </c>
      <c r="X105" s="2">
        <v>369516512</v>
      </c>
      <c r="Y105" s="2">
        <v>357060416</v>
      </c>
      <c r="Z105" s="2">
        <v>12456096</v>
      </c>
      <c r="AA105" s="2">
        <v>979238256</v>
      </c>
      <c r="AB105">
        <v>3</v>
      </c>
    </row>
    <row r="106" spans="1:32">
      <c r="A106" s="5">
        <v>43658</v>
      </c>
      <c r="AF106">
        <v>203</v>
      </c>
    </row>
    <row r="107" spans="1:32">
      <c r="A107" s="5">
        <v>43658</v>
      </c>
      <c r="AD107" t="s">
        <v>121</v>
      </c>
      <c r="AF107" s="7">
        <v>0.37</v>
      </c>
    </row>
    <row r="108" spans="1:31">
      <c r="A108" s="5">
        <v>43658</v>
      </c>
      <c r="AD108" t="s">
        <v>122</v>
      </c>
      <c r="AE108">
        <v>185</v>
      </c>
    </row>
    <row r="109" spans="1:32">
      <c r="A109" s="5">
        <v>43658</v>
      </c>
      <c r="AD109" t="s">
        <v>123</v>
      </c>
      <c r="AF109" s="2">
        <v>40800000</v>
      </c>
    </row>
    <row r="110" spans="1:29">
      <c r="A110" s="5">
        <v>43660</v>
      </c>
      <c r="B110" s="6">
        <v>0.713194444444444</v>
      </c>
      <c r="G110" t="s">
        <v>124</v>
      </c>
      <c r="J110" s="2">
        <v>16044</v>
      </c>
      <c r="K110" s="46">
        <v>0.1</v>
      </c>
      <c r="T110" s="7">
        <v>0.004</v>
      </c>
      <c r="AC110">
        <v>5</v>
      </c>
    </row>
    <row r="111" spans="1:29">
      <c r="A111" s="5">
        <v>43660</v>
      </c>
      <c r="B111" s="6">
        <v>0.725</v>
      </c>
      <c r="G111" t="s">
        <v>125</v>
      </c>
      <c r="J111" s="2">
        <v>3380</v>
      </c>
      <c r="K111" s="46">
        <v>0.1</v>
      </c>
      <c r="T111" s="7">
        <v>0.01</v>
      </c>
      <c r="AC111">
        <v>5</v>
      </c>
    </row>
    <row r="112" spans="1:20">
      <c r="A112" s="5">
        <v>43661</v>
      </c>
      <c r="B112" s="6">
        <v>0.834722222222222</v>
      </c>
      <c r="G112" t="s">
        <v>125</v>
      </c>
      <c r="L112" s="2">
        <v>100000</v>
      </c>
      <c r="M112" s="2">
        <f>L112-J111</f>
        <v>96620</v>
      </c>
      <c r="T112" s="7">
        <f>M112/J111</f>
        <v>28.585798816568</v>
      </c>
    </row>
    <row r="113" spans="1:20">
      <c r="A113" s="5">
        <v>43661</v>
      </c>
      <c r="B113" s="6">
        <v>0.835416666666667</v>
      </c>
      <c r="G113" t="s">
        <v>58</v>
      </c>
      <c r="L113" s="2">
        <v>666666666</v>
      </c>
      <c r="M113" s="2">
        <f>L113-J110</f>
        <v>666650622</v>
      </c>
      <c r="T113" s="7">
        <f>M113/J110</f>
        <v>41551.3975317876</v>
      </c>
    </row>
    <row r="114" spans="1:28">
      <c r="A114" s="5">
        <v>43662</v>
      </c>
      <c r="B114" s="6">
        <v>0.827083333333333</v>
      </c>
      <c r="C114" t="s">
        <v>126</v>
      </c>
      <c r="T114" s="7">
        <v>0.486</v>
      </c>
      <c r="U114" s="7">
        <v>0.097</v>
      </c>
      <c r="V114" s="7">
        <v>0.486</v>
      </c>
      <c r="W114" s="2">
        <v>741947</v>
      </c>
      <c r="X114" s="2">
        <v>279207</v>
      </c>
      <c r="Y114" s="2">
        <v>270536</v>
      </c>
      <c r="Z114" s="2">
        <v>8671</v>
      </c>
      <c r="AB114">
        <v>0</v>
      </c>
    </row>
    <row r="115" spans="1:28">
      <c r="A115" s="5">
        <v>43662</v>
      </c>
      <c r="B115" s="6">
        <v>0.831944444444444</v>
      </c>
      <c r="C115" t="s">
        <v>127</v>
      </c>
      <c r="T115" s="7">
        <v>0.018</v>
      </c>
      <c r="U115" s="7">
        <v>0.097</v>
      </c>
      <c r="V115" s="7">
        <v>0.018</v>
      </c>
      <c r="W115" s="2">
        <v>94219312</v>
      </c>
      <c r="X115" s="2">
        <v>35456948</v>
      </c>
      <c r="Y115" s="2">
        <v>34355268</v>
      </c>
      <c r="Z115" s="2">
        <v>1101680</v>
      </c>
      <c r="AA115" s="2">
        <v>94219315</v>
      </c>
      <c r="AB115">
        <v>1</v>
      </c>
    </row>
    <row r="116" spans="1:33">
      <c r="A116" s="5">
        <v>43662</v>
      </c>
      <c r="B116" s="6">
        <v>0.834722222222222</v>
      </c>
      <c r="C116" t="s">
        <v>128</v>
      </c>
      <c r="T116" s="7">
        <v>0.98</v>
      </c>
      <c r="V116" s="7">
        <v>0.98</v>
      </c>
      <c r="W116" s="2">
        <v>25000000000</v>
      </c>
      <c r="AC116">
        <v>1</v>
      </c>
      <c r="AG116">
        <v>192</v>
      </c>
    </row>
    <row r="117" spans="1:33">
      <c r="A117" s="5">
        <v>43662</v>
      </c>
      <c r="B117" s="6">
        <v>0.836805555555556</v>
      </c>
      <c r="C117" t="s">
        <v>128</v>
      </c>
      <c r="T117" s="7">
        <v>0.002</v>
      </c>
      <c r="V117" s="7">
        <v>0.002</v>
      </c>
      <c r="W117" s="2">
        <v>50000000</v>
      </c>
      <c r="AC117">
        <v>1</v>
      </c>
      <c r="AG117">
        <v>191</v>
      </c>
    </row>
    <row r="118" spans="1:33">
      <c r="A118" s="5">
        <v>43662</v>
      </c>
      <c r="B118" s="6">
        <v>0.8375</v>
      </c>
      <c r="C118" t="s">
        <v>129</v>
      </c>
      <c r="T118" s="7">
        <v>0.5</v>
      </c>
      <c r="V118" s="7">
        <v>0.5</v>
      </c>
      <c r="W118" s="2">
        <v>3500000</v>
      </c>
      <c r="AC118">
        <v>1</v>
      </c>
      <c r="AG118">
        <v>190</v>
      </c>
    </row>
    <row r="119" spans="1:33">
      <c r="A119" s="5">
        <v>43662</v>
      </c>
      <c r="B119" s="6">
        <v>0.839583333333333</v>
      </c>
      <c r="C119" t="s">
        <v>129</v>
      </c>
      <c r="T119" s="7">
        <v>0.014</v>
      </c>
      <c r="V119" s="7">
        <v>0.014</v>
      </c>
      <c r="W119" s="2">
        <v>100000</v>
      </c>
      <c r="AC119">
        <v>1</v>
      </c>
      <c r="AG119">
        <v>189</v>
      </c>
    </row>
    <row r="120" spans="1:28">
      <c r="A120" s="5">
        <v>43662</v>
      </c>
      <c r="B120" s="6">
        <v>0.839583333333333</v>
      </c>
      <c r="C120" t="s">
        <v>130</v>
      </c>
      <c r="T120" s="7">
        <v>1</v>
      </c>
      <c r="U120" s="7">
        <v>0.097</v>
      </c>
      <c r="V120" s="7">
        <v>1</v>
      </c>
      <c r="W120" s="2">
        <v>1526640</v>
      </c>
      <c r="X120" s="2">
        <v>574500</v>
      </c>
      <c r="Y120" s="2">
        <v>556660</v>
      </c>
      <c r="Z120" s="2">
        <v>17840</v>
      </c>
      <c r="AA120" s="2">
        <v>1526640</v>
      </c>
      <c r="AB120">
        <v>0</v>
      </c>
    </row>
    <row r="121" spans="1:28">
      <c r="A121" s="5">
        <v>43663</v>
      </c>
      <c r="B121" s="6">
        <v>0.861805555555556</v>
      </c>
      <c r="C121" t="s">
        <v>131</v>
      </c>
      <c r="T121" s="7">
        <v>0.999</v>
      </c>
      <c r="U121" s="7">
        <v>0.097</v>
      </c>
      <c r="V121" s="7">
        <v>0.999</v>
      </c>
      <c r="W121" s="2">
        <v>4268676</v>
      </c>
      <c r="X121" s="2">
        <v>1606382</v>
      </c>
      <c r="Y121" s="2">
        <v>1556482</v>
      </c>
      <c r="Z121" s="2">
        <v>49900</v>
      </c>
      <c r="AA121" s="2">
        <v>4268674</v>
      </c>
      <c r="AB121">
        <v>0</v>
      </c>
    </row>
    <row r="122" spans="1:28">
      <c r="A122" s="5">
        <v>43663</v>
      </c>
      <c r="B122" s="6">
        <v>0.866666666666667</v>
      </c>
      <c r="C122" t="s">
        <v>132</v>
      </c>
      <c r="T122" s="7">
        <v>0.999</v>
      </c>
      <c r="U122" s="7">
        <v>0.097</v>
      </c>
      <c r="V122" s="7">
        <v>0.999</v>
      </c>
      <c r="W122" s="2">
        <v>4268676</v>
      </c>
      <c r="X122" s="2">
        <v>1606382</v>
      </c>
      <c r="Y122" s="2">
        <v>1556482</v>
      </c>
      <c r="Z122" s="2">
        <v>49900</v>
      </c>
      <c r="AA122" s="2">
        <v>4268674</v>
      </c>
      <c r="AB122">
        <v>0</v>
      </c>
    </row>
    <row r="123" spans="1:28">
      <c r="A123" s="5">
        <v>43664</v>
      </c>
      <c r="B123" s="6">
        <v>0.774305555555556</v>
      </c>
      <c r="C123" t="s">
        <v>133</v>
      </c>
      <c r="T123" s="7">
        <v>0.998</v>
      </c>
      <c r="U123" s="7">
        <v>0.097</v>
      </c>
      <c r="V123" s="7">
        <v>0.998</v>
      </c>
      <c r="W123" s="2">
        <v>4264403</v>
      </c>
      <c r="X123" s="2">
        <v>1604774</v>
      </c>
      <c r="Y123" s="2">
        <v>1554924</v>
      </c>
      <c r="Z123" s="2">
        <v>49850</v>
      </c>
      <c r="AA123" s="2">
        <v>4264402</v>
      </c>
      <c r="AB123">
        <v>0</v>
      </c>
    </row>
    <row r="124" spans="1:28">
      <c r="A124" s="5">
        <v>43664</v>
      </c>
      <c r="B124" s="6">
        <v>0.786805555555556</v>
      </c>
      <c r="C124" t="s">
        <v>60</v>
      </c>
      <c r="E124" t="s">
        <v>134</v>
      </c>
      <c r="T124" s="7">
        <v>0.99</v>
      </c>
      <c r="U124" s="7">
        <v>0.097</v>
      </c>
      <c r="V124" s="7">
        <v>0.99</v>
      </c>
      <c r="W124" s="2">
        <v>986611</v>
      </c>
      <c r="X124" s="2">
        <v>371279</v>
      </c>
      <c r="Y124" s="2">
        <v>359746</v>
      </c>
      <c r="Z124" s="2">
        <v>11533</v>
      </c>
      <c r="AA124" s="2">
        <v>986611</v>
      </c>
      <c r="AB124">
        <v>0</v>
      </c>
    </row>
    <row r="125" spans="1:28">
      <c r="A125" s="5">
        <v>43664</v>
      </c>
      <c r="B125" s="6">
        <v>0.790277777777778</v>
      </c>
      <c r="C125" t="s">
        <v>135</v>
      </c>
      <c r="T125" s="7">
        <v>0.99</v>
      </c>
      <c r="U125" s="7">
        <v>0.097</v>
      </c>
      <c r="V125" s="7">
        <v>0.99</v>
      </c>
      <c r="W125" s="2">
        <v>1522812</v>
      </c>
      <c r="X125" s="2">
        <v>573061</v>
      </c>
      <c r="Y125" s="2">
        <v>555261</v>
      </c>
      <c r="Z125" s="2">
        <v>17800</v>
      </c>
      <c r="AA125" s="2">
        <v>1522811</v>
      </c>
      <c r="AB125">
        <v>0</v>
      </c>
    </row>
    <row r="126" spans="1:28">
      <c r="A126" s="5">
        <v>43664</v>
      </c>
      <c r="B126" s="6">
        <v>0.802083333333333</v>
      </c>
      <c r="C126" t="s">
        <v>136</v>
      </c>
      <c r="T126" s="7">
        <v>1</v>
      </c>
      <c r="U126" s="7">
        <v>0.097</v>
      </c>
      <c r="V126" s="7">
        <v>1</v>
      </c>
      <c r="W126" s="2">
        <v>5234406400</v>
      </c>
      <c r="X126" s="2">
        <v>1969830272</v>
      </c>
      <c r="Y126" s="2">
        <v>1908625792</v>
      </c>
      <c r="Z126" s="2">
        <v>61204480</v>
      </c>
      <c r="AA126" s="2">
        <v>5234406492</v>
      </c>
      <c r="AB126">
        <v>5</v>
      </c>
    </row>
    <row r="127" spans="1:28">
      <c r="A127" s="5">
        <v>43665</v>
      </c>
      <c r="B127" s="6">
        <v>0.592361111111111</v>
      </c>
      <c r="C127" t="s">
        <v>137</v>
      </c>
      <c r="T127" s="7">
        <v>1</v>
      </c>
      <c r="U127" s="7">
        <v>0.097</v>
      </c>
      <c r="V127" s="7">
        <v>1</v>
      </c>
      <c r="W127" s="2">
        <v>5234406400</v>
      </c>
      <c r="X127" s="2">
        <v>1969830272</v>
      </c>
      <c r="Y127" s="2">
        <v>1908625792</v>
      </c>
      <c r="Z127" s="2">
        <v>61204480</v>
      </c>
      <c r="AA127" s="2">
        <v>5234406492</v>
      </c>
      <c r="AB127">
        <v>5</v>
      </c>
    </row>
    <row r="128" spans="1:28">
      <c r="A128" s="5">
        <v>43665</v>
      </c>
      <c r="B128" s="6">
        <v>0.597916666666667</v>
      </c>
      <c r="C128" t="s">
        <v>138</v>
      </c>
      <c r="T128" s="7">
        <v>0.99</v>
      </c>
      <c r="U128" s="7">
        <v>0.097</v>
      </c>
      <c r="V128" s="7">
        <v>0.99</v>
      </c>
      <c r="W128" s="2">
        <v>711174</v>
      </c>
      <c r="X128" s="2">
        <v>267616</v>
      </c>
      <c r="Y128" s="2">
        <v>259310</v>
      </c>
      <c r="Z128" s="2">
        <v>8306</v>
      </c>
      <c r="AA128" s="2">
        <v>711174</v>
      </c>
      <c r="AB128">
        <v>0</v>
      </c>
    </row>
    <row r="129" spans="1:28">
      <c r="A129" s="5">
        <v>43665</v>
      </c>
      <c r="B129" s="6">
        <v>0.599305555555556</v>
      </c>
      <c r="C129" t="s">
        <v>139</v>
      </c>
      <c r="T129" s="7">
        <v>0.995</v>
      </c>
      <c r="U129" s="7">
        <v>0.097</v>
      </c>
      <c r="V129" s="7">
        <v>0.995</v>
      </c>
      <c r="W129" s="2">
        <v>4251584</v>
      </c>
      <c r="X129" s="2">
        <v>1599950</v>
      </c>
      <c r="Y129" s="2">
        <v>1550249</v>
      </c>
      <c r="Z129" s="2">
        <v>49701</v>
      </c>
      <c r="AA129" s="2">
        <v>4251583</v>
      </c>
      <c r="AB129">
        <v>0</v>
      </c>
    </row>
    <row r="130" spans="1:29">
      <c r="A130" s="5">
        <v>43665</v>
      </c>
      <c r="B130" s="6">
        <v>0.602777777777778</v>
      </c>
      <c r="G130" t="s">
        <v>56</v>
      </c>
      <c r="J130" s="2">
        <v>4011000</v>
      </c>
      <c r="K130">
        <v>10</v>
      </c>
      <c r="T130" s="7">
        <v>1</v>
      </c>
      <c r="AC130">
        <v>5</v>
      </c>
    </row>
    <row r="131" spans="1:20">
      <c r="A131" s="5">
        <v>43666</v>
      </c>
      <c r="B131" s="6">
        <v>0.528472222222222</v>
      </c>
      <c r="C131" t="s">
        <v>140</v>
      </c>
      <c r="L131" s="2">
        <v>3900000</v>
      </c>
      <c r="M131" s="2">
        <f>L131-J130</f>
        <v>-111000</v>
      </c>
      <c r="T131" s="7">
        <f>M131/J130</f>
        <v>-0.0276738967838444</v>
      </c>
    </row>
    <row r="132" spans="1:33">
      <c r="A132" s="5">
        <v>43670</v>
      </c>
      <c r="B132" s="6">
        <v>0.865972222222222</v>
      </c>
      <c r="C132" t="s">
        <v>141</v>
      </c>
      <c r="N132" s="2">
        <v>2393074176</v>
      </c>
      <c r="T132" s="7">
        <v>0.3</v>
      </c>
      <c r="V132" s="7">
        <v>0.3</v>
      </c>
      <c r="W132" s="2">
        <f>10*N132</f>
        <v>23930741760</v>
      </c>
      <c r="AC132">
        <v>1</v>
      </c>
      <c r="AG132">
        <v>193</v>
      </c>
    </row>
    <row r="133" spans="1:33">
      <c r="A133" s="5">
        <v>43670</v>
      </c>
      <c r="B133" s="6">
        <v>0.870833333333333</v>
      </c>
      <c r="C133" t="s">
        <v>142</v>
      </c>
      <c r="N133" s="2">
        <v>2397325056</v>
      </c>
      <c r="T133" s="7">
        <v>0.02</v>
      </c>
      <c r="V133" s="7">
        <v>0.02</v>
      </c>
      <c r="W133" s="2">
        <f>10*N133</f>
        <v>23973250560</v>
      </c>
      <c r="AC133">
        <v>1</v>
      </c>
      <c r="AG133">
        <v>192</v>
      </c>
    </row>
    <row r="134" spans="1:20">
      <c r="A134" s="5">
        <v>43670</v>
      </c>
      <c r="B134" s="6">
        <v>0.874305555555556</v>
      </c>
      <c r="I134" s="2" t="s">
        <v>143</v>
      </c>
      <c r="J134" s="2">
        <v>5780</v>
      </c>
      <c r="K134">
        <v>20</v>
      </c>
      <c r="L134" s="2">
        <v>4624</v>
      </c>
      <c r="T134" s="7">
        <v>0.02</v>
      </c>
    </row>
    <row r="135" spans="1:28">
      <c r="A135" s="5">
        <v>43671</v>
      </c>
      <c r="B135" s="6">
        <v>0.696527777777778</v>
      </c>
      <c r="C135" t="s">
        <v>144</v>
      </c>
      <c r="T135" s="7">
        <v>0.999</v>
      </c>
      <c r="U135" s="7">
        <v>0.097</v>
      </c>
      <c r="V135" s="7">
        <v>0.999</v>
      </c>
      <c r="W135" s="2">
        <v>29087056</v>
      </c>
      <c r="X135" s="2">
        <v>10946133</v>
      </c>
      <c r="Y135" s="2">
        <v>10606034</v>
      </c>
      <c r="Z135" s="2">
        <v>340099</v>
      </c>
      <c r="AA135" s="2">
        <v>29087054</v>
      </c>
      <c r="AB135">
        <v>0</v>
      </c>
    </row>
    <row r="136" spans="1:21">
      <c r="A136" s="5">
        <v>43673</v>
      </c>
      <c r="B136" s="6">
        <v>0.738888888888889</v>
      </c>
      <c r="D136" t="s">
        <v>145</v>
      </c>
      <c r="O136" s="2" t="s">
        <v>146</v>
      </c>
      <c r="P136" s="2">
        <v>904137931</v>
      </c>
      <c r="Q136" s="2">
        <v>1084965504</v>
      </c>
      <c r="R136" s="2" t="s">
        <v>147</v>
      </c>
      <c r="U136" s="7">
        <v>0.2</v>
      </c>
    </row>
    <row r="137" spans="1:21">
      <c r="A137" s="5">
        <v>43673</v>
      </c>
      <c r="B137" s="6">
        <v>0.74375</v>
      </c>
      <c r="D137">
        <v>1</v>
      </c>
      <c r="P137" s="2">
        <v>904827586</v>
      </c>
      <c r="Q137" s="2">
        <v>1085793152</v>
      </c>
      <c r="R137" s="2" t="s">
        <v>147</v>
      </c>
      <c r="U137" s="7">
        <v>0.2</v>
      </c>
    </row>
    <row r="138" spans="1:21">
      <c r="A138" s="5">
        <v>43673</v>
      </c>
      <c r="B138" s="6">
        <v>0.744444444444444</v>
      </c>
      <c r="D138">
        <v>1</v>
      </c>
      <c r="P138" s="2">
        <v>905517241</v>
      </c>
      <c r="Q138" s="2">
        <v>1086620800</v>
      </c>
      <c r="R138" s="2" t="s">
        <v>148</v>
      </c>
      <c r="U138" s="7">
        <v>0.2</v>
      </c>
    </row>
    <row r="139" spans="1:21">
      <c r="A139" s="5">
        <v>43673</v>
      </c>
      <c r="B139" s="6">
        <v>0.745138888888889</v>
      </c>
      <c r="D139">
        <v>1</v>
      </c>
      <c r="P139" s="2">
        <v>905517241</v>
      </c>
      <c r="Q139" s="2">
        <v>1086620800</v>
      </c>
      <c r="R139" s="2" t="s">
        <v>148</v>
      </c>
      <c r="U139" s="7">
        <v>0.2</v>
      </c>
    </row>
    <row r="140" spans="1:21">
      <c r="A140" s="5">
        <v>43673</v>
      </c>
      <c r="B140" s="6">
        <v>0.745833333333333</v>
      </c>
      <c r="D140">
        <v>1</v>
      </c>
      <c r="P140" s="2">
        <v>906206896</v>
      </c>
      <c r="Q140" s="2">
        <v>1099319552</v>
      </c>
      <c r="R140" s="2" t="s">
        <v>149</v>
      </c>
      <c r="U140" s="7">
        <v>0.21</v>
      </c>
    </row>
    <row r="141" spans="1:21">
      <c r="A141" s="5">
        <v>43673</v>
      </c>
      <c r="B141" s="6">
        <v>0.746527777777778</v>
      </c>
      <c r="D141">
        <v>1</v>
      </c>
      <c r="P141" s="2">
        <v>906896551</v>
      </c>
      <c r="Q141" s="2">
        <v>1125821440</v>
      </c>
      <c r="R141" s="2" t="s">
        <v>149</v>
      </c>
      <c r="U141" s="7">
        <v>0.24</v>
      </c>
    </row>
    <row r="142" spans="1:21">
      <c r="A142" s="5">
        <v>43673</v>
      </c>
      <c r="B142" s="6">
        <v>0.747222222222222</v>
      </c>
      <c r="D142">
        <v>1</v>
      </c>
      <c r="P142" s="2">
        <v>906896551</v>
      </c>
      <c r="Q142" s="2">
        <v>1115486592</v>
      </c>
      <c r="R142" s="2" t="s">
        <v>149</v>
      </c>
      <c r="U142" s="7">
        <v>0.27</v>
      </c>
    </row>
    <row r="143" spans="1:21">
      <c r="A143" s="5">
        <v>43673</v>
      </c>
      <c r="B143" s="6">
        <v>0.747916666666667</v>
      </c>
      <c r="D143">
        <v>1</v>
      </c>
      <c r="P143" s="2">
        <v>907586206</v>
      </c>
      <c r="Q143" s="2">
        <v>1178046848</v>
      </c>
      <c r="R143" s="2" t="s">
        <v>150</v>
      </c>
      <c r="U143" s="7">
        <v>0.3</v>
      </c>
    </row>
    <row r="144" spans="1:21">
      <c r="A144" s="5">
        <v>43673</v>
      </c>
      <c r="B144" s="6">
        <v>0.748611111111111</v>
      </c>
      <c r="D144">
        <v>1</v>
      </c>
      <c r="P144" s="2">
        <v>906206896</v>
      </c>
      <c r="Q144" s="2">
        <v>1087448320</v>
      </c>
      <c r="R144" s="2" t="s">
        <v>149</v>
      </c>
      <c r="U144" s="7">
        <v>0.2</v>
      </c>
    </row>
    <row r="145" spans="1:21">
      <c r="A145" s="5">
        <v>43673</v>
      </c>
      <c r="B145" s="6">
        <v>0.749305555555556</v>
      </c>
      <c r="D145">
        <v>1</v>
      </c>
      <c r="P145" s="2">
        <v>905517241</v>
      </c>
      <c r="Q145" s="2">
        <v>1086620800</v>
      </c>
      <c r="R145" s="2" t="s">
        <v>148</v>
      </c>
      <c r="U145" s="7">
        <v>0.2</v>
      </c>
    </row>
    <row r="146" spans="1:36">
      <c r="A146" s="5">
        <v>43673</v>
      </c>
      <c r="B146" s="6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2">
        <v>5610000000</v>
      </c>
    </row>
    <row r="147" spans="1:21">
      <c r="A147" s="5">
        <v>43673</v>
      </c>
      <c r="B147" s="6">
        <v>0.8625</v>
      </c>
      <c r="D147">
        <v>1</v>
      </c>
      <c r="P147" s="2">
        <v>905517241</v>
      </c>
      <c r="Q147" s="2">
        <v>1086620800</v>
      </c>
      <c r="R147" s="2" t="s">
        <v>148</v>
      </c>
      <c r="U147" s="7">
        <v>0.2</v>
      </c>
    </row>
    <row r="148" spans="1:21">
      <c r="A148" s="5">
        <v>43673</v>
      </c>
      <c r="B148" s="6">
        <v>0.863194444444444</v>
      </c>
      <c r="D148">
        <v>1</v>
      </c>
      <c r="P148" s="2">
        <v>906896551</v>
      </c>
      <c r="Q148" s="2">
        <v>1088275968</v>
      </c>
      <c r="R148" s="2" t="s">
        <v>149</v>
      </c>
      <c r="U148" s="7">
        <v>0.2</v>
      </c>
    </row>
    <row r="149" spans="1:21">
      <c r="A149" s="5">
        <v>43673</v>
      </c>
      <c r="B149" s="6">
        <v>0.863888888888889</v>
      </c>
      <c r="D149">
        <v>1</v>
      </c>
      <c r="P149" s="2">
        <v>906896551</v>
      </c>
      <c r="Q149" s="2">
        <v>1088275968</v>
      </c>
      <c r="R149" s="2" t="s">
        <v>149</v>
      </c>
      <c r="U149" s="7">
        <v>0.2</v>
      </c>
    </row>
    <row r="150" spans="1:21">
      <c r="A150" s="5">
        <v>43673</v>
      </c>
      <c r="B150" s="6">
        <v>0.864583333333333</v>
      </c>
      <c r="D150">
        <v>1</v>
      </c>
      <c r="P150" s="2">
        <v>906206896</v>
      </c>
      <c r="Q150" s="2">
        <v>1087448320</v>
      </c>
      <c r="R150" s="2" t="s">
        <v>149</v>
      </c>
      <c r="U150" s="7">
        <v>0.2</v>
      </c>
    </row>
    <row r="151" spans="1:21">
      <c r="A151" s="5">
        <v>43673</v>
      </c>
      <c r="B151" s="6">
        <v>0.865277777777778</v>
      </c>
      <c r="D151">
        <v>1</v>
      </c>
      <c r="P151" s="2">
        <v>905517241</v>
      </c>
      <c r="Q151" s="2">
        <v>1086620800</v>
      </c>
      <c r="R151" s="2" t="s">
        <v>148</v>
      </c>
      <c r="U151" s="7">
        <v>0.2</v>
      </c>
    </row>
    <row r="152" spans="1:21">
      <c r="A152" s="5">
        <v>43673</v>
      </c>
      <c r="B152" s="6">
        <v>0.865972222222222</v>
      </c>
      <c r="D152">
        <v>1</v>
      </c>
      <c r="P152" s="2">
        <v>905517241</v>
      </c>
      <c r="Q152" s="2">
        <v>1086620800</v>
      </c>
      <c r="R152" s="2" t="s">
        <v>148</v>
      </c>
      <c r="U152" s="7">
        <v>0.2</v>
      </c>
    </row>
    <row r="153" spans="1:21">
      <c r="A153" s="5">
        <v>43673</v>
      </c>
      <c r="B153" s="6">
        <v>0.866666666666667</v>
      </c>
      <c r="D153">
        <v>1</v>
      </c>
      <c r="P153" s="2">
        <v>905517241</v>
      </c>
      <c r="Q153" s="2">
        <v>1086620800</v>
      </c>
      <c r="R153" s="2" t="s">
        <v>148</v>
      </c>
      <c r="U153" s="7">
        <v>0.2</v>
      </c>
    </row>
    <row r="154" spans="1:21">
      <c r="A154" s="5">
        <v>43673</v>
      </c>
      <c r="B154" s="6">
        <v>0.867361111111111</v>
      </c>
      <c r="D154">
        <v>1</v>
      </c>
      <c r="P154" s="2">
        <v>906206896</v>
      </c>
      <c r="Q154" s="2">
        <v>1087448320</v>
      </c>
      <c r="R154" s="2" t="s">
        <v>149</v>
      </c>
      <c r="U154" s="7">
        <v>0.2</v>
      </c>
    </row>
    <row r="155" spans="1:21">
      <c r="A155" s="5">
        <v>43673</v>
      </c>
      <c r="B155" s="6">
        <v>0.868055555555556</v>
      </c>
      <c r="D155">
        <v>1</v>
      </c>
      <c r="P155" s="2">
        <v>905517241</v>
      </c>
      <c r="Q155" s="2">
        <v>1086620800</v>
      </c>
      <c r="R155" s="2" t="s">
        <v>148</v>
      </c>
      <c r="U155" s="7">
        <v>0.2</v>
      </c>
    </row>
    <row r="156" spans="1:21">
      <c r="A156" s="5">
        <v>43673</v>
      </c>
      <c r="B156" s="6">
        <v>0.86875</v>
      </c>
      <c r="D156">
        <v>1</v>
      </c>
      <c r="P156" s="2">
        <v>906896551</v>
      </c>
      <c r="Q156" s="2">
        <v>1088275968</v>
      </c>
      <c r="R156" s="2" t="s">
        <v>149</v>
      </c>
      <c r="U156" s="7">
        <v>0.2</v>
      </c>
    </row>
    <row r="157" spans="1:21">
      <c r="A157" s="5">
        <v>43673</v>
      </c>
      <c r="B157" s="6">
        <v>0.869444444444444</v>
      </c>
      <c r="D157">
        <v>1</v>
      </c>
      <c r="P157" s="2">
        <v>904827586</v>
      </c>
      <c r="Q157" s="2">
        <v>1085793152</v>
      </c>
      <c r="R157" s="2" t="s">
        <v>147</v>
      </c>
      <c r="U157" s="7">
        <v>0.2</v>
      </c>
    </row>
    <row r="158" spans="1:36">
      <c r="A158" s="5">
        <v>43673</v>
      </c>
      <c r="B158" s="6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2">
        <v>7905000000</v>
      </c>
    </row>
    <row r="159" spans="1:33">
      <c r="A159" s="5">
        <v>43673</v>
      </c>
      <c r="B159" s="6">
        <v>0.871527777777778</v>
      </c>
      <c r="D159">
        <v>1</v>
      </c>
      <c r="P159" s="2">
        <v>905517241</v>
      </c>
      <c r="Q159" s="2">
        <v>1086620800</v>
      </c>
      <c r="R159" s="2" t="s">
        <v>148</v>
      </c>
      <c r="U159" s="7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5">
        <v>43673</v>
      </c>
      <c r="B160" s="6">
        <v>0.872222222222222</v>
      </c>
      <c r="D160">
        <v>1</v>
      </c>
      <c r="P160" s="2">
        <v>904827586</v>
      </c>
      <c r="Q160" s="2">
        <v>1085793152</v>
      </c>
      <c r="R160" s="2" t="s">
        <v>147</v>
      </c>
      <c r="U160" s="7">
        <v>0.2</v>
      </c>
    </row>
    <row r="161" spans="1:21">
      <c r="A161" s="5">
        <v>43673</v>
      </c>
      <c r="B161" s="6">
        <v>0.872916666666667</v>
      </c>
      <c r="D161">
        <v>1</v>
      </c>
      <c r="P161" s="2">
        <v>905517241</v>
      </c>
      <c r="Q161" s="2">
        <v>1086620800</v>
      </c>
      <c r="R161" s="2" t="s">
        <v>148</v>
      </c>
      <c r="U161" s="7">
        <v>0.2</v>
      </c>
    </row>
    <row r="162" spans="1:21">
      <c r="A162" s="5">
        <v>43673</v>
      </c>
      <c r="B162" s="6">
        <v>0.873611111111111</v>
      </c>
      <c r="D162">
        <v>1</v>
      </c>
      <c r="P162" s="2">
        <v>904827586</v>
      </c>
      <c r="Q162" s="2">
        <v>1085793152</v>
      </c>
      <c r="R162" s="2" t="s">
        <v>147</v>
      </c>
      <c r="U162" s="7">
        <v>0.2</v>
      </c>
    </row>
    <row r="163" spans="1:21">
      <c r="A163" s="5">
        <v>43673</v>
      </c>
      <c r="B163" s="6">
        <v>0.874305555555556</v>
      </c>
      <c r="D163">
        <v>1</v>
      </c>
      <c r="P163" s="2">
        <v>906206896</v>
      </c>
      <c r="Q163" s="2">
        <v>1087448320</v>
      </c>
      <c r="R163" s="2" t="s">
        <v>149</v>
      </c>
      <c r="U163" s="7">
        <v>0.2</v>
      </c>
    </row>
    <row r="164" spans="1:21">
      <c r="A164" s="5">
        <v>43673</v>
      </c>
      <c r="B164" s="6">
        <v>0.875</v>
      </c>
      <c r="D164">
        <v>1</v>
      </c>
      <c r="P164" s="2">
        <v>904827586</v>
      </c>
      <c r="Q164" s="2">
        <v>1085793152</v>
      </c>
      <c r="R164" s="2" t="s">
        <v>147</v>
      </c>
      <c r="U164" s="7">
        <v>0.2</v>
      </c>
    </row>
    <row r="165" spans="1:21">
      <c r="A165" s="5">
        <v>43673</v>
      </c>
      <c r="B165" s="6">
        <v>0.875694444444444</v>
      </c>
      <c r="D165">
        <v>1</v>
      </c>
      <c r="P165" s="2">
        <v>906896551</v>
      </c>
      <c r="Q165" s="2">
        <v>1088275968</v>
      </c>
      <c r="R165" s="2" t="s">
        <v>149</v>
      </c>
      <c r="U165" s="7">
        <v>0.2</v>
      </c>
    </row>
    <row r="166" spans="1:21">
      <c r="A166" s="5">
        <v>43673</v>
      </c>
      <c r="B166" s="6">
        <v>0.876388888888889</v>
      </c>
      <c r="D166">
        <v>1</v>
      </c>
      <c r="P166" s="2">
        <v>904137931</v>
      </c>
      <c r="Q166" s="2">
        <v>1084965504</v>
      </c>
      <c r="R166" s="2" t="s">
        <v>147</v>
      </c>
      <c r="U166" s="7">
        <v>0.2</v>
      </c>
    </row>
    <row r="167" spans="1:21">
      <c r="A167" s="5">
        <v>43673</v>
      </c>
      <c r="B167" s="6">
        <v>0.877083333333333</v>
      </c>
      <c r="D167">
        <v>1</v>
      </c>
      <c r="P167" s="2">
        <v>904827586</v>
      </c>
      <c r="Q167" s="2">
        <v>1085793152</v>
      </c>
      <c r="R167" s="2" t="s">
        <v>147</v>
      </c>
      <c r="U167" s="7">
        <v>0.2</v>
      </c>
    </row>
    <row r="168" spans="1:21">
      <c r="A168" s="5">
        <v>43673</v>
      </c>
      <c r="B168" s="6">
        <v>0.877777777777778</v>
      </c>
      <c r="D168">
        <v>1</v>
      </c>
      <c r="P168" s="2">
        <v>904137931</v>
      </c>
      <c r="Q168" s="2">
        <v>1084965504</v>
      </c>
      <c r="R168" s="2" t="s">
        <v>147</v>
      </c>
      <c r="U168" s="7">
        <v>0.2</v>
      </c>
    </row>
    <row r="169" spans="1:21">
      <c r="A169" s="5">
        <v>43673</v>
      </c>
      <c r="B169" s="6">
        <v>0.878472222222222</v>
      </c>
      <c r="D169">
        <v>1</v>
      </c>
      <c r="P169" s="2">
        <v>905517241</v>
      </c>
      <c r="Q169" s="2">
        <v>1086620800</v>
      </c>
      <c r="R169" s="2" t="s">
        <v>148</v>
      </c>
      <c r="U169" s="7">
        <v>0.2</v>
      </c>
    </row>
    <row r="170" spans="1:21">
      <c r="A170" s="5">
        <v>43673</v>
      </c>
      <c r="B170" s="6">
        <v>0.879166666666667</v>
      </c>
      <c r="D170">
        <v>1</v>
      </c>
      <c r="P170" s="2">
        <v>904137931</v>
      </c>
      <c r="Q170" s="2">
        <v>1084965504</v>
      </c>
      <c r="R170" s="2" t="s">
        <v>147</v>
      </c>
      <c r="U170" s="7">
        <v>0.2</v>
      </c>
    </row>
    <row r="171" spans="1:33">
      <c r="A171" s="5">
        <v>43673</v>
      </c>
      <c r="B171" s="6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5">
        <v>43673</v>
      </c>
      <c r="B172" s="6">
        <v>0.880555555555556</v>
      </c>
      <c r="D172">
        <v>1</v>
      </c>
      <c r="P172" s="2">
        <v>905517241</v>
      </c>
      <c r="Q172" s="2">
        <v>1086620800</v>
      </c>
      <c r="R172" s="2" t="s">
        <v>148</v>
      </c>
      <c r="U172" s="7">
        <v>0.2</v>
      </c>
    </row>
    <row r="173" spans="1:21">
      <c r="A173" s="5">
        <v>43673</v>
      </c>
      <c r="B173" s="6">
        <v>0.88125</v>
      </c>
      <c r="D173">
        <v>1</v>
      </c>
      <c r="P173" s="2">
        <v>904137931</v>
      </c>
      <c r="Q173" s="2">
        <v>1084965504</v>
      </c>
      <c r="R173" s="2" t="s">
        <v>147</v>
      </c>
      <c r="U173" s="7">
        <v>0.2</v>
      </c>
    </row>
    <row r="174" spans="1:21">
      <c r="A174" s="5">
        <v>43673</v>
      </c>
      <c r="B174" s="6">
        <v>0.881944444444444</v>
      </c>
      <c r="D174">
        <v>1</v>
      </c>
      <c r="P174" s="2">
        <v>905517241</v>
      </c>
      <c r="Q174" s="2">
        <v>1086620800</v>
      </c>
      <c r="R174" s="2" t="s">
        <v>148</v>
      </c>
      <c r="U174" s="7">
        <v>0.2</v>
      </c>
    </row>
    <row r="175" spans="1:21">
      <c r="A175" s="5">
        <v>43673</v>
      </c>
      <c r="B175" s="6">
        <v>0.882638888888889</v>
      </c>
      <c r="D175">
        <v>1</v>
      </c>
      <c r="P175" s="2">
        <v>904137931</v>
      </c>
      <c r="Q175" s="2">
        <v>1084965504</v>
      </c>
      <c r="R175" s="2" t="s">
        <v>147</v>
      </c>
      <c r="U175" s="7">
        <v>0.2</v>
      </c>
    </row>
    <row r="176" spans="1:21">
      <c r="A176" s="5">
        <v>43673</v>
      </c>
      <c r="B176" s="6">
        <v>0.883333333333333</v>
      </c>
      <c r="D176">
        <v>1</v>
      </c>
      <c r="P176" s="2">
        <v>906206896</v>
      </c>
      <c r="Q176" s="2">
        <v>1087448320</v>
      </c>
      <c r="R176" s="2" t="s">
        <v>149</v>
      </c>
      <c r="U176" s="7">
        <v>0.2</v>
      </c>
    </row>
    <row r="177" spans="1:21">
      <c r="A177" s="5">
        <v>43673</v>
      </c>
      <c r="B177" s="6">
        <v>0.884027777777778</v>
      </c>
      <c r="D177">
        <v>1</v>
      </c>
      <c r="P177" s="2">
        <v>904137931</v>
      </c>
      <c r="Q177" s="2">
        <v>1084965504</v>
      </c>
      <c r="R177" s="2" t="s">
        <v>147</v>
      </c>
      <c r="U177" s="7">
        <v>0.2</v>
      </c>
    </row>
    <row r="178" spans="1:21">
      <c r="A178" s="5">
        <v>43673</v>
      </c>
      <c r="B178" s="6">
        <v>0.884722222222222</v>
      </c>
      <c r="D178">
        <v>1</v>
      </c>
      <c r="P178" s="2">
        <v>906896551</v>
      </c>
      <c r="Q178" s="2">
        <v>1088275968</v>
      </c>
      <c r="R178" s="2" t="s">
        <v>149</v>
      </c>
      <c r="U178" s="7">
        <v>0.2</v>
      </c>
    </row>
    <row r="179" spans="1:21">
      <c r="A179" s="5">
        <v>43673</v>
      </c>
      <c r="B179" s="6">
        <v>0.885416666666667</v>
      </c>
      <c r="D179">
        <v>1</v>
      </c>
      <c r="P179" s="2">
        <v>905517241</v>
      </c>
      <c r="Q179" s="2">
        <v>1086620800</v>
      </c>
      <c r="R179" s="2" t="s">
        <v>148</v>
      </c>
      <c r="U179" s="7">
        <v>0.2</v>
      </c>
    </row>
    <row r="180" spans="1:21">
      <c r="A180" s="5">
        <v>43673</v>
      </c>
      <c r="B180" s="6">
        <v>0.885416666666667</v>
      </c>
      <c r="D180">
        <v>1</v>
      </c>
      <c r="P180" s="2">
        <v>906896551</v>
      </c>
      <c r="Q180" s="2">
        <v>1088275968</v>
      </c>
      <c r="R180" s="2" t="s">
        <v>149</v>
      </c>
      <c r="U180" s="7">
        <v>0.2</v>
      </c>
    </row>
    <row r="181" spans="1:21">
      <c r="A181" s="5">
        <v>43673</v>
      </c>
      <c r="B181" s="6">
        <v>0.885416666666667</v>
      </c>
      <c r="D181">
        <v>1</v>
      </c>
      <c r="P181" s="2">
        <v>906206896</v>
      </c>
      <c r="Q181" s="2">
        <v>1087448320</v>
      </c>
      <c r="R181" s="2" t="s">
        <v>149</v>
      </c>
      <c r="U181" s="7">
        <v>0.2</v>
      </c>
    </row>
    <row r="182" spans="1:36">
      <c r="A182" s="5">
        <v>43673</v>
      </c>
      <c r="B182" s="6">
        <v>0.885416666666667</v>
      </c>
      <c r="P182" s="2">
        <v>905517241</v>
      </c>
      <c r="Q182" s="2">
        <v>1086620800</v>
      </c>
      <c r="R182" s="2" t="s">
        <v>148</v>
      </c>
      <c r="U182" s="7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2">
        <v>11220000000</v>
      </c>
    </row>
    <row r="183" spans="1:33">
      <c r="A183" s="5">
        <v>43673</v>
      </c>
      <c r="B183" s="6">
        <v>0.886805555555556</v>
      </c>
      <c r="P183" s="2">
        <v>906896551</v>
      </c>
      <c r="Q183" s="2">
        <v>1088275968</v>
      </c>
      <c r="R183" s="2" t="s">
        <v>149</v>
      </c>
      <c r="U183" s="7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5">
        <v>43673</v>
      </c>
      <c r="B184" s="6">
        <v>0.904166666666667</v>
      </c>
      <c r="D184">
        <v>1</v>
      </c>
      <c r="P184" s="2">
        <v>906896551</v>
      </c>
      <c r="Q184" s="2">
        <v>1088275968</v>
      </c>
      <c r="R184" s="2" t="s">
        <v>149</v>
      </c>
      <c r="U184" s="7">
        <v>0.2</v>
      </c>
    </row>
    <row r="185" spans="1:21">
      <c r="A185" s="5">
        <v>43673</v>
      </c>
      <c r="B185" s="6">
        <v>0.904861111111111</v>
      </c>
      <c r="D185">
        <v>1</v>
      </c>
      <c r="P185" s="2">
        <v>906896551</v>
      </c>
      <c r="Q185" s="2">
        <v>1088275968</v>
      </c>
      <c r="R185" s="2" t="s">
        <v>149</v>
      </c>
      <c r="U185" s="7">
        <v>0.2</v>
      </c>
    </row>
    <row r="186" spans="1:21">
      <c r="A186" s="5">
        <v>43673</v>
      </c>
      <c r="B186" s="6">
        <v>0.905555555555556</v>
      </c>
      <c r="D186">
        <v>1</v>
      </c>
      <c r="P186" s="2">
        <v>906896551</v>
      </c>
      <c r="Q186" s="2">
        <v>1088275968</v>
      </c>
      <c r="R186" s="2" t="s">
        <v>149</v>
      </c>
      <c r="U186" s="7">
        <v>0.2</v>
      </c>
    </row>
    <row r="187" spans="1:21">
      <c r="A187" s="5">
        <v>43673</v>
      </c>
      <c r="B187" s="6">
        <v>0.90625</v>
      </c>
      <c r="D187">
        <v>1</v>
      </c>
      <c r="P187" s="2">
        <v>904827586</v>
      </c>
      <c r="Q187" s="2">
        <v>1085793152</v>
      </c>
      <c r="R187" s="2" t="s">
        <v>147</v>
      </c>
      <c r="U187" s="7">
        <v>0.2</v>
      </c>
    </row>
    <row r="188" spans="1:21">
      <c r="A188" s="5">
        <v>43673</v>
      </c>
      <c r="B188" s="6">
        <v>0.906944444444445</v>
      </c>
      <c r="D188">
        <v>1</v>
      </c>
      <c r="P188" s="2">
        <v>904137931</v>
      </c>
      <c r="Q188" s="2">
        <v>1084965504</v>
      </c>
      <c r="R188" s="2" t="s">
        <v>147</v>
      </c>
      <c r="U188" s="7">
        <v>0.2</v>
      </c>
    </row>
    <row r="189" spans="1:21">
      <c r="A189" s="5">
        <v>43673</v>
      </c>
      <c r="B189" s="6">
        <v>0.907638888888889</v>
      </c>
      <c r="D189">
        <v>1</v>
      </c>
      <c r="P189" s="2">
        <v>906896551</v>
      </c>
      <c r="Q189" s="2">
        <v>1088275968</v>
      </c>
      <c r="R189" s="2" t="s">
        <v>149</v>
      </c>
      <c r="U189" s="7">
        <v>0.2</v>
      </c>
    </row>
    <row r="190" spans="1:21">
      <c r="A190" s="5">
        <v>43673</v>
      </c>
      <c r="B190" s="6">
        <v>0.908333333333334</v>
      </c>
      <c r="D190">
        <v>1</v>
      </c>
      <c r="P190" s="2">
        <v>906896551</v>
      </c>
      <c r="Q190" s="2">
        <v>1088275968</v>
      </c>
      <c r="R190" s="2" t="s">
        <v>149</v>
      </c>
      <c r="U190" s="7">
        <v>0.2</v>
      </c>
    </row>
    <row r="191" spans="1:21">
      <c r="A191" s="5">
        <v>43673</v>
      </c>
      <c r="B191" s="6">
        <v>0.909027777777778</v>
      </c>
      <c r="D191">
        <v>1</v>
      </c>
      <c r="P191" s="2">
        <v>906896551</v>
      </c>
      <c r="Q191" s="2">
        <v>1088275968</v>
      </c>
      <c r="R191" s="2" t="s">
        <v>149</v>
      </c>
      <c r="U191" s="7">
        <v>0.2</v>
      </c>
    </row>
    <row r="192" spans="1:36">
      <c r="A192" s="5">
        <v>43673</v>
      </c>
      <c r="B192" s="6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2">
        <v>14790000000</v>
      </c>
    </row>
    <row r="193" spans="1:33">
      <c r="A193" s="5">
        <v>43673</v>
      </c>
      <c r="B193" s="6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5">
        <v>43673</v>
      </c>
      <c r="B194" s="6">
        <v>0.913194444444444</v>
      </c>
      <c r="P194" s="2">
        <v>906896551</v>
      </c>
      <c r="Q194" s="2">
        <v>1088275968</v>
      </c>
      <c r="R194" s="2" t="s">
        <v>149</v>
      </c>
      <c r="U194" s="7">
        <v>0.2</v>
      </c>
    </row>
    <row r="195" spans="1:21">
      <c r="A195" s="5">
        <v>43673</v>
      </c>
      <c r="B195" s="6">
        <v>0.913888888888889</v>
      </c>
      <c r="P195" s="2">
        <v>906206896</v>
      </c>
      <c r="Q195" s="2">
        <v>1087448320</v>
      </c>
      <c r="R195" s="2" t="s">
        <v>149</v>
      </c>
      <c r="U195" s="7">
        <v>0.2</v>
      </c>
    </row>
    <row r="196" spans="1:21">
      <c r="A196" s="5">
        <v>43673</v>
      </c>
      <c r="B196" s="6">
        <v>0.914583333333333</v>
      </c>
      <c r="P196" s="2">
        <v>905517241</v>
      </c>
      <c r="Q196" s="2">
        <v>1086620800</v>
      </c>
      <c r="R196" s="2" t="s">
        <v>148</v>
      </c>
      <c r="U196" s="7">
        <v>0.2</v>
      </c>
    </row>
    <row r="197" spans="1:21">
      <c r="A197" s="5">
        <v>43673</v>
      </c>
      <c r="B197" s="6">
        <v>0.915277777777778</v>
      </c>
      <c r="P197" s="2">
        <v>905517241</v>
      </c>
      <c r="Q197" s="2">
        <v>1086620800</v>
      </c>
      <c r="R197" s="2" t="s">
        <v>148</v>
      </c>
      <c r="U197" s="7">
        <v>0.2</v>
      </c>
    </row>
    <row r="198" spans="1:21">
      <c r="A198" s="5">
        <v>43673</v>
      </c>
      <c r="B198" s="6">
        <v>0.915972222222222</v>
      </c>
      <c r="P198" s="2">
        <v>904827586</v>
      </c>
      <c r="Q198" s="2">
        <v>1085793152</v>
      </c>
      <c r="R198" s="2" t="s">
        <v>147</v>
      </c>
      <c r="U198" s="7">
        <v>0.2</v>
      </c>
    </row>
    <row r="199" spans="1:21">
      <c r="A199" s="5">
        <v>43673</v>
      </c>
      <c r="B199" s="6">
        <v>0.916666666666667</v>
      </c>
      <c r="P199" s="2">
        <v>904137931</v>
      </c>
      <c r="Q199" s="2">
        <v>1084965504</v>
      </c>
      <c r="R199" s="2" t="s">
        <v>147</v>
      </c>
      <c r="U199" s="7">
        <v>0.2</v>
      </c>
    </row>
    <row r="200" spans="1:28">
      <c r="A200" s="5">
        <v>43675</v>
      </c>
      <c r="B200" s="6">
        <v>0.722916666666667</v>
      </c>
      <c r="C200" t="s">
        <v>152</v>
      </c>
      <c r="T200" s="7">
        <v>0.997</v>
      </c>
      <c r="U200" s="7">
        <v>0.097</v>
      </c>
      <c r="V200" s="7">
        <v>0.997</v>
      </c>
      <c r="W200" s="2">
        <v>4260130</v>
      </c>
      <c r="X200" s="2">
        <v>1589058</v>
      </c>
      <c r="Y200" s="2">
        <v>1553365</v>
      </c>
      <c r="Z200" s="2">
        <v>35693</v>
      </c>
      <c r="AA200" s="2">
        <v>4260129</v>
      </c>
      <c r="AB200">
        <v>0</v>
      </c>
    </row>
    <row r="201" spans="1:28">
      <c r="A201" s="5">
        <v>43675</v>
      </c>
      <c r="B201" s="6">
        <v>0.727083333333333</v>
      </c>
      <c r="C201" t="s">
        <v>153</v>
      </c>
      <c r="T201" s="7">
        <v>0.95</v>
      </c>
      <c r="U201" s="7">
        <v>0.097</v>
      </c>
      <c r="V201" s="7">
        <v>0.95</v>
      </c>
      <c r="W201" s="2">
        <v>295488</v>
      </c>
      <c r="X201" s="2">
        <v>110200</v>
      </c>
      <c r="Y201" s="2">
        <v>107739</v>
      </c>
      <c r="Z201" s="2">
        <v>2461</v>
      </c>
      <c r="AA201" s="2">
        <v>295487</v>
      </c>
      <c r="AB201">
        <v>0</v>
      </c>
    </row>
    <row r="202" spans="1:28">
      <c r="A202" s="5">
        <v>43675</v>
      </c>
      <c r="B202" s="6">
        <v>0.730555555555556</v>
      </c>
      <c r="C202" t="s">
        <v>154</v>
      </c>
      <c r="D202" t="s">
        <v>155</v>
      </c>
      <c r="T202" s="7">
        <v>0.015</v>
      </c>
      <c r="U202" s="7">
        <v>0.097</v>
      </c>
      <c r="V202" s="7">
        <v>0.015</v>
      </c>
      <c r="W202" s="2">
        <v>354510272</v>
      </c>
      <c r="X202" s="2">
        <v>132235792</v>
      </c>
      <c r="Y202" s="2">
        <v>129265368</v>
      </c>
      <c r="Z202" s="2">
        <v>2970424</v>
      </c>
      <c r="AA202" s="2">
        <v>354510283</v>
      </c>
      <c r="AB202">
        <v>2</v>
      </c>
    </row>
    <row r="203" spans="1:33">
      <c r="A203" s="5">
        <v>43675</v>
      </c>
      <c r="B203" s="6">
        <v>0.742361111111111</v>
      </c>
      <c r="G203" t="s">
        <v>156</v>
      </c>
      <c r="J203" s="2">
        <v>12660</v>
      </c>
      <c r="K203">
        <v>10</v>
      </c>
      <c r="AC203">
        <v>5</v>
      </c>
      <c r="AG203">
        <v>771</v>
      </c>
    </row>
    <row r="204" spans="1:13">
      <c r="A204" s="5">
        <v>43676</v>
      </c>
      <c r="B204" s="6">
        <v>0.81875</v>
      </c>
      <c r="G204" t="s">
        <v>157</v>
      </c>
      <c r="L204" s="2">
        <v>100000000</v>
      </c>
      <c r="M204" s="2">
        <f>L204-J203</f>
        <v>99987340</v>
      </c>
    </row>
    <row r="205" spans="1:28">
      <c r="A205" s="5">
        <v>43676</v>
      </c>
      <c r="B205" s="6">
        <v>0.858333333333333</v>
      </c>
      <c r="C205" t="s">
        <v>158</v>
      </c>
      <c r="T205" s="7">
        <v>0.99</v>
      </c>
      <c r="U205" s="7">
        <v>0.097</v>
      </c>
      <c r="V205" s="7">
        <v>0.99</v>
      </c>
      <c r="W205" s="2">
        <v>761941</v>
      </c>
      <c r="X205" s="2">
        <v>284199</v>
      </c>
      <c r="Y205" s="2">
        <v>277823</v>
      </c>
      <c r="Z205" s="2">
        <v>6376</v>
      </c>
      <c r="AA205" s="2">
        <v>761941</v>
      </c>
      <c r="AB205">
        <v>0</v>
      </c>
    </row>
    <row r="206" spans="1:28">
      <c r="A206" s="5">
        <v>43676</v>
      </c>
      <c r="B206" s="6">
        <v>0.863194444444444</v>
      </c>
      <c r="C206" t="s">
        <v>159</v>
      </c>
      <c r="T206" s="7">
        <v>0.995</v>
      </c>
      <c r="U206" s="7">
        <v>0.097</v>
      </c>
      <c r="V206" s="7">
        <v>0.995</v>
      </c>
      <c r="W206" s="2">
        <v>4251584</v>
      </c>
      <c r="X206" s="2">
        <v>1585870</v>
      </c>
      <c r="Y206" s="2">
        <v>1550249</v>
      </c>
      <c r="Z206" s="2">
        <v>35621</v>
      </c>
      <c r="AA206" s="2">
        <v>4251583</v>
      </c>
      <c r="AB206">
        <v>0</v>
      </c>
    </row>
    <row r="207" spans="1:28">
      <c r="A207" s="5">
        <v>43678</v>
      </c>
      <c r="B207" s="6">
        <v>0.825</v>
      </c>
      <c r="C207" t="s">
        <v>160</v>
      </c>
      <c r="T207" s="7">
        <v>0.573</v>
      </c>
      <c r="U207" s="7">
        <v>0.097</v>
      </c>
      <c r="V207" s="7">
        <v>0.573</v>
      </c>
      <c r="W207" s="2">
        <v>2448399</v>
      </c>
      <c r="X207" s="2">
        <v>913270</v>
      </c>
      <c r="Y207" s="2">
        <v>892756</v>
      </c>
      <c r="Z207" s="2">
        <v>20514</v>
      </c>
      <c r="AA207" s="2">
        <v>2448398</v>
      </c>
      <c r="AB207">
        <v>0</v>
      </c>
    </row>
    <row r="208" spans="1:29">
      <c r="A208" s="5">
        <v>43678</v>
      </c>
      <c r="B208" s="6">
        <v>0.835416666666667</v>
      </c>
      <c r="G208" t="s">
        <v>161</v>
      </c>
      <c r="J208" s="2">
        <v>23600</v>
      </c>
      <c r="K208">
        <v>10</v>
      </c>
      <c r="T208" s="7">
        <v>0.01</v>
      </c>
      <c r="AC208">
        <v>5</v>
      </c>
    </row>
    <row r="209" spans="1:29">
      <c r="A209" s="5">
        <v>43678</v>
      </c>
      <c r="B209" s="6">
        <v>0.841666666666667</v>
      </c>
      <c r="G209" t="s">
        <v>162</v>
      </c>
      <c r="J209" s="2">
        <v>291000</v>
      </c>
      <c r="K209">
        <v>10</v>
      </c>
      <c r="T209" s="7">
        <v>1</v>
      </c>
      <c r="AC209">
        <v>5</v>
      </c>
    </row>
    <row r="210" spans="1:13">
      <c r="A210" s="5">
        <v>43679</v>
      </c>
      <c r="B210" s="6">
        <v>0.91875</v>
      </c>
      <c r="G210" t="s">
        <v>161</v>
      </c>
      <c r="L210" s="2">
        <v>22925</v>
      </c>
      <c r="M210" s="2">
        <f>L210-J208</f>
        <v>-675</v>
      </c>
    </row>
    <row r="211" spans="1:9">
      <c r="A211" s="5">
        <v>43679</v>
      </c>
      <c r="B211" s="6">
        <v>0.920138888888889</v>
      </c>
      <c r="G211" t="s">
        <v>162</v>
      </c>
      <c r="I211" s="2" t="s">
        <v>163</v>
      </c>
    </row>
    <row r="212" spans="1:29">
      <c r="A212" s="5">
        <v>43679</v>
      </c>
      <c r="B212" s="6">
        <v>0.972916666666667</v>
      </c>
      <c r="G212" t="s">
        <v>69</v>
      </c>
      <c r="J212" s="2">
        <v>722000</v>
      </c>
      <c r="K212">
        <v>10</v>
      </c>
      <c r="AC212">
        <v>5</v>
      </c>
    </row>
    <row r="213" spans="1:13">
      <c r="A213" s="5">
        <v>43679</v>
      </c>
      <c r="B213" s="6">
        <v>0.990277777777778</v>
      </c>
      <c r="I213" s="2" t="s">
        <v>162</v>
      </c>
      <c r="J213" s="2">
        <v>291000</v>
      </c>
      <c r="K213">
        <v>20</v>
      </c>
      <c r="L213" s="2">
        <v>232800</v>
      </c>
      <c r="M213" s="2">
        <f t="shared" ref="M213:M217" si="1">L213-J213</f>
        <v>-58200</v>
      </c>
    </row>
    <row r="214" spans="1:9">
      <c r="A214" s="5">
        <v>43680</v>
      </c>
      <c r="B214" s="6">
        <v>0.426388888888889</v>
      </c>
      <c r="G214" t="s">
        <v>69</v>
      </c>
      <c r="I214" s="2" t="s">
        <v>163</v>
      </c>
    </row>
    <row r="215" spans="1:13">
      <c r="A215" s="5">
        <v>43680</v>
      </c>
      <c r="B215" s="6">
        <v>0.461111111111111</v>
      </c>
      <c r="I215" s="2" t="s">
        <v>69</v>
      </c>
      <c r="J215" s="2">
        <v>722000</v>
      </c>
      <c r="K215">
        <v>20</v>
      </c>
      <c r="L215" s="2">
        <v>577600</v>
      </c>
      <c r="M215" s="2">
        <f t="shared" si="1"/>
        <v>-144400</v>
      </c>
    </row>
    <row r="216" spans="1:20">
      <c r="A216" s="5">
        <v>43681</v>
      </c>
      <c r="B216" s="6">
        <v>0.505555555555556</v>
      </c>
      <c r="I216" s="2" t="s">
        <v>164</v>
      </c>
      <c r="J216" s="2">
        <v>2302314</v>
      </c>
      <c r="K216">
        <v>20</v>
      </c>
      <c r="L216" s="2">
        <v>1841852</v>
      </c>
      <c r="M216" s="2">
        <f t="shared" si="1"/>
        <v>-460462</v>
      </c>
      <c r="T216" s="7">
        <v>0.574</v>
      </c>
    </row>
    <row r="217" spans="1:20">
      <c r="A217" s="5">
        <v>43681</v>
      </c>
      <c r="B217" s="6">
        <v>0.509722222222222</v>
      </c>
      <c r="I217" s="2" t="s">
        <v>165</v>
      </c>
      <c r="J217" s="2">
        <v>4011000</v>
      </c>
      <c r="K217">
        <v>20</v>
      </c>
      <c r="L217" s="2">
        <v>3208800</v>
      </c>
      <c r="M217" s="2">
        <f t="shared" si="1"/>
        <v>-802200</v>
      </c>
      <c r="T217" s="7">
        <v>1</v>
      </c>
    </row>
    <row r="218" spans="1:29">
      <c r="A218" s="5">
        <v>43681</v>
      </c>
      <c r="B218" s="6">
        <v>0.975</v>
      </c>
      <c r="G218" t="s">
        <v>166</v>
      </c>
      <c r="J218" s="2">
        <v>4011000</v>
      </c>
      <c r="K218">
        <v>10</v>
      </c>
      <c r="T218" s="7">
        <v>1</v>
      </c>
      <c r="AC218">
        <v>5</v>
      </c>
    </row>
    <row r="219" spans="1:9">
      <c r="A219" s="5">
        <v>43682</v>
      </c>
      <c r="B219" s="6">
        <v>0.444444444444444</v>
      </c>
      <c r="G219" t="s">
        <v>166</v>
      </c>
      <c r="I219" s="2" t="s">
        <v>163</v>
      </c>
    </row>
    <row r="220" spans="1:20">
      <c r="A220" s="5">
        <v>43682</v>
      </c>
      <c r="B220" s="6">
        <v>0.445138888888889</v>
      </c>
      <c r="I220" s="2" t="s">
        <v>166</v>
      </c>
      <c r="J220" s="2">
        <v>4011000</v>
      </c>
      <c r="K220">
        <v>20</v>
      </c>
      <c r="L220" s="2">
        <v>3208800</v>
      </c>
      <c r="M220" s="2">
        <f>L220-J220</f>
        <v>-802200</v>
      </c>
      <c r="T220" s="7">
        <v>1</v>
      </c>
    </row>
    <row r="221" spans="1:29">
      <c r="A221" s="5">
        <v>43682</v>
      </c>
      <c r="B221" s="6">
        <v>0.467361111111111</v>
      </c>
      <c r="G221" t="s">
        <v>75</v>
      </c>
      <c r="J221" s="2">
        <v>673000</v>
      </c>
      <c r="K221">
        <v>10</v>
      </c>
      <c r="T221" s="7">
        <v>1</v>
      </c>
      <c r="AC221">
        <v>5</v>
      </c>
    </row>
    <row r="222" spans="1:29">
      <c r="A222" s="5">
        <v>43682</v>
      </c>
      <c r="B222" s="6">
        <v>0.472222222222222</v>
      </c>
      <c r="G222" t="s">
        <v>126</v>
      </c>
      <c r="J222" s="2">
        <v>695952</v>
      </c>
      <c r="K222">
        <v>10</v>
      </c>
      <c r="L222" s="2" t="s">
        <v>97</v>
      </c>
      <c r="T222" s="7">
        <v>0.486</v>
      </c>
      <c r="AC222">
        <v>5</v>
      </c>
    </row>
    <row r="223" spans="1:13">
      <c r="A223" s="5">
        <v>43683</v>
      </c>
      <c r="B223" s="6">
        <v>0.5875</v>
      </c>
      <c r="G223" t="s">
        <v>75</v>
      </c>
      <c r="L223" s="2">
        <v>654840</v>
      </c>
      <c r="M223" s="2">
        <f>L223-J221</f>
        <v>-18160</v>
      </c>
    </row>
    <row r="224" spans="1:20">
      <c r="A224" s="5">
        <v>43683</v>
      </c>
      <c r="B224" s="6">
        <v>0.665972222222222</v>
      </c>
      <c r="I224" s="2" t="s">
        <v>126</v>
      </c>
      <c r="J224" s="2">
        <v>695952</v>
      </c>
      <c r="K224">
        <v>20</v>
      </c>
      <c r="L224" s="2">
        <v>556762</v>
      </c>
      <c r="M224" s="2">
        <f>L224-J224</f>
        <v>-139190</v>
      </c>
      <c r="T224" s="7">
        <v>0.486</v>
      </c>
    </row>
    <row r="225" spans="1:29">
      <c r="A225" s="5">
        <v>43683</v>
      </c>
      <c r="B225" s="6">
        <v>0.670833333333333</v>
      </c>
      <c r="G225" t="s">
        <v>167</v>
      </c>
      <c r="J225" s="2">
        <v>930000</v>
      </c>
      <c r="K225">
        <v>10</v>
      </c>
      <c r="L225" s="2" t="s">
        <v>97</v>
      </c>
      <c r="T225" s="7">
        <v>1</v>
      </c>
      <c r="AC225">
        <v>5</v>
      </c>
    </row>
    <row r="226" spans="1:29">
      <c r="A226" s="5">
        <v>43683</v>
      </c>
      <c r="B226" s="6">
        <v>0.679861111111111</v>
      </c>
      <c r="G226" t="s">
        <v>168</v>
      </c>
      <c r="J226" s="2">
        <v>1034000</v>
      </c>
      <c r="K226">
        <v>10</v>
      </c>
      <c r="T226" s="7">
        <v>1</v>
      </c>
      <c r="AC226">
        <v>5</v>
      </c>
    </row>
    <row r="227" spans="1:13">
      <c r="A227" s="5">
        <v>43684</v>
      </c>
      <c r="B227" s="6">
        <v>0.704166666666667</v>
      </c>
      <c r="G227" t="s">
        <v>168</v>
      </c>
      <c r="L227" s="2">
        <v>1110000</v>
      </c>
      <c r="M227" s="2">
        <f>L227-J226</f>
        <v>76000</v>
      </c>
    </row>
    <row r="228" spans="1:13">
      <c r="A228" s="5">
        <v>43684</v>
      </c>
      <c r="B228" s="6">
        <v>0.79375</v>
      </c>
      <c r="I228" s="2" t="s">
        <v>167</v>
      </c>
      <c r="J228" s="2">
        <v>930000</v>
      </c>
      <c r="K228">
        <v>20</v>
      </c>
      <c r="L228" s="2">
        <v>744000</v>
      </c>
      <c r="M228" s="2">
        <f>L228-J228</f>
        <v>-186000</v>
      </c>
    </row>
    <row r="229" spans="1:29">
      <c r="A229" s="5">
        <v>43684</v>
      </c>
      <c r="B229" s="6">
        <v>0.796527777777778</v>
      </c>
      <c r="G229" t="s">
        <v>130</v>
      </c>
      <c r="J229" s="2">
        <v>1432000</v>
      </c>
      <c r="K229">
        <v>10</v>
      </c>
      <c r="T229" s="7">
        <v>1</v>
      </c>
      <c r="AC229">
        <v>5</v>
      </c>
    </row>
    <row r="230" spans="1:29">
      <c r="A230" s="5">
        <v>43684</v>
      </c>
      <c r="B230" s="6">
        <v>0.800694444444444</v>
      </c>
      <c r="G230" t="s">
        <v>74</v>
      </c>
      <c r="J230" s="2">
        <v>4011000</v>
      </c>
      <c r="K230">
        <v>10</v>
      </c>
      <c r="T230" s="7">
        <v>1</v>
      </c>
      <c r="AC230">
        <v>5</v>
      </c>
    </row>
    <row r="231" spans="1:29">
      <c r="A231" s="5">
        <v>43684</v>
      </c>
      <c r="B231" s="6">
        <v>0.805555555555556</v>
      </c>
      <c r="G231" t="s">
        <v>94</v>
      </c>
      <c r="J231" s="2">
        <v>5764816</v>
      </c>
      <c r="K231">
        <v>10</v>
      </c>
      <c r="T231" s="7">
        <v>1</v>
      </c>
      <c r="AC231">
        <v>5</v>
      </c>
    </row>
    <row r="232" spans="1:13">
      <c r="A232" s="5">
        <v>43685</v>
      </c>
      <c r="B232" s="6">
        <v>0.558333333333333</v>
      </c>
      <c r="G232" t="s">
        <v>94</v>
      </c>
      <c r="L232" s="2">
        <v>20000000</v>
      </c>
      <c r="M232" s="2">
        <f>L232-J231</f>
        <v>14235184</v>
      </c>
    </row>
    <row r="233" spans="1:13">
      <c r="A233" s="5">
        <v>43685</v>
      </c>
      <c r="B233" s="6">
        <v>0.559027777777778</v>
      </c>
      <c r="G233" t="s">
        <v>74</v>
      </c>
      <c r="L233" s="2">
        <v>3895150</v>
      </c>
      <c r="M233" s="2">
        <f>L233-J230</f>
        <v>-115850</v>
      </c>
    </row>
    <row r="234" spans="1:13">
      <c r="A234" s="5">
        <v>43685</v>
      </c>
      <c r="B234" s="6">
        <v>0.559722222222222</v>
      </c>
      <c r="G234" t="s">
        <v>130</v>
      </c>
      <c r="L234" s="2">
        <v>1400000</v>
      </c>
      <c r="M234" s="2">
        <f>L234-J229</f>
        <v>-32000</v>
      </c>
    </row>
    <row r="235" spans="1:29">
      <c r="A235" s="5">
        <v>43685</v>
      </c>
      <c r="B235" s="6">
        <v>0.796527777777778</v>
      </c>
      <c r="G235" t="s">
        <v>169</v>
      </c>
      <c r="J235" s="2">
        <v>27337000</v>
      </c>
      <c r="K235">
        <v>10</v>
      </c>
      <c r="T235" s="7">
        <v>1</v>
      </c>
      <c r="AC235">
        <v>5</v>
      </c>
    </row>
    <row r="236" spans="1:29">
      <c r="A236" s="5">
        <v>43685</v>
      </c>
      <c r="B236" s="6">
        <v>0.796527777777778</v>
      </c>
      <c r="G236" t="s">
        <v>170</v>
      </c>
      <c r="J236" s="2">
        <v>26035000</v>
      </c>
      <c r="K236">
        <v>10</v>
      </c>
      <c r="T236" s="7">
        <v>1</v>
      </c>
      <c r="AC236">
        <v>5</v>
      </c>
    </row>
    <row r="237" spans="1:13">
      <c r="A237" s="5">
        <v>43686</v>
      </c>
      <c r="B237" s="6">
        <v>0.634722222222222</v>
      </c>
      <c r="G237" t="s">
        <v>169</v>
      </c>
      <c r="L237" s="2">
        <v>29000000</v>
      </c>
      <c r="M237" s="2">
        <f t="shared" ref="M237:M242" si="2">L237-J235</f>
        <v>1663000</v>
      </c>
    </row>
    <row r="238" spans="1:13">
      <c r="A238" s="5">
        <v>43686</v>
      </c>
      <c r="B238" s="6">
        <v>0.635416666666667</v>
      </c>
      <c r="G238" t="s">
        <v>170</v>
      </c>
      <c r="L238" s="2">
        <v>26288888</v>
      </c>
      <c r="M238" s="2">
        <f t="shared" si="2"/>
        <v>253888</v>
      </c>
    </row>
    <row r="239" spans="1:29">
      <c r="A239" s="5">
        <v>43686</v>
      </c>
      <c r="B239" s="6">
        <v>0.811111111111111</v>
      </c>
      <c r="G239" t="s">
        <v>104</v>
      </c>
      <c r="J239" s="2">
        <v>46952000</v>
      </c>
      <c r="K239">
        <v>10</v>
      </c>
      <c r="T239" s="7">
        <v>1</v>
      </c>
      <c r="AC239">
        <v>5</v>
      </c>
    </row>
    <row r="240" spans="1:29">
      <c r="A240" s="5">
        <v>43686</v>
      </c>
      <c r="B240" s="6">
        <v>0.815277777777778</v>
      </c>
      <c r="G240" t="s">
        <v>171</v>
      </c>
      <c r="J240" s="2">
        <v>88464776</v>
      </c>
      <c r="K240">
        <v>10</v>
      </c>
      <c r="T240" s="7">
        <v>0.018</v>
      </c>
      <c r="AC240">
        <v>5</v>
      </c>
    </row>
    <row r="241" spans="1:13">
      <c r="A241" s="5">
        <v>43687</v>
      </c>
      <c r="B241" s="6">
        <v>0.491666666666667</v>
      </c>
      <c r="G241" t="s">
        <v>104</v>
      </c>
      <c r="L241" s="2">
        <v>100000000</v>
      </c>
      <c r="M241" s="2">
        <f t="shared" si="2"/>
        <v>53048000</v>
      </c>
    </row>
    <row r="242" spans="1:13">
      <c r="A242" s="5">
        <v>43687</v>
      </c>
      <c r="B242" s="6">
        <v>0.492361111111111</v>
      </c>
      <c r="G242" t="s">
        <v>171</v>
      </c>
      <c r="L242" s="2">
        <v>800000000</v>
      </c>
      <c r="M242" s="2">
        <f t="shared" si="2"/>
        <v>711535224</v>
      </c>
    </row>
    <row r="243" spans="1:20">
      <c r="A243" s="5">
        <v>43687</v>
      </c>
      <c r="B243" s="6">
        <v>0.499305555555556</v>
      </c>
      <c r="C243" t="s">
        <v>172</v>
      </c>
      <c r="H243" t="s">
        <v>172</v>
      </c>
      <c r="K243">
        <v>10</v>
      </c>
      <c r="L243" s="2">
        <v>80000000000</v>
      </c>
      <c r="M243" s="2">
        <f>L243-N243</f>
        <v>78049348992</v>
      </c>
      <c r="N243" s="2">
        <v>1950651008</v>
      </c>
      <c r="T243" s="7">
        <v>0.004</v>
      </c>
    </row>
    <row r="244" spans="1:21">
      <c r="A244" s="5">
        <v>43687</v>
      </c>
      <c r="B244" s="6">
        <v>0.502777777777778</v>
      </c>
      <c r="D244">
        <v>1</v>
      </c>
      <c r="P244" s="2">
        <v>904137931</v>
      </c>
      <c r="Q244" s="2">
        <v>1084965504</v>
      </c>
      <c r="R244" s="2" t="s">
        <v>147</v>
      </c>
      <c r="S244" s="2">
        <v>34020</v>
      </c>
      <c r="U244" s="7">
        <v>0.2</v>
      </c>
    </row>
    <row r="245" spans="1:21">
      <c r="A245" s="5">
        <v>43687</v>
      </c>
      <c r="B245" s="6">
        <v>0.511111111111111</v>
      </c>
      <c r="D245">
        <v>1</v>
      </c>
      <c r="P245" s="2">
        <v>904137931</v>
      </c>
      <c r="Q245" s="2">
        <v>1084965504</v>
      </c>
      <c r="R245" s="2" t="s">
        <v>147</v>
      </c>
      <c r="S245" s="2">
        <v>34020</v>
      </c>
      <c r="U245" s="7">
        <v>0.2</v>
      </c>
    </row>
    <row r="246" spans="1:21">
      <c r="A246" s="5">
        <v>43687</v>
      </c>
      <c r="B246" s="6">
        <v>0.731944444444444</v>
      </c>
      <c r="D246">
        <v>1</v>
      </c>
      <c r="P246" s="2">
        <v>904137931</v>
      </c>
      <c r="Q246" s="2">
        <v>1084965504</v>
      </c>
      <c r="R246" s="2" t="s">
        <v>147</v>
      </c>
      <c r="S246" s="2">
        <v>34020</v>
      </c>
      <c r="U246" s="7">
        <v>0.2</v>
      </c>
    </row>
    <row r="247" spans="1:33">
      <c r="A247" s="5">
        <v>43687</v>
      </c>
      <c r="B247" s="6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5">
        <v>43687</v>
      </c>
      <c r="B248" s="6">
        <v>0.736805555555556</v>
      </c>
      <c r="D248">
        <v>1</v>
      </c>
      <c r="P248" s="2">
        <v>904137931</v>
      </c>
      <c r="Q248" s="2">
        <v>1084965504</v>
      </c>
      <c r="R248" s="2" t="s">
        <v>147</v>
      </c>
      <c r="S248" s="2">
        <v>34020</v>
      </c>
      <c r="U248" s="7">
        <v>0.2</v>
      </c>
    </row>
    <row r="249" spans="1:21">
      <c r="A249" s="5">
        <v>43687</v>
      </c>
      <c r="B249" s="6">
        <v>0.739583333333333</v>
      </c>
      <c r="D249">
        <v>1</v>
      </c>
      <c r="P249" s="2">
        <v>904137931</v>
      </c>
      <c r="Q249" s="2">
        <v>1084965504</v>
      </c>
      <c r="R249" s="2" t="s">
        <v>147</v>
      </c>
      <c r="S249" s="2">
        <v>34020</v>
      </c>
      <c r="U249" s="7">
        <v>0.2</v>
      </c>
    </row>
    <row r="250" spans="1:21">
      <c r="A250" s="5">
        <v>43687</v>
      </c>
      <c r="B250" s="6">
        <v>0.739583333333333</v>
      </c>
      <c r="D250">
        <v>1</v>
      </c>
      <c r="P250" s="2">
        <v>904137931</v>
      </c>
      <c r="Q250" s="2">
        <v>1084965504</v>
      </c>
      <c r="R250" s="2" t="s">
        <v>147</v>
      </c>
      <c r="S250" s="2">
        <v>34020</v>
      </c>
      <c r="U250" s="7">
        <v>0.2</v>
      </c>
    </row>
    <row r="251" spans="1:21">
      <c r="A251" s="5">
        <v>43687</v>
      </c>
      <c r="B251" s="6">
        <v>0.740277777777778</v>
      </c>
      <c r="D251">
        <v>1</v>
      </c>
      <c r="P251" s="2">
        <v>904137931</v>
      </c>
      <c r="Q251" s="2">
        <v>1084965504</v>
      </c>
      <c r="R251" s="2" t="s">
        <v>147</v>
      </c>
      <c r="S251" s="2">
        <v>34020</v>
      </c>
      <c r="U251" s="7">
        <v>0.2</v>
      </c>
    </row>
    <row r="252" spans="1:21">
      <c r="A252" s="5">
        <v>43687</v>
      </c>
      <c r="B252" s="6">
        <v>0.741666666666667</v>
      </c>
      <c r="D252">
        <v>1</v>
      </c>
      <c r="P252" s="2">
        <v>904137931</v>
      </c>
      <c r="Q252" s="2">
        <v>1086773760</v>
      </c>
      <c r="R252" s="2" t="s">
        <v>147</v>
      </c>
      <c r="S252" s="2">
        <v>34020</v>
      </c>
      <c r="U252" s="7">
        <v>0.2</v>
      </c>
    </row>
    <row r="253" spans="1:21">
      <c r="A253" s="5">
        <v>43687</v>
      </c>
      <c r="B253" s="6">
        <v>0.742361111111111</v>
      </c>
      <c r="D253">
        <v>1</v>
      </c>
      <c r="P253" s="2">
        <v>903448275</v>
      </c>
      <c r="Q253" s="2">
        <v>1084137984</v>
      </c>
      <c r="R253" s="2" t="s">
        <v>173</v>
      </c>
      <c r="S253" s="2">
        <v>33950</v>
      </c>
      <c r="U253" s="7">
        <v>0.2</v>
      </c>
    </row>
    <row r="254" spans="1:21">
      <c r="A254" s="5">
        <v>43687</v>
      </c>
      <c r="B254" s="6">
        <v>0.743055555555556</v>
      </c>
      <c r="D254">
        <v>1</v>
      </c>
      <c r="P254" s="2">
        <v>903448275</v>
      </c>
      <c r="Q254" s="2">
        <v>1084137984</v>
      </c>
      <c r="R254" s="2" t="s">
        <v>173</v>
      </c>
      <c r="S254" s="2">
        <v>33950</v>
      </c>
      <c r="U254" s="7">
        <v>0.2</v>
      </c>
    </row>
    <row r="255" spans="1:21">
      <c r="A255" s="5">
        <v>43687</v>
      </c>
      <c r="B255" s="6">
        <v>0.74375</v>
      </c>
      <c r="D255">
        <v>1</v>
      </c>
      <c r="P255" s="2">
        <v>903448275</v>
      </c>
      <c r="Q255" s="2">
        <v>1084137984</v>
      </c>
      <c r="R255" s="2" t="s">
        <v>173</v>
      </c>
      <c r="S255" s="2">
        <v>33950</v>
      </c>
      <c r="U255" s="7">
        <v>0.2</v>
      </c>
    </row>
    <row r="256" spans="1:21">
      <c r="A256" s="5">
        <v>43687</v>
      </c>
      <c r="B256" s="6">
        <v>0.74375</v>
      </c>
      <c r="D256">
        <v>1</v>
      </c>
      <c r="P256" s="2">
        <v>903448275</v>
      </c>
      <c r="Q256" s="2">
        <v>1084137984</v>
      </c>
      <c r="R256" s="2" t="s">
        <v>173</v>
      </c>
      <c r="S256" s="2">
        <v>33950</v>
      </c>
      <c r="U256" s="7">
        <v>0.2</v>
      </c>
    </row>
    <row r="257" spans="1:21">
      <c r="A257" s="5">
        <v>43687</v>
      </c>
      <c r="B257" s="6">
        <v>0.744444444444444</v>
      </c>
      <c r="D257">
        <v>1</v>
      </c>
      <c r="P257" s="2">
        <v>903448275</v>
      </c>
      <c r="Q257" s="2">
        <v>1084137984</v>
      </c>
      <c r="R257" s="2" t="s">
        <v>173</v>
      </c>
      <c r="S257" s="2">
        <v>33950</v>
      </c>
      <c r="U257" s="7">
        <v>0.2</v>
      </c>
    </row>
    <row r="258" spans="1:33">
      <c r="A258" s="5">
        <v>43687</v>
      </c>
      <c r="B258" s="6">
        <v>0.745833333333333</v>
      </c>
      <c r="AC258">
        <v>105</v>
      </c>
      <c r="AD258" t="s">
        <v>80</v>
      </c>
      <c r="AE258" s="7">
        <v>0.1</v>
      </c>
      <c r="AF258">
        <v>80</v>
      </c>
      <c r="AG258">
        <v>491</v>
      </c>
    </row>
    <row r="259" spans="1:32">
      <c r="A259" s="5">
        <v>43687</v>
      </c>
      <c r="B259" s="6">
        <v>0.749305555555556</v>
      </c>
      <c r="D259">
        <v>1</v>
      </c>
      <c r="P259" s="2">
        <v>903448275</v>
      </c>
      <c r="Q259" s="2">
        <v>1084137984</v>
      </c>
      <c r="R259" s="2" t="s">
        <v>173</v>
      </c>
      <c r="S259" s="2">
        <v>33950</v>
      </c>
      <c r="U259" s="7">
        <v>0.2</v>
      </c>
      <c r="AF259"/>
    </row>
    <row r="260" spans="1:32">
      <c r="A260" s="5">
        <v>43687</v>
      </c>
      <c r="B260" s="6">
        <v>0.75</v>
      </c>
      <c r="D260">
        <v>1</v>
      </c>
      <c r="P260" s="2">
        <v>903448275</v>
      </c>
      <c r="Q260" s="2">
        <v>1084137984</v>
      </c>
      <c r="R260" s="2" t="s">
        <v>173</v>
      </c>
      <c r="S260" s="2">
        <v>33950</v>
      </c>
      <c r="U260" s="7">
        <v>0.2</v>
      </c>
      <c r="AF260"/>
    </row>
    <row r="261" spans="1:32">
      <c r="A261" s="5">
        <v>43687</v>
      </c>
      <c r="B261" s="6">
        <v>0.75</v>
      </c>
      <c r="D261">
        <v>1</v>
      </c>
      <c r="P261" s="2">
        <v>903448275</v>
      </c>
      <c r="Q261" s="2">
        <v>1091094528</v>
      </c>
      <c r="R261" s="2" t="s">
        <v>173</v>
      </c>
      <c r="S261" s="2">
        <v>33950</v>
      </c>
      <c r="U261" s="7">
        <v>0.2</v>
      </c>
      <c r="AF261"/>
    </row>
    <row r="262" spans="1:32">
      <c r="A262" s="5">
        <v>43687</v>
      </c>
      <c r="B262" s="6">
        <v>0.751388888888889</v>
      </c>
      <c r="D262">
        <v>1</v>
      </c>
      <c r="P262" s="2">
        <v>902758620</v>
      </c>
      <c r="Q262" s="2">
        <v>1083310336</v>
      </c>
      <c r="R262" s="2" t="s">
        <v>174</v>
      </c>
      <c r="S262" s="2">
        <v>33880</v>
      </c>
      <c r="U262" s="7">
        <v>0.2</v>
      </c>
      <c r="AF262"/>
    </row>
    <row r="263" spans="1:32">
      <c r="A263" s="5">
        <v>43687</v>
      </c>
      <c r="B263" s="6">
        <v>0.751388888888889</v>
      </c>
      <c r="D263">
        <v>1</v>
      </c>
      <c r="P263" s="2">
        <v>902758620</v>
      </c>
      <c r="Q263" s="2">
        <v>1083310336</v>
      </c>
      <c r="R263" s="2" t="s">
        <v>174</v>
      </c>
      <c r="S263" s="2">
        <v>33880</v>
      </c>
      <c r="U263" s="7">
        <v>0.2</v>
      </c>
      <c r="AF263"/>
    </row>
    <row r="264" spans="1:32">
      <c r="A264" s="5">
        <v>43687</v>
      </c>
      <c r="B264" s="6">
        <v>0.752083333333333</v>
      </c>
      <c r="D264">
        <v>1</v>
      </c>
      <c r="P264" s="2">
        <v>902758620</v>
      </c>
      <c r="Q264" s="2">
        <v>1083310336</v>
      </c>
      <c r="R264" s="2" t="s">
        <v>174</v>
      </c>
      <c r="S264" s="2">
        <v>33880</v>
      </c>
      <c r="U264" s="7">
        <v>0.2</v>
      </c>
      <c r="AF264"/>
    </row>
    <row r="265" spans="1:32">
      <c r="A265" s="5">
        <v>43687</v>
      </c>
      <c r="B265" s="6">
        <v>0.752083333333333</v>
      </c>
      <c r="D265">
        <v>1</v>
      </c>
      <c r="P265" s="2">
        <v>902758620</v>
      </c>
      <c r="Q265" s="2">
        <v>1083310336</v>
      </c>
      <c r="R265" s="2" t="s">
        <v>174</v>
      </c>
      <c r="S265" s="2">
        <v>33880</v>
      </c>
      <c r="U265" s="7">
        <v>0.2</v>
      </c>
      <c r="AF265"/>
    </row>
    <row r="266" spans="1:32">
      <c r="A266" s="5">
        <v>43687</v>
      </c>
      <c r="B266" s="6">
        <v>0.752777777777778</v>
      </c>
      <c r="D266">
        <v>1</v>
      </c>
      <c r="P266" s="2">
        <v>902758620</v>
      </c>
      <c r="Q266" s="2">
        <v>1083310336</v>
      </c>
      <c r="R266" s="2" t="s">
        <v>174</v>
      </c>
      <c r="S266" s="2">
        <v>33880</v>
      </c>
      <c r="U266" s="7">
        <v>0.2</v>
      </c>
      <c r="AF266"/>
    </row>
    <row r="267" spans="1:32">
      <c r="A267" s="5">
        <v>43687</v>
      </c>
      <c r="B267" s="6">
        <v>0.752777777777778</v>
      </c>
      <c r="D267">
        <v>1</v>
      </c>
      <c r="P267" s="2">
        <v>902758620</v>
      </c>
      <c r="Q267" s="2">
        <v>1083310336</v>
      </c>
      <c r="R267" s="2" t="s">
        <v>174</v>
      </c>
      <c r="S267" s="2">
        <v>33880</v>
      </c>
      <c r="U267" s="7">
        <v>0.2</v>
      </c>
      <c r="AF267"/>
    </row>
    <row r="268" spans="1:32">
      <c r="A268" s="5">
        <v>43687</v>
      </c>
      <c r="B268" s="6">
        <v>0.753472222222222</v>
      </c>
      <c r="D268">
        <v>1</v>
      </c>
      <c r="P268" s="2">
        <v>902758620</v>
      </c>
      <c r="Q268" s="2">
        <v>1083310336</v>
      </c>
      <c r="R268" s="2" t="s">
        <v>174</v>
      </c>
      <c r="S268" s="2">
        <v>33880</v>
      </c>
      <c r="U268" s="7">
        <v>0.2</v>
      </c>
      <c r="AF268"/>
    </row>
    <row r="269" spans="1:36">
      <c r="A269" s="5">
        <v>43687</v>
      </c>
      <c r="B269" s="6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2">
        <v>20910000000</v>
      </c>
    </row>
    <row r="270" spans="1:33">
      <c r="A270" s="5">
        <v>43687</v>
      </c>
      <c r="B270" s="6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5">
        <v>43687</v>
      </c>
      <c r="B271" s="6">
        <v>0.757638888888889</v>
      </c>
      <c r="P271" s="2">
        <v>902758620</v>
      </c>
      <c r="Q271" s="2">
        <v>1098296064</v>
      </c>
      <c r="R271" s="2" t="s">
        <v>174</v>
      </c>
      <c r="S271" s="2">
        <v>33880</v>
      </c>
      <c r="U271" s="7">
        <v>0.2</v>
      </c>
      <c r="AF271"/>
    </row>
    <row r="272" spans="1:21">
      <c r="A272" s="5">
        <v>43687</v>
      </c>
      <c r="B272" s="6">
        <v>0.763888888888889</v>
      </c>
      <c r="D272">
        <v>1</v>
      </c>
      <c r="P272" s="2">
        <v>902758620</v>
      </c>
      <c r="Q272" s="2">
        <v>1083310336</v>
      </c>
      <c r="R272" s="2" t="s">
        <v>174</v>
      </c>
      <c r="S272" s="2">
        <v>33880</v>
      </c>
      <c r="U272" s="7">
        <v>0.2</v>
      </c>
    </row>
    <row r="273" spans="1:21">
      <c r="A273" s="5">
        <v>43687</v>
      </c>
      <c r="B273" s="6">
        <v>0.764583333333333</v>
      </c>
      <c r="D273">
        <v>1</v>
      </c>
      <c r="P273" s="2">
        <v>902758620</v>
      </c>
      <c r="Q273" s="2">
        <v>1083310336</v>
      </c>
      <c r="R273" s="2" t="s">
        <v>174</v>
      </c>
      <c r="S273" s="2">
        <v>33880</v>
      </c>
      <c r="U273" s="7">
        <v>0.2</v>
      </c>
    </row>
    <row r="274" spans="1:21">
      <c r="A274" s="5">
        <v>43687</v>
      </c>
      <c r="B274" s="6">
        <v>0.764583333333333</v>
      </c>
      <c r="D274">
        <v>1</v>
      </c>
      <c r="P274" s="2">
        <v>902758620</v>
      </c>
      <c r="Q274" s="2">
        <v>1083310336</v>
      </c>
      <c r="R274" s="2" t="s">
        <v>174</v>
      </c>
      <c r="S274" s="2">
        <v>33880</v>
      </c>
      <c r="U274" s="7">
        <v>0.2</v>
      </c>
    </row>
    <row r="275" spans="1:21">
      <c r="A275" s="5">
        <v>43687</v>
      </c>
      <c r="B275" s="6">
        <v>0.765277777777778</v>
      </c>
      <c r="D275">
        <v>1</v>
      </c>
      <c r="P275" s="2">
        <v>902758620</v>
      </c>
      <c r="Q275" s="2">
        <v>1083310336</v>
      </c>
      <c r="R275" s="2" t="s">
        <v>174</v>
      </c>
      <c r="S275" s="2">
        <v>33880</v>
      </c>
      <c r="U275" s="7">
        <v>0.2</v>
      </c>
    </row>
    <row r="276" spans="1:21">
      <c r="A276" s="5">
        <v>43687</v>
      </c>
      <c r="B276" s="6">
        <v>0.765972222222222</v>
      </c>
      <c r="D276">
        <v>1</v>
      </c>
      <c r="P276" s="2">
        <v>902758620</v>
      </c>
      <c r="Q276" s="2">
        <v>1083310336</v>
      </c>
      <c r="R276" s="2" t="s">
        <v>174</v>
      </c>
      <c r="S276" s="2">
        <v>33880</v>
      </c>
      <c r="U276" s="7">
        <v>0.2</v>
      </c>
    </row>
    <row r="277" spans="1:21">
      <c r="A277" s="5">
        <v>43687</v>
      </c>
      <c r="B277" s="6">
        <v>0.765972222222222</v>
      </c>
      <c r="D277">
        <v>1</v>
      </c>
      <c r="P277" s="2">
        <v>902758620</v>
      </c>
      <c r="Q277" s="2">
        <v>1083310336</v>
      </c>
      <c r="R277" s="2" t="s">
        <v>174</v>
      </c>
      <c r="S277" s="2">
        <v>33880</v>
      </c>
      <c r="U277" s="7">
        <v>0.2</v>
      </c>
    </row>
    <row r="278" spans="1:21">
      <c r="A278" s="5">
        <v>43687</v>
      </c>
      <c r="B278" s="6">
        <v>0.765972222222222</v>
      </c>
      <c r="D278">
        <v>1</v>
      </c>
      <c r="P278" s="2">
        <v>902758620</v>
      </c>
      <c r="Q278" s="2">
        <v>1083310336</v>
      </c>
      <c r="R278" s="2" t="s">
        <v>174</v>
      </c>
      <c r="S278" s="2">
        <v>33880</v>
      </c>
      <c r="U278" s="7">
        <v>0.2</v>
      </c>
    </row>
    <row r="279" spans="1:21">
      <c r="A279" s="5">
        <v>43687</v>
      </c>
      <c r="B279" s="6">
        <v>0.766666666666667</v>
      </c>
      <c r="D279">
        <v>1</v>
      </c>
      <c r="P279" s="2">
        <v>902758620</v>
      </c>
      <c r="Q279" s="2">
        <v>1083310336</v>
      </c>
      <c r="R279" s="2" t="s">
        <v>174</v>
      </c>
      <c r="S279" s="2">
        <v>33880</v>
      </c>
      <c r="U279" s="7">
        <v>0.2</v>
      </c>
    </row>
    <row r="280" spans="1:21">
      <c r="A280" s="5">
        <v>43687</v>
      </c>
      <c r="B280" s="6">
        <v>0.766666666666667</v>
      </c>
      <c r="D280">
        <v>1</v>
      </c>
      <c r="P280" s="2">
        <v>902758620</v>
      </c>
      <c r="Q280" s="2">
        <v>1095136384</v>
      </c>
      <c r="R280" s="2" t="s">
        <v>174</v>
      </c>
      <c r="S280" s="2">
        <v>33880</v>
      </c>
      <c r="U280" s="7">
        <v>0.2</v>
      </c>
    </row>
    <row r="281" spans="1:33">
      <c r="A281" s="5">
        <v>43687</v>
      </c>
      <c r="B281" s="6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5">
        <v>43687</v>
      </c>
      <c r="B282" s="6">
        <v>0.76875</v>
      </c>
      <c r="D282">
        <v>1</v>
      </c>
      <c r="P282" s="2">
        <v>902758620</v>
      </c>
      <c r="Q282" s="2">
        <v>1123212288</v>
      </c>
      <c r="R282" s="2" t="s">
        <v>174</v>
      </c>
      <c r="S282" s="2">
        <v>33880</v>
      </c>
      <c r="U282" s="7">
        <v>0.2</v>
      </c>
    </row>
    <row r="283" spans="1:21">
      <c r="A283" s="5">
        <v>43687</v>
      </c>
      <c r="B283" s="6">
        <v>0.78125</v>
      </c>
      <c r="D283">
        <v>1</v>
      </c>
      <c r="P283" s="2">
        <v>902068965</v>
      </c>
      <c r="Q283" s="2">
        <v>1089428736</v>
      </c>
      <c r="R283" s="2" t="s">
        <v>174</v>
      </c>
      <c r="S283" s="2">
        <v>33810</v>
      </c>
      <c r="U283" s="7">
        <v>0.2</v>
      </c>
    </row>
    <row r="284" spans="1:21">
      <c r="A284" s="5">
        <v>43687</v>
      </c>
      <c r="B284" s="6">
        <v>0.781944444444444</v>
      </c>
      <c r="D284">
        <v>1</v>
      </c>
      <c r="P284" s="2">
        <v>902068965</v>
      </c>
      <c r="Q284" s="2">
        <v>1084286976</v>
      </c>
      <c r="R284" s="2" t="s">
        <v>174</v>
      </c>
      <c r="S284" s="2">
        <v>33810</v>
      </c>
      <c r="U284" s="7">
        <v>0.2</v>
      </c>
    </row>
    <row r="285" spans="1:21">
      <c r="A285" s="5">
        <v>43687</v>
      </c>
      <c r="B285" s="6">
        <v>0.786111111111111</v>
      </c>
      <c r="D285">
        <v>1</v>
      </c>
      <c r="P285" s="2">
        <v>902068965</v>
      </c>
      <c r="Q285" s="2">
        <v>1082482816</v>
      </c>
      <c r="R285" s="2" t="s">
        <v>174</v>
      </c>
      <c r="S285" s="2">
        <v>33810</v>
      </c>
      <c r="U285" s="7">
        <v>0.2</v>
      </c>
    </row>
    <row r="286" spans="1:21">
      <c r="A286" s="5">
        <v>43687</v>
      </c>
      <c r="B286" s="6">
        <v>0.786805555555556</v>
      </c>
      <c r="D286">
        <v>1</v>
      </c>
      <c r="P286" s="2">
        <v>902068965</v>
      </c>
      <c r="Q286" s="2">
        <v>1084286976</v>
      </c>
      <c r="R286" s="2" t="s">
        <v>174</v>
      </c>
      <c r="S286" s="2">
        <v>33810</v>
      </c>
      <c r="U286" s="7">
        <v>0.2</v>
      </c>
    </row>
    <row r="287" spans="1:21">
      <c r="A287" s="5">
        <v>43687</v>
      </c>
      <c r="B287" s="6">
        <v>0.786805555555556</v>
      </c>
      <c r="D287">
        <v>1</v>
      </c>
      <c r="P287" s="2">
        <v>902068965</v>
      </c>
      <c r="Q287" s="2">
        <v>1089428736</v>
      </c>
      <c r="R287" s="2" t="s">
        <v>174</v>
      </c>
      <c r="S287" s="2">
        <v>33810</v>
      </c>
      <c r="U287" s="7">
        <v>0.2</v>
      </c>
    </row>
    <row r="288" spans="1:21">
      <c r="A288" s="5">
        <v>43687</v>
      </c>
      <c r="B288" s="6">
        <v>0.7875</v>
      </c>
      <c r="D288">
        <v>1</v>
      </c>
      <c r="P288" s="2">
        <v>902068965</v>
      </c>
      <c r="Q288" s="2">
        <v>1097457024</v>
      </c>
      <c r="R288" s="2" t="s">
        <v>174</v>
      </c>
      <c r="S288" s="2">
        <v>33810</v>
      </c>
      <c r="U288" s="7">
        <v>0.2</v>
      </c>
    </row>
    <row r="289" spans="1:21">
      <c r="A289" s="5">
        <v>43687</v>
      </c>
      <c r="B289" s="6">
        <v>0.788194444444444</v>
      </c>
      <c r="D289">
        <v>1</v>
      </c>
      <c r="P289" s="2">
        <v>902068965</v>
      </c>
      <c r="Q289" s="2">
        <v>1107830912</v>
      </c>
      <c r="R289" s="2" t="s">
        <v>174</v>
      </c>
      <c r="S289" s="2">
        <v>33810</v>
      </c>
      <c r="U289" s="7">
        <v>0.23</v>
      </c>
    </row>
    <row r="290" spans="1:21">
      <c r="A290" s="5">
        <v>43687</v>
      </c>
      <c r="B290" s="6">
        <v>0.788194444444444</v>
      </c>
      <c r="D290">
        <v>1</v>
      </c>
      <c r="P290" s="2">
        <v>902068965</v>
      </c>
      <c r="Q290" s="2">
        <v>1119828480</v>
      </c>
      <c r="R290" s="2" t="s">
        <v>174</v>
      </c>
      <c r="S290" s="2">
        <v>33810</v>
      </c>
      <c r="U290" s="7">
        <v>0.24</v>
      </c>
    </row>
    <row r="291" spans="1:21">
      <c r="A291" s="5">
        <v>43687</v>
      </c>
      <c r="B291" s="6">
        <v>0.788888888888889</v>
      </c>
      <c r="D291">
        <v>1</v>
      </c>
      <c r="P291" s="2">
        <v>902068965</v>
      </c>
      <c r="Q291" s="2">
        <v>1133179008</v>
      </c>
      <c r="R291" s="2" t="s">
        <v>174</v>
      </c>
      <c r="S291" s="2">
        <v>33810</v>
      </c>
      <c r="U291" s="7">
        <v>0.25</v>
      </c>
    </row>
    <row r="292" spans="1:33">
      <c r="A292" s="5">
        <v>43687</v>
      </c>
      <c r="B292" s="6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5">
        <v>43687</v>
      </c>
      <c r="B293" s="6">
        <v>0.793055555555556</v>
      </c>
      <c r="D293">
        <v>1</v>
      </c>
      <c r="P293" s="2">
        <v>903448275</v>
      </c>
      <c r="Q293" s="2">
        <v>1084137984</v>
      </c>
      <c r="R293" s="2" t="s">
        <v>173</v>
      </c>
      <c r="S293" s="2">
        <v>33950</v>
      </c>
      <c r="U293" s="7">
        <v>0.2</v>
      </c>
    </row>
    <row r="294" spans="1:21">
      <c r="A294" s="5">
        <v>43687</v>
      </c>
      <c r="B294" s="6">
        <v>0.79375</v>
      </c>
      <c r="D294">
        <v>1</v>
      </c>
      <c r="P294" s="2">
        <v>904137931</v>
      </c>
      <c r="Q294" s="2">
        <v>1084965504</v>
      </c>
      <c r="R294" s="2" t="s">
        <v>147</v>
      </c>
      <c r="S294" s="2">
        <v>34020</v>
      </c>
      <c r="U294" s="7">
        <v>0.2</v>
      </c>
    </row>
    <row r="295" spans="1:21">
      <c r="A295" s="5">
        <v>43687</v>
      </c>
      <c r="B295" s="6">
        <v>0.813194444444444</v>
      </c>
      <c r="D295">
        <v>1</v>
      </c>
      <c r="P295" s="2">
        <v>904137931</v>
      </c>
      <c r="Q295" s="2">
        <v>1084965504</v>
      </c>
      <c r="R295" s="2" t="s">
        <v>147</v>
      </c>
      <c r="S295" s="2">
        <v>34020</v>
      </c>
      <c r="U295" s="7">
        <v>0.2</v>
      </c>
    </row>
    <row r="296" spans="1:21">
      <c r="A296" s="5">
        <v>43687</v>
      </c>
      <c r="B296" s="6">
        <v>0.814583333333333</v>
      </c>
      <c r="D296">
        <v>1</v>
      </c>
      <c r="P296" s="2">
        <v>904827586</v>
      </c>
      <c r="Q296" s="2">
        <v>1085793152</v>
      </c>
      <c r="R296" s="2" t="s">
        <v>147</v>
      </c>
      <c r="S296" s="2">
        <v>34090</v>
      </c>
      <c r="U296" s="7">
        <v>0.2</v>
      </c>
    </row>
    <row r="297" spans="1:21">
      <c r="A297" s="5">
        <v>43687</v>
      </c>
      <c r="B297" s="6">
        <v>0.815277777777778</v>
      </c>
      <c r="D297">
        <v>1</v>
      </c>
      <c r="P297" s="2">
        <v>905517241</v>
      </c>
      <c r="Q297" s="2">
        <v>1086620800</v>
      </c>
      <c r="R297" s="2" t="s">
        <v>148</v>
      </c>
      <c r="S297" s="2">
        <v>34160</v>
      </c>
      <c r="U297" s="7">
        <v>0.2</v>
      </c>
    </row>
    <row r="298" spans="1:21">
      <c r="A298" s="5">
        <v>43687</v>
      </c>
      <c r="B298" s="6">
        <v>0.815972222222222</v>
      </c>
      <c r="D298">
        <v>1</v>
      </c>
      <c r="P298" s="2">
        <v>905517241</v>
      </c>
      <c r="Q298" s="2">
        <v>1086620800</v>
      </c>
      <c r="R298" s="2" t="s">
        <v>148</v>
      </c>
      <c r="S298" s="2">
        <v>34160</v>
      </c>
      <c r="U298" s="7">
        <v>0.2</v>
      </c>
    </row>
    <row r="299" spans="1:21">
      <c r="A299" s="5">
        <v>43687</v>
      </c>
      <c r="B299" s="6">
        <v>0.817361111111111</v>
      </c>
      <c r="D299">
        <v>1</v>
      </c>
      <c r="P299" s="2">
        <v>906206896</v>
      </c>
      <c r="Q299" s="2">
        <v>1087448320</v>
      </c>
      <c r="R299" s="2" t="s">
        <v>149</v>
      </c>
      <c r="S299" s="2">
        <v>34230</v>
      </c>
      <c r="U299" s="7">
        <v>0.2</v>
      </c>
    </row>
    <row r="300" spans="1:21">
      <c r="A300" s="5">
        <v>43687</v>
      </c>
      <c r="B300" s="6">
        <v>0.823611111111111</v>
      </c>
      <c r="D300">
        <v>1</v>
      </c>
      <c r="P300" s="2">
        <v>901379310</v>
      </c>
      <c r="Q300" s="2">
        <v>1081655296</v>
      </c>
      <c r="R300" s="2" t="s">
        <v>175</v>
      </c>
      <c r="S300" s="2">
        <v>33740</v>
      </c>
      <c r="U300" s="7">
        <v>0.2</v>
      </c>
    </row>
    <row r="301" spans="1:21">
      <c r="A301" s="5">
        <v>43687</v>
      </c>
      <c r="B301" s="6">
        <v>0.825</v>
      </c>
      <c r="D301">
        <v>1</v>
      </c>
      <c r="P301" s="2">
        <v>901379310</v>
      </c>
      <c r="Q301" s="2">
        <v>1106983936</v>
      </c>
      <c r="R301" s="2" t="s">
        <v>175</v>
      </c>
      <c r="S301" s="2">
        <v>33740</v>
      </c>
      <c r="U301" s="7">
        <v>0.23</v>
      </c>
    </row>
    <row r="302" spans="1:21">
      <c r="A302" s="5">
        <v>43687</v>
      </c>
      <c r="B302" s="6">
        <v>0.825</v>
      </c>
      <c r="D302">
        <v>1</v>
      </c>
      <c r="P302" s="2">
        <v>900689655</v>
      </c>
      <c r="Q302" s="2">
        <v>1080827648</v>
      </c>
      <c r="R302" s="2" t="s">
        <v>176</v>
      </c>
      <c r="S302" s="2">
        <v>33670</v>
      </c>
      <c r="U302" s="7">
        <v>0.2</v>
      </c>
    </row>
    <row r="303" spans="1:33">
      <c r="A303" s="5">
        <v>43687</v>
      </c>
      <c r="B303" s="6">
        <v>0.854861111111111</v>
      </c>
      <c r="C303" t="s">
        <v>177</v>
      </c>
      <c r="T303" s="7">
        <v>1</v>
      </c>
      <c r="V303" s="7">
        <v>1</v>
      </c>
      <c r="W303" s="2">
        <v>4521000000</v>
      </c>
      <c r="AC303">
        <v>1</v>
      </c>
      <c r="AG303">
        <v>295</v>
      </c>
    </row>
    <row r="304" spans="1:33">
      <c r="A304" s="5">
        <v>43687</v>
      </c>
      <c r="B304" s="6">
        <v>0.909722222222222</v>
      </c>
      <c r="C304" t="s">
        <v>178</v>
      </c>
      <c r="T304" s="7">
        <v>0.58</v>
      </c>
      <c r="V304" s="7">
        <v>0.58</v>
      </c>
      <c r="W304" s="2">
        <v>4521000000</v>
      </c>
      <c r="AC304">
        <v>1</v>
      </c>
      <c r="AG304">
        <v>294</v>
      </c>
    </row>
    <row r="305" spans="1:33">
      <c r="A305" s="5">
        <v>43687</v>
      </c>
      <c r="B305" s="6">
        <v>0.910416666666667</v>
      </c>
      <c r="C305" t="s">
        <v>178</v>
      </c>
      <c r="T305" s="7">
        <v>0.42</v>
      </c>
      <c r="V305" s="7">
        <v>0.42</v>
      </c>
      <c r="W305" s="2">
        <v>4521000000</v>
      </c>
      <c r="AC305">
        <v>1</v>
      </c>
      <c r="AG305">
        <v>293</v>
      </c>
    </row>
    <row r="306" spans="1:33">
      <c r="A306" s="5">
        <v>43687</v>
      </c>
      <c r="B306" s="6">
        <v>0.917361111111111</v>
      </c>
      <c r="C306" t="s">
        <v>179</v>
      </c>
      <c r="T306" s="7">
        <v>1</v>
      </c>
      <c r="V306" s="7">
        <v>1</v>
      </c>
      <c r="W306" s="2">
        <v>10000000000</v>
      </c>
      <c r="AC306">
        <v>1</v>
      </c>
      <c r="AG306">
        <v>292</v>
      </c>
    </row>
    <row r="307" spans="1:33">
      <c r="A307" s="5">
        <v>43687</v>
      </c>
      <c r="B307" s="6">
        <v>0.920138888888889</v>
      </c>
      <c r="C307" t="s">
        <v>180</v>
      </c>
      <c r="T307" s="7">
        <v>1</v>
      </c>
      <c r="V307" s="7">
        <v>1</v>
      </c>
      <c r="W307" s="2">
        <v>10000000000</v>
      </c>
      <c r="AC307">
        <v>1</v>
      </c>
      <c r="AG307">
        <v>291</v>
      </c>
    </row>
    <row r="308" spans="1:33">
      <c r="A308" s="5">
        <v>43687</v>
      </c>
      <c r="B308" s="6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5">
        <v>43687</v>
      </c>
      <c r="B309" s="6">
        <v>0.94375</v>
      </c>
      <c r="D309">
        <v>1</v>
      </c>
      <c r="P309" s="2">
        <v>900689655</v>
      </c>
      <c r="Q309" s="2">
        <v>1080827648</v>
      </c>
      <c r="R309" s="2" t="s">
        <v>176</v>
      </c>
      <c r="S309" s="2">
        <v>33670</v>
      </c>
      <c r="U309" s="7">
        <v>0.2</v>
      </c>
    </row>
    <row r="310" spans="1:21">
      <c r="A310" s="5">
        <v>43687</v>
      </c>
      <c r="B310" s="6">
        <v>0.944444444444444</v>
      </c>
      <c r="D310">
        <v>1</v>
      </c>
      <c r="P310" s="2">
        <v>900689655</v>
      </c>
      <c r="Q310" s="2">
        <v>1080827648</v>
      </c>
      <c r="R310" s="2" t="s">
        <v>176</v>
      </c>
      <c r="S310" s="2">
        <v>33670</v>
      </c>
      <c r="U310" s="7">
        <v>0.2</v>
      </c>
    </row>
    <row r="311" spans="1:21">
      <c r="A311" s="5">
        <v>43687</v>
      </c>
      <c r="B311" s="6">
        <v>0.944444444444444</v>
      </c>
      <c r="D311">
        <v>1</v>
      </c>
      <c r="P311" s="2">
        <v>900689655</v>
      </c>
      <c r="Q311" s="2">
        <v>1080827648</v>
      </c>
      <c r="R311" s="2" t="s">
        <v>176</v>
      </c>
      <c r="S311" s="2">
        <v>33670</v>
      </c>
      <c r="U311" s="7">
        <v>0.2</v>
      </c>
    </row>
    <row r="312" spans="1:21">
      <c r="A312" s="5">
        <v>43687</v>
      </c>
      <c r="B312" s="6">
        <v>0.945138888888889</v>
      </c>
      <c r="D312">
        <v>1</v>
      </c>
      <c r="P312" s="2">
        <v>900000000</v>
      </c>
      <c r="Q312" s="2">
        <v>1080000000</v>
      </c>
      <c r="R312" s="2" t="s">
        <v>176</v>
      </c>
      <c r="S312" s="2">
        <v>33600</v>
      </c>
      <c r="U312" s="7">
        <v>0.2</v>
      </c>
    </row>
    <row r="313" spans="1:21">
      <c r="A313" s="5">
        <v>43687</v>
      </c>
      <c r="B313" s="6">
        <v>0.945833333333333</v>
      </c>
      <c r="D313">
        <v>1</v>
      </c>
      <c r="P313" s="2">
        <v>900000000</v>
      </c>
      <c r="Q313" s="2">
        <v>1080000000</v>
      </c>
      <c r="R313" s="2" t="s">
        <v>176</v>
      </c>
      <c r="S313" s="2">
        <v>33600</v>
      </c>
      <c r="U313" s="7">
        <v>0.2</v>
      </c>
    </row>
    <row r="314" spans="1:21">
      <c r="A314" s="5">
        <v>43687</v>
      </c>
      <c r="B314" s="6">
        <v>0.946527777777778</v>
      </c>
      <c r="D314">
        <v>1</v>
      </c>
      <c r="P314" s="2">
        <v>895000000</v>
      </c>
      <c r="Q314" s="2">
        <v>1074000000</v>
      </c>
      <c r="R314" s="2" t="s">
        <v>181</v>
      </c>
      <c r="S314" s="2">
        <v>33530</v>
      </c>
      <c r="U314" s="7">
        <v>0.2</v>
      </c>
    </row>
    <row r="315" spans="1:28">
      <c r="A315" s="5">
        <v>43689</v>
      </c>
      <c r="B315" s="6">
        <v>0.596527777777778</v>
      </c>
      <c r="C315" t="s">
        <v>182</v>
      </c>
      <c r="T315" s="7">
        <v>1</v>
      </c>
      <c r="U315" s="7">
        <v>0.097</v>
      </c>
      <c r="V315" s="7">
        <v>1</v>
      </c>
      <c r="W315" s="2">
        <v>3137507840</v>
      </c>
      <c r="X315" s="2">
        <v>1168222208</v>
      </c>
      <c r="Y315" s="2">
        <v>1144032000</v>
      </c>
      <c r="Z315" s="2">
        <v>24190208</v>
      </c>
      <c r="AA315" s="2">
        <v>3137507898</v>
      </c>
      <c r="AB315">
        <v>4</v>
      </c>
    </row>
    <row r="316" spans="1:28">
      <c r="A316" s="5">
        <v>43689</v>
      </c>
      <c r="B316" s="6">
        <v>0.601388888888889</v>
      </c>
      <c r="C316" t="s">
        <v>183</v>
      </c>
      <c r="T316" s="7">
        <v>1</v>
      </c>
      <c r="U316" s="7">
        <v>0.097</v>
      </c>
      <c r="V316" s="7">
        <v>1</v>
      </c>
      <c r="W316" s="2">
        <v>2988102656</v>
      </c>
      <c r="X316" s="2">
        <v>1112592512</v>
      </c>
      <c r="Y316" s="2">
        <v>1089554304</v>
      </c>
      <c r="Z316" s="2">
        <v>23038208</v>
      </c>
      <c r="AA316" s="2">
        <v>2988102760</v>
      </c>
      <c r="AB316">
        <v>4</v>
      </c>
    </row>
    <row r="317" spans="1:28">
      <c r="A317" s="5">
        <v>43689</v>
      </c>
      <c r="B317" s="6">
        <v>0.610416666666667</v>
      </c>
      <c r="C317" t="s">
        <v>184</v>
      </c>
      <c r="T317" s="7">
        <v>0.37</v>
      </c>
      <c r="U317" s="7">
        <v>0.097</v>
      </c>
      <c r="V317" s="7">
        <v>0.37</v>
      </c>
      <c r="W317" s="2">
        <v>1105597952</v>
      </c>
      <c r="X317" s="2">
        <v>411659200</v>
      </c>
      <c r="Y317" s="2">
        <v>403135104</v>
      </c>
      <c r="Z317" s="2">
        <v>8524096</v>
      </c>
      <c r="AA317" s="2">
        <v>1105598020</v>
      </c>
      <c r="AB317">
        <v>3</v>
      </c>
    </row>
    <row r="318" spans="1:28">
      <c r="A318" s="5">
        <v>43690</v>
      </c>
      <c r="B318" s="6">
        <v>0.802777777777778</v>
      </c>
      <c r="C318" t="s">
        <v>185</v>
      </c>
      <c r="T318" s="7">
        <v>1</v>
      </c>
      <c r="U318" s="7">
        <v>0.097</v>
      </c>
      <c r="V318" s="7">
        <v>1</v>
      </c>
      <c r="W318" s="2">
        <v>3137507840</v>
      </c>
      <c r="X318" s="2">
        <v>1168222208</v>
      </c>
      <c r="Y318" s="2">
        <v>1144032000</v>
      </c>
      <c r="Z318" s="2">
        <v>24190208</v>
      </c>
      <c r="AA318" s="2">
        <v>3137507898</v>
      </c>
      <c r="AB318">
        <v>4</v>
      </c>
    </row>
    <row r="319" spans="1:29">
      <c r="A319" s="5">
        <v>43691</v>
      </c>
      <c r="B319" s="6">
        <v>0.734027777777778</v>
      </c>
      <c r="G319" t="s">
        <v>186</v>
      </c>
      <c r="J319" s="2">
        <v>747564184</v>
      </c>
      <c r="K319">
        <v>10</v>
      </c>
      <c r="T319" s="7">
        <v>0.23</v>
      </c>
      <c r="AC319">
        <v>5</v>
      </c>
    </row>
    <row r="320" spans="1:13">
      <c r="A320" s="5">
        <v>43692</v>
      </c>
      <c r="B320" s="6">
        <v>0.613194444444444</v>
      </c>
      <c r="G320" t="s">
        <v>186</v>
      </c>
      <c r="L320" s="2">
        <v>6000000001</v>
      </c>
      <c r="M320" s="2">
        <f>L320-J319</f>
        <v>5252435817</v>
      </c>
    </row>
    <row r="321" spans="1:21">
      <c r="A321" s="5">
        <v>43692</v>
      </c>
      <c r="B321" s="6">
        <v>0.631944444444444</v>
      </c>
      <c r="D321">
        <v>1</v>
      </c>
      <c r="P321" s="2">
        <v>895000000</v>
      </c>
      <c r="Q321" s="2">
        <v>1074000000</v>
      </c>
      <c r="R321" s="2" t="s">
        <v>181</v>
      </c>
      <c r="S321" s="2">
        <v>33530</v>
      </c>
      <c r="U321" s="7">
        <v>0.2</v>
      </c>
    </row>
    <row r="322" spans="1:21">
      <c r="A322" s="5">
        <v>43692</v>
      </c>
      <c r="B322" s="6">
        <v>0.633333333333333</v>
      </c>
      <c r="P322" s="2">
        <v>895000000</v>
      </c>
      <c r="Q322" s="2">
        <v>1074000000</v>
      </c>
      <c r="R322" s="2" t="s">
        <v>181</v>
      </c>
      <c r="S322" s="2">
        <v>33530</v>
      </c>
      <c r="U322" s="7">
        <v>0.2</v>
      </c>
    </row>
    <row r="323" spans="1:21">
      <c r="A323" s="5">
        <v>43692</v>
      </c>
      <c r="B323" s="6">
        <v>0.633333333333333</v>
      </c>
      <c r="P323" s="2">
        <v>895000000</v>
      </c>
      <c r="Q323" s="2">
        <v>1074000000</v>
      </c>
      <c r="R323" s="2" t="s">
        <v>181</v>
      </c>
      <c r="S323" s="2">
        <v>33530</v>
      </c>
      <c r="U323" s="7">
        <v>0.2</v>
      </c>
    </row>
    <row r="324" spans="1:21">
      <c r="A324" s="5">
        <v>43692</v>
      </c>
      <c r="B324" s="6">
        <v>0.636111111111111</v>
      </c>
      <c r="P324" s="2">
        <v>895000000</v>
      </c>
      <c r="Q324" s="2">
        <v>1074000000</v>
      </c>
      <c r="R324" s="2" t="s">
        <v>181</v>
      </c>
      <c r="S324" s="2">
        <v>33530</v>
      </c>
      <c r="U324" s="7">
        <v>0.2</v>
      </c>
    </row>
    <row r="325" spans="1:4">
      <c r="A325" s="5">
        <v>43692</v>
      </c>
      <c r="D325" t="s">
        <v>187</v>
      </c>
    </row>
    <row r="326" spans="1:28">
      <c r="A326" s="5">
        <v>43693</v>
      </c>
      <c r="B326" s="6">
        <v>0.602777777777778</v>
      </c>
      <c r="C326" t="s">
        <v>188</v>
      </c>
      <c r="T326" s="7">
        <v>1</v>
      </c>
      <c r="U326" s="7">
        <v>0.097</v>
      </c>
      <c r="V326" s="7">
        <v>1</v>
      </c>
      <c r="W326" s="2">
        <v>1156084480</v>
      </c>
      <c r="X326" s="2">
        <v>430457344</v>
      </c>
      <c r="Y326" s="2">
        <v>421544000</v>
      </c>
      <c r="Z326" s="2">
        <v>8913344</v>
      </c>
      <c r="AA326" s="2">
        <v>1156084425</v>
      </c>
      <c r="AB326">
        <v>3</v>
      </c>
    </row>
    <row r="327" spans="1:28">
      <c r="A327" s="5">
        <v>43693</v>
      </c>
      <c r="B327" s="6">
        <v>0.60625</v>
      </c>
      <c r="C327" t="s">
        <v>189</v>
      </c>
      <c r="T327" s="7">
        <v>1</v>
      </c>
      <c r="U327" s="7">
        <v>0.097</v>
      </c>
      <c r="V327" s="7">
        <v>1</v>
      </c>
      <c r="W327" s="2">
        <v>1376165504</v>
      </c>
      <c r="X327" s="2">
        <v>512402528</v>
      </c>
      <c r="Y327" s="2">
        <v>501792416</v>
      </c>
      <c r="Z327" s="2">
        <v>10610112</v>
      </c>
      <c r="AA327" s="2">
        <v>1376165610</v>
      </c>
      <c r="AB327">
        <v>3</v>
      </c>
    </row>
    <row r="328" spans="1:28">
      <c r="A328" s="5">
        <v>43693</v>
      </c>
      <c r="B328" s="6">
        <v>0.607638888888889</v>
      </c>
      <c r="C328" t="s">
        <v>190</v>
      </c>
      <c r="T328" s="7">
        <v>1</v>
      </c>
      <c r="U328" s="7">
        <v>0.097</v>
      </c>
      <c r="V328" s="7">
        <v>1</v>
      </c>
      <c r="W328" s="2">
        <v>1213888640</v>
      </c>
      <c r="X328" s="2">
        <v>451980224</v>
      </c>
      <c r="Y328" s="2">
        <v>442621184</v>
      </c>
      <c r="Z328" s="2">
        <v>9359040</v>
      </c>
      <c r="AA328" s="2">
        <v>1213888646</v>
      </c>
      <c r="AB328">
        <v>3</v>
      </c>
    </row>
    <row r="329" spans="1:7">
      <c r="A329" s="5">
        <v>43693</v>
      </c>
      <c r="G329" t="s">
        <v>154</v>
      </c>
    </row>
    <row r="330" spans="1:12">
      <c r="A330" s="5">
        <v>43694</v>
      </c>
      <c r="B330" s="6">
        <v>0.452777777777778</v>
      </c>
      <c r="G330" t="s">
        <v>154</v>
      </c>
      <c r="L330" s="2">
        <v>800000000</v>
      </c>
    </row>
    <row r="331" spans="1:29">
      <c r="A331" s="5">
        <v>43695</v>
      </c>
      <c r="B331" s="6">
        <v>0.721527777777778</v>
      </c>
      <c r="G331" t="s">
        <v>191</v>
      </c>
      <c r="J331" s="2">
        <v>928837000</v>
      </c>
      <c r="K331">
        <v>10</v>
      </c>
      <c r="T331" s="7">
        <v>1</v>
      </c>
      <c r="AC331">
        <v>5</v>
      </c>
    </row>
    <row r="332" spans="1:29">
      <c r="A332" s="5">
        <v>43695</v>
      </c>
      <c r="B332" s="6">
        <v>0.727083333333333</v>
      </c>
      <c r="G332" t="s">
        <v>192</v>
      </c>
      <c r="J332" s="2">
        <v>528449228</v>
      </c>
      <c r="K332">
        <v>10</v>
      </c>
      <c r="T332" s="7">
        <v>0.005</v>
      </c>
      <c r="AC332">
        <v>5</v>
      </c>
    </row>
    <row r="333" spans="1:13">
      <c r="A333" s="5">
        <v>43696</v>
      </c>
      <c r="B333" s="6">
        <v>0.475</v>
      </c>
      <c r="G333" t="s">
        <v>191</v>
      </c>
      <c r="L333" s="2">
        <v>7000000000</v>
      </c>
      <c r="M333" s="2">
        <f>L333-J331</f>
        <v>6071163000</v>
      </c>
    </row>
    <row r="334" spans="1:13">
      <c r="A334" s="5">
        <v>43696</v>
      </c>
      <c r="B334" s="6">
        <v>0.475</v>
      </c>
      <c r="G334" t="s">
        <v>192</v>
      </c>
      <c r="L334" s="2">
        <v>6500000000</v>
      </c>
      <c r="M334" s="2">
        <f>L334-J332</f>
        <v>5971550772</v>
      </c>
    </row>
    <row r="335" spans="1:28">
      <c r="A335" s="5">
        <v>43699</v>
      </c>
      <c r="B335" s="6">
        <v>0.725694444444444</v>
      </c>
      <c r="C335" t="s">
        <v>193</v>
      </c>
      <c r="T335" s="7">
        <v>1</v>
      </c>
      <c r="U335" s="7">
        <v>0.097</v>
      </c>
      <c r="V335" s="7">
        <v>1</v>
      </c>
      <c r="W335" s="2">
        <v>2988102656</v>
      </c>
      <c r="X335" s="2">
        <v>1112592512</v>
      </c>
      <c r="Y335" s="2">
        <v>1089554304</v>
      </c>
      <c r="Z335" s="2">
        <v>23038208</v>
      </c>
      <c r="AA335" s="2">
        <v>2988102760</v>
      </c>
      <c r="AB335">
        <v>4</v>
      </c>
    </row>
    <row r="336" spans="1:28">
      <c r="A336" s="5">
        <v>43699</v>
      </c>
      <c r="B336" s="6">
        <v>0.750694444444444</v>
      </c>
      <c r="C336" t="s">
        <v>194</v>
      </c>
      <c r="T336" s="7">
        <v>1</v>
      </c>
      <c r="U336" s="7">
        <v>0.097</v>
      </c>
      <c r="V336" s="7">
        <v>1</v>
      </c>
      <c r="W336" s="2">
        <v>2988102656</v>
      </c>
      <c r="X336" s="2">
        <v>1112592512</v>
      </c>
      <c r="Y336" s="2">
        <v>1089554304</v>
      </c>
      <c r="Z336" s="2">
        <v>23038208</v>
      </c>
      <c r="AA336" s="2">
        <v>2988102760</v>
      </c>
      <c r="AB336">
        <v>4</v>
      </c>
    </row>
    <row r="337" spans="1:28">
      <c r="A337" s="5">
        <v>43699</v>
      </c>
      <c r="B337" s="6">
        <v>0.757638888888889</v>
      </c>
      <c r="C337" t="s">
        <v>195</v>
      </c>
      <c r="T337" s="7">
        <v>1</v>
      </c>
      <c r="U337" s="7">
        <v>0.097</v>
      </c>
      <c r="V337" s="7">
        <v>1</v>
      </c>
      <c r="W337" s="2">
        <v>2988102656</v>
      </c>
      <c r="X337" s="2">
        <v>1112592512</v>
      </c>
      <c r="Y337" s="2">
        <v>1089554304</v>
      </c>
      <c r="Z337" s="2">
        <v>23038208</v>
      </c>
      <c r="AA337" s="2">
        <v>2988102760</v>
      </c>
      <c r="AB337">
        <v>4</v>
      </c>
    </row>
    <row r="338" spans="1:36">
      <c r="A338" s="5">
        <v>43699</v>
      </c>
      <c r="B338" s="6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2">
        <v>32640000000</v>
      </c>
    </row>
    <row r="339" spans="1:28">
      <c r="A339" s="5">
        <v>43699</v>
      </c>
      <c r="B339" s="6">
        <v>0.764583333333333</v>
      </c>
      <c r="C339" t="s">
        <v>196</v>
      </c>
      <c r="T339" s="7">
        <v>1</v>
      </c>
      <c r="U339" s="7">
        <v>0.097</v>
      </c>
      <c r="V339" s="7">
        <v>1</v>
      </c>
      <c r="W339" s="2">
        <v>2988102656</v>
      </c>
      <c r="X339" s="2">
        <v>1110747008</v>
      </c>
      <c r="Y339" s="2">
        <v>1089554304</v>
      </c>
      <c r="Z339" s="2">
        <v>21192704</v>
      </c>
      <c r="AA339" s="2">
        <v>2988102760</v>
      </c>
      <c r="AB339">
        <v>4</v>
      </c>
    </row>
    <row r="340" spans="1:28">
      <c r="A340" s="5">
        <v>43699</v>
      </c>
      <c r="B340" s="6">
        <v>0.771527777777778</v>
      </c>
      <c r="C340" t="s">
        <v>197</v>
      </c>
      <c r="T340" s="7">
        <v>1</v>
      </c>
      <c r="U340" s="7">
        <v>0.097</v>
      </c>
      <c r="V340" s="7">
        <v>1</v>
      </c>
      <c r="W340" s="2">
        <v>2988102656</v>
      </c>
      <c r="Y340" s="2">
        <v>1089554304</v>
      </c>
      <c r="AA340" s="2">
        <v>2988102760</v>
      </c>
      <c r="AB340">
        <v>4</v>
      </c>
    </row>
    <row r="341" spans="1:29">
      <c r="A341" s="8">
        <v>43703</v>
      </c>
      <c r="B341" s="9">
        <v>0.785416666666667</v>
      </c>
      <c r="G341" t="s">
        <v>184</v>
      </c>
      <c r="J341" s="2">
        <v>1038072383</v>
      </c>
      <c r="K341">
        <v>10</v>
      </c>
      <c r="T341" s="7">
        <v>0.37</v>
      </c>
      <c r="AC341">
        <v>5</v>
      </c>
    </row>
    <row r="342" spans="1:13">
      <c r="A342" s="8">
        <v>43704</v>
      </c>
      <c r="B342" s="9">
        <v>0.751388888888889</v>
      </c>
      <c r="G342" t="s">
        <v>184</v>
      </c>
      <c r="L342" s="2">
        <v>15000000000</v>
      </c>
      <c r="M342" s="2">
        <f>L342-J341</f>
        <v>13961927617</v>
      </c>
    </row>
    <row r="343" spans="1:28">
      <c r="A343" s="8">
        <v>43709</v>
      </c>
      <c r="B343" s="9">
        <v>0.602083333333333</v>
      </c>
      <c r="C343" t="s">
        <v>198</v>
      </c>
      <c r="T343" s="7">
        <v>1</v>
      </c>
      <c r="U343" s="7">
        <v>0.097</v>
      </c>
      <c r="V343" s="7">
        <v>1</v>
      </c>
      <c r="W343" s="2">
        <v>3137507840</v>
      </c>
      <c r="X343" s="2">
        <v>1166284288</v>
      </c>
      <c r="Y343" s="2">
        <v>1144032000</v>
      </c>
      <c r="Z343" s="2">
        <v>22252288</v>
      </c>
      <c r="AA343" s="2">
        <v>3137507898</v>
      </c>
      <c r="AB343">
        <v>4</v>
      </c>
    </row>
    <row r="344" spans="1:28">
      <c r="A344" s="8">
        <v>43710</v>
      </c>
      <c r="B344" s="9">
        <v>0.716666666666667</v>
      </c>
      <c r="C344" t="s">
        <v>199</v>
      </c>
      <c r="T344" s="7">
        <v>1</v>
      </c>
      <c r="U344" s="7">
        <v>0.097</v>
      </c>
      <c r="V344" s="7">
        <v>1</v>
      </c>
      <c r="W344" s="2">
        <v>2988102656</v>
      </c>
      <c r="X344" s="2">
        <v>1110747008</v>
      </c>
      <c r="Y344" s="2">
        <v>1089554304</v>
      </c>
      <c r="Z344" s="2">
        <v>21192704</v>
      </c>
      <c r="AA344" s="2">
        <v>2988102760</v>
      </c>
      <c r="AB344">
        <v>4</v>
      </c>
    </row>
    <row r="345" spans="1:28">
      <c r="A345" s="8">
        <v>43718</v>
      </c>
      <c r="B345" s="9">
        <v>0.828472222222222</v>
      </c>
      <c r="C345" t="s">
        <v>200</v>
      </c>
      <c r="T345" s="7">
        <v>1</v>
      </c>
      <c r="U345" s="7">
        <v>0.097</v>
      </c>
      <c r="V345" s="7">
        <v>1</v>
      </c>
      <c r="W345" s="2">
        <v>3598790912</v>
      </c>
      <c r="X345" s="2">
        <v>1337753856</v>
      </c>
      <c r="Y345" s="2">
        <v>1312230016</v>
      </c>
      <c r="Z345" s="2">
        <v>25523840</v>
      </c>
      <c r="AA345" s="2">
        <v>3598790710</v>
      </c>
      <c r="AB345">
        <v>5</v>
      </c>
    </row>
    <row r="346" spans="1:28">
      <c r="A346" s="8">
        <v>43719</v>
      </c>
      <c r="B346" s="9">
        <v>0.723611111111111</v>
      </c>
      <c r="C346" t="s">
        <v>201</v>
      </c>
      <c r="T346" s="7">
        <v>1</v>
      </c>
      <c r="U346" s="7">
        <v>0.097</v>
      </c>
      <c r="V346" s="7">
        <v>1</v>
      </c>
      <c r="W346" s="2">
        <v>3137507840</v>
      </c>
      <c r="X346" s="2">
        <v>1166284288</v>
      </c>
      <c r="Y346" s="2">
        <v>1144032000</v>
      </c>
      <c r="Z346" s="2">
        <v>22252288</v>
      </c>
      <c r="AA346" s="2">
        <v>3137507898</v>
      </c>
      <c r="AB346">
        <v>4</v>
      </c>
    </row>
    <row r="347" spans="1:29">
      <c r="A347" s="8">
        <v>43719</v>
      </c>
      <c r="B347" s="9">
        <v>0.752083333333333</v>
      </c>
      <c r="G347" t="s">
        <v>202</v>
      </c>
      <c r="J347" s="2">
        <v>1085475000</v>
      </c>
      <c r="K347">
        <v>10</v>
      </c>
      <c r="T347" s="7">
        <v>1</v>
      </c>
      <c r="AC347">
        <v>5</v>
      </c>
    </row>
    <row r="348" spans="1:13">
      <c r="A348" s="8">
        <v>43720</v>
      </c>
      <c r="B348" s="9">
        <v>0.625</v>
      </c>
      <c r="G348" t="s">
        <v>202</v>
      </c>
      <c r="L348" s="2">
        <v>12222222222</v>
      </c>
      <c r="M348" s="2">
        <f>L348-J347</f>
        <v>11136747222</v>
      </c>
    </row>
    <row r="349" spans="1:29">
      <c r="A349" s="8">
        <v>43723</v>
      </c>
      <c r="B349" s="9">
        <v>0.574305555555556</v>
      </c>
      <c r="G349" t="s">
        <v>203</v>
      </c>
      <c r="J349" s="2">
        <v>1139749000</v>
      </c>
      <c r="K349">
        <v>10</v>
      </c>
      <c r="T349" s="7">
        <v>1</v>
      </c>
      <c r="AC349">
        <v>5</v>
      </c>
    </row>
    <row r="350" spans="1:13">
      <c r="A350" s="8">
        <v>43724</v>
      </c>
      <c r="B350" s="9">
        <v>0.440972222222222</v>
      </c>
      <c r="G350" t="s">
        <v>203</v>
      </c>
      <c r="L350" s="2">
        <v>40000000000</v>
      </c>
      <c r="M350" s="2">
        <f>L350-J349</f>
        <v>38860251000</v>
      </c>
    </row>
    <row r="351" spans="1:33">
      <c r="A351" s="8">
        <v>43724</v>
      </c>
      <c r="B351" s="9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8">
        <v>43724</v>
      </c>
      <c r="B352" s="9">
        <v>0.476388888888889</v>
      </c>
      <c r="D352">
        <v>1</v>
      </c>
      <c r="P352" s="2">
        <v>895000000</v>
      </c>
      <c r="Q352" s="2">
        <v>1074000000</v>
      </c>
      <c r="R352" s="2" t="s">
        <v>181</v>
      </c>
      <c r="S352" s="2">
        <v>33530</v>
      </c>
      <c r="U352" s="7">
        <v>0.2</v>
      </c>
    </row>
    <row r="353" spans="1:21">
      <c r="A353" s="8">
        <v>43724</v>
      </c>
      <c r="B353" s="9">
        <v>0.476388888888889</v>
      </c>
      <c r="D353">
        <v>1</v>
      </c>
      <c r="P353" s="2">
        <v>901379310</v>
      </c>
      <c r="Q353" s="2">
        <v>1081655296</v>
      </c>
      <c r="R353" s="2" t="s">
        <v>175</v>
      </c>
      <c r="S353" s="2">
        <v>33740</v>
      </c>
      <c r="U353" s="7">
        <v>0.2</v>
      </c>
    </row>
    <row r="354" spans="1:21">
      <c r="A354" s="8">
        <v>43724</v>
      </c>
      <c r="B354" s="9">
        <v>0.477083333333333</v>
      </c>
      <c r="D354">
        <v>1</v>
      </c>
      <c r="P354" s="2">
        <v>900689655</v>
      </c>
      <c r="Q354" s="2">
        <v>1080827648</v>
      </c>
      <c r="R354" s="2" t="s">
        <v>176</v>
      </c>
      <c r="S354" s="2">
        <v>33670</v>
      </c>
      <c r="U354" s="7">
        <v>0.2</v>
      </c>
    </row>
    <row r="355" spans="1:21">
      <c r="A355" s="8">
        <v>43724</v>
      </c>
      <c r="B355" s="9">
        <v>0.477777777777778</v>
      </c>
      <c r="D355">
        <v>1</v>
      </c>
      <c r="P355" s="2">
        <v>900689655</v>
      </c>
      <c r="Q355" s="2">
        <v>1080827648</v>
      </c>
      <c r="R355" s="2" t="s">
        <v>176</v>
      </c>
      <c r="S355" s="2">
        <v>33670</v>
      </c>
      <c r="U355" s="7">
        <v>0.2</v>
      </c>
    </row>
    <row r="356" spans="1:21">
      <c r="A356" s="8">
        <v>43724</v>
      </c>
      <c r="B356" s="9">
        <v>0.478472222222222</v>
      </c>
      <c r="D356">
        <v>1</v>
      </c>
      <c r="P356" s="2">
        <v>900000000</v>
      </c>
      <c r="Q356" s="2">
        <v>1080000000</v>
      </c>
      <c r="R356" s="2" t="s">
        <v>176</v>
      </c>
      <c r="S356" s="2">
        <v>33600</v>
      </c>
      <c r="U356" s="7">
        <v>0.2</v>
      </c>
    </row>
    <row r="357" spans="1:21">
      <c r="A357" s="8">
        <v>43724</v>
      </c>
      <c r="B357" s="9">
        <v>0.479166666666667</v>
      </c>
      <c r="D357">
        <v>1</v>
      </c>
      <c r="P357" s="2">
        <v>895000000</v>
      </c>
      <c r="Q357" s="2">
        <v>1074000000</v>
      </c>
      <c r="R357" s="2" t="s">
        <v>181</v>
      </c>
      <c r="S357" s="2">
        <v>33530</v>
      </c>
      <c r="U357" s="7">
        <v>0.2</v>
      </c>
    </row>
    <row r="358" spans="1:21">
      <c r="A358" s="8">
        <v>43724</v>
      </c>
      <c r="B358" s="9">
        <v>0.479861111111111</v>
      </c>
      <c r="D358">
        <v>1</v>
      </c>
      <c r="P358" s="2">
        <v>901379310</v>
      </c>
      <c r="Q358" s="2">
        <v>1081655296</v>
      </c>
      <c r="R358" s="2" t="s">
        <v>175</v>
      </c>
      <c r="S358" s="2">
        <v>33740</v>
      </c>
      <c r="U358" s="7">
        <v>0.2</v>
      </c>
    </row>
    <row r="359" spans="1:21">
      <c r="A359" s="8">
        <v>43724</v>
      </c>
      <c r="B359" s="9">
        <v>0.48125</v>
      </c>
      <c r="D359">
        <v>1</v>
      </c>
      <c r="P359" s="2">
        <v>900689655</v>
      </c>
      <c r="Q359" s="2">
        <v>1080827648</v>
      </c>
      <c r="R359" s="2" t="s">
        <v>176</v>
      </c>
      <c r="S359" s="2">
        <v>33670</v>
      </c>
      <c r="U359" s="7">
        <v>0.2</v>
      </c>
    </row>
    <row r="360" spans="1:21">
      <c r="A360" s="8">
        <v>43724</v>
      </c>
      <c r="B360" s="9">
        <v>0.48125</v>
      </c>
      <c r="D360">
        <v>1</v>
      </c>
      <c r="P360" s="2">
        <v>900689655</v>
      </c>
      <c r="Q360" s="2">
        <v>1080827648</v>
      </c>
      <c r="R360" s="2" t="s">
        <v>176</v>
      </c>
      <c r="S360" s="2">
        <v>33670</v>
      </c>
      <c r="U360" s="7">
        <v>0.2</v>
      </c>
    </row>
    <row r="361" spans="1:21">
      <c r="A361" s="8">
        <v>43724</v>
      </c>
      <c r="B361" s="9">
        <v>0.482638888888889</v>
      </c>
      <c r="D361">
        <v>1</v>
      </c>
      <c r="P361" s="2">
        <v>900000000</v>
      </c>
      <c r="Q361" s="2">
        <v>1080000000</v>
      </c>
      <c r="R361" s="2" t="s">
        <v>176</v>
      </c>
      <c r="S361" s="2">
        <v>33600</v>
      </c>
      <c r="U361" s="7">
        <v>0.2</v>
      </c>
    </row>
    <row r="362" spans="1:28">
      <c r="A362" s="8">
        <v>43725</v>
      </c>
      <c r="B362" s="9">
        <v>0.772222222222222</v>
      </c>
      <c r="C362" t="s">
        <v>204</v>
      </c>
      <c r="T362" s="7">
        <v>1</v>
      </c>
      <c r="U362" s="7">
        <v>0.097</v>
      </c>
      <c r="V362" s="7">
        <v>1</v>
      </c>
      <c r="W362" s="2">
        <v>3137507840</v>
      </c>
      <c r="X362" s="2">
        <v>1166284288</v>
      </c>
      <c r="Y362" s="2">
        <v>1144032000</v>
      </c>
      <c r="Z362" s="2">
        <v>22252288</v>
      </c>
      <c r="AA362" s="2">
        <v>3137507894</v>
      </c>
      <c r="AB362">
        <v>4</v>
      </c>
    </row>
    <row r="363" spans="1:28">
      <c r="A363" s="8">
        <v>43726</v>
      </c>
      <c r="B363" s="9">
        <v>0.679861111111111</v>
      </c>
      <c r="C363" t="s">
        <v>205</v>
      </c>
      <c r="T363" s="7">
        <v>1</v>
      </c>
      <c r="U363" s="7">
        <v>0.097</v>
      </c>
      <c r="V363" s="7">
        <v>1</v>
      </c>
      <c r="W363" s="2">
        <v>2988102656</v>
      </c>
      <c r="X363" s="2">
        <v>1110747008</v>
      </c>
      <c r="Y363" s="2">
        <v>1089554304</v>
      </c>
      <c r="Z363" s="2">
        <v>21192704</v>
      </c>
      <c r="AA363" s="2">
        <v>2988102757</v>
      </c>
      <c r="AB363">
        <v>4</v>
      </c>
    </row>
    <row r="364" spans="1:28">
      <c r="A364" s="8">
        <v>43728</v>
      </c>
      <c r="B364" s="9">
        <v>0.634027777777778</v>
      </c>
      <c r="C364" t="s">
        <v>206</v>
      </c>
      <c r="T364" s="7">
        <v>1</v>
      </c>
      <c r="U364" s="7">
        <v>0.097</v>
      </c>
      <c r="V364" s="7">
        <v>1</v>
      </c>
      <c r="W364" s="2">
        <v>5885037568</v>
      </c>
      <c r="X364" s="2">
        <v>2187604992</v>
      </c>
      <c r="Y364" s="2">
        <v>2145866112</v>
      </c>
      <c r="Z364" s="2">
        <v>41738880</v>
      </c>
      <c r="AA364" s="2">
        <v>5885038005</v>
      </c>
      <c r="AB364">
        <v>5</v>
      </c>
    </row>
    <row r="365" spans="1:28">
      <c r="A365" s="8">
        <v>43732</v>
      </c>
      <c r="B365" s="9">
        <v>0.610416666666667</v>
      </c>
      <c r="C365" t="s">
        <v>207</v>
      </c>
      <c r="T365" s="7">
        <v>1</v>
      </c>
      <c r="U365" s="7">
        <v>0.097</v>
      </c>
      <c r="V365" s="7">
        <v>1</v>
      </c>
      <c r="W365" s="2">
        <v>1387301376</v>
      </c>
      <c r="X365" s="2">
        <v>515691968</v>
      </c>
      <c r="Y365" s="2">
        <v>505852832</v>
      </c>
      <c r="Z365" s="2">
        <v>9839136</v>
      </c>
      <c r="AA365" s="2">
        <v>1387301312</v>
      </c>
      <c r="AB365">
        <v>3</v>
      </c>
    </row>
    <row r="366" spans="1:28">
      <c r="A366" s="8">
        <v>43732</v>
      </c>
      <c r="B366" s="9">
        <v>0.613194444444444</v>
      </c>
      <c r="C366" t="s">
        <v>208</v>
      </c>
      <c r="T366" s="7">
        <v>1</v>
      </c>
      <c r="U366" s="7">
        <v>0.097</v>
      </c>
      <c r="V366" s="7">
        <v>1</v>
      </c>
      <c r="W366" s="2">
        <v>1421114624</v>
      </c>
      <c r="X366" s="2">
        <v>528261216</v>
      </c>
      <c r="Y366" s="2">
        <v>518182144</v>
      </c>
      <c r="Z366" s="2">
        <v>10079072</v>
      </c>
      <c r="AA366" s="2">
        <v>1421114614</v>
      </c>
      <c r="AB366">
        <v>3</v>
      </c>
    </row>
    <row r="367" spans="1:28">
      <c r="A367" s="8">
        <v>43732</v>
      </c>
      <c r="B367" s="9">
        <v>0.61875</v>
      </c>
      <c r="C367" t="s">
        <v>209</v>
      </c>
      <c r="T367" s="7">
        <v>1</v>
      </c>
      <c r="U367" s="7">
        <v>0.097</v>
      </c>
      <c r="V367" s="7">
        <v>1</v>
      </c>
      <c r="W367" s="2">
        <v>1156084480</v>
      </c>
      <c r="X367" s="2">
        <v>429743360</v>
      </c>
      <c r="Y367" s="2">
        <v>421544000</v>
      </c>
      <c r="Z367" s="2">
        <v>8199360</v>
      </c>
      <c r="AA367" s="2">
        <v>1156084427</v>
      </c>
      <c r="AB367">
        <v>3</v>
      </c>
    </row>
    <row r="368" spans="1:28">
      <c r="A368" s="8">
        <v>43732</v>
      </c>
      <c r="B368" s="9">
        <v>0.634027777777778</v>
      </c>
      <c r="C368" t="s">
        <v>210</v>
      </c>
      <c r="T368" s="7">
        <v>1</v>
      </c>
      <c r="U368" s="7">
        <v>0.097</v>
      </c>
      <c r="V368" s="7">
        <v>1</v>
      </c>
      <c r="W368" s="2">
        <v>1318361344</v>
      </c>
      <c r="X368" s="2">
        <v>490065472</v>
      </c>
      <c r="Y368" s="2">
        <v>480715200</v>
      </c>
      <c r="Z368" s="2">
        <v>9350272</v>
      </c>
      <c r="AA368" s="2">
        <v>1318361392</v>
      </c>
      <c r="AB368">
        <v>3</v>
      </c>
    </row>
    <row r="369" spans="1:28">
      <c r="A369" s="8">
        <v>43732</v>
      </c>
      <c r="B369" s="9">
        <v>0.636111111111111</v>
      </c>
      <c r="C369" t="s">
        <v>211</v>
      </c>
      <c r="T369" s="7">
        <v>1</v>
      </c>
      <c r="U369" s="7">
        <v>0.097</v>
      </c>
      <c r="V369" s="7">
        <v>1</v>
      </c>
      <c r="W369" s="2">
        <v>1156084480</v>
      </c>
      <c r="X369" s="2">
        <v>429743360</v>
      </c>
      <c r="Y369" s="2">
        <v>421544000</v>
      </c>
      <c r="Z369" s="2">
        <v>8199360</v>
      </c>
      <c r="AA369" s="2">
        <v>1156084427</v>
      </c>
      <c r="AB369">
        <v>3</v>
      </c>
    </row>
    <row r="370" spans="1:27">
      <c r="A370" s="8">
        <v>43732</v>
      </c>
      <c r="B370" s="9">
        <v>0.638888888888889</v>
      </c>
      <c r="C370" t="s">
        <v>212</v>
      </c>
      <c r="E370" t="s">
        <v>213</v>
      </c>
      <c r="T370" s="7">
        <v>1</v>
      </c>
      <c r="U370" s="7">
        <v>0.097</v>
      </c>
      <c r="V370" s="7">
        <v>1</v>
      </c>
      <c r="W370" s="2">
        <v>1305506176</v>
      </c>
      <c r="X370" s="2">
        <v>485286848</v>
      </c>
      <c r="Y370" s="2">
        <v>476027744</v>
      </c>
      <c r="Z370" s="2">
        <v>9259104</v>
      </c>
      <c r="AA370" s="2">
        <v>9259104</v>
      </c>
    </row>
    <row r="371" spans="1:28">
      <c r="A371" s="8">
        <v>43734</v>
      </c>
      <c r="B371" s="9">
        <v>0.920138888888889</v>
      </c>
      <c r="C371" t="s">
        <v>214</v>
      </c>
      <c r="T371" s="7">
        <v>1</v>
      </c>
      <c r="U371" s="7">
        <v>0.097</v>
      </c>
      <c r="V371" s="7">
        <v>1</v>
      </c>
      <c r="W371" s="2">
        <v>1156084480</v>
      </c>
      <c r="X371" s="2">
        <v>429743360</v>
      </c>
      <c r="Y371" s="2">
        <v>421544000</v>
      </c>
      <c r="Z371" s="2">
        <v>8199360</v>
      </c>
      <c r="AA371" s="2">
        <v>1156084424</v>
      </c>
      <c r="AB371">
        <v>3</v>
      </c>
    </row>
    <row r="372" spans="1:28">
      <c r="A372" s="8">
        <v>43736</v>
      </c>
      <c r="B372" s="9">
        <v>0.7125</v>
      </c>
      <c r="C372" t="s">
        <v>215</v>
      </c>
      <c r="T372" s="7">
        <v>1</v>
      </c>
      <c r="U372" s="7">
        <v>0.097</v>
      </c>
      <c r="V372" s="7">
        <v>1</v>
      </c>
      <c r="W372" s="2">
        <v>1156084480</v>
      </c>
      <c r="X372" s="2">
        <v>429743360</v>
      </c>
      <c r="Y372" s="2">
        <v>421544000</v>
      </c>
      <c r="Z372" s="2">
        <v>8199360</v>
      </c>
      <c r="AA372" s="2">
        <v>1156084424</v>
      </c>
      <c r="AB372">
        <v>3</v>
      </c>
    </row>
    <row r="373" spans="1:28">
      <c r="A373" s="8">
        <v>43736</v>
      </c>
      <c r="B373" s="9">
        <v>0.754166666666667</v>
      </c>
      <c r="C373" t="s">
        <v>216</v>
      </c>
      <c r="T373" s="7">
        <v>1</v>
      </c>
      <c r="U373" s="7">
        <v>0.097</v>
      </c>
      <c r="V373" s="7">
        <v>1</v>
      </c>
      <c r="W373" s="2">
        <v>1156084480</v>
      </c>
      <c r="X373" s="2">
        <v>429743360</v>
      </c>
      <c r="Y373" s="2">
        <v>421544000</v>
      </c>
      <c r="Z373" s="2">
        <v>8199360</v>
      </c>
      <c r="AA373" s="2">
        <v>1156084424</v>
      </c>
      <c r="AB373">
        <v>3</v>
      </c>
    </row>
    <row r="374" spans="1:29">
      <c r="A374" s="8">
        <v>43740</v>
      </c>
      <c r="B374" s="9">
        <v>0.703472222222222</v>
      </c>
      <c r="G374" t="s">
        <v>60</v>
      </c>
      <c r="J374" s="2">
        <v>989000</v>
      </c>
      <c r="K374">
        <v>10</v>
      </c>
      <c r="AC374">
        <v>5</v>
      </c>
    </row>
    <row r="375" spans="1:28">
      <c r="A375" s="8">
        <v>43740</v>
      </c>
      <c r="B375" s="9">
        <v>0.925</v>
      </c>
      <c r="C375" t="s">
        <v>217</v>
      </c>
      <c r="T375" s="7">
        <v>1</v>
      </c>
      <c r="U375" s="7">
        <v>0.097</v>
      </c>
      <c r="V375" s="7">
        <v>1</v>
      </c>
      <c r="W375" s="2">
        <v>2988102656</v>
      </c>
      <c r="X375" s="2">
        <v>1110747008</v>
      </c>
      <c r="Y375" s="2">
        <v>1089554304</v>
      </c>
      <c r="Z375" s="2">
        <v>21192704</v>
      </c>
      <c r="AA375" s="2">
        <v>2988102758</v>
      </c>
      <c r="AB375">
        <v>4</v>
      </c>
    </row>
    <row r="376" spans="1:13">
      <c r="A376" s="8">
        <v>43740</v>
      </c>
      <c r="B376" s="9">
        <v>0.927777777777778</v>
      </c>
      <c r="G376" t="s">
        <v>60</v>
      </c>
      <c r="L376" s="2">
        <v>1000000</v>
      </c>
      <c r="M376" s="2">
        <f>L376-J374</f>
        <v>11000</v>
      </c>
    </row>
    <row r="377" spans="1:29">
      <c r="A377" s="8">
        <v>43741</v>
      </c>
      <c r="B377" s="9">
        <v>0.461111111111111</v>
      </c>
      <c r="G377" t="s">
        <v>53</v>
      </c>
      <c r="J377" s="2">
        <v>1520000</v>
      </c>
      <c r="K377">
        <v>10</v>
      </c>
      <c r="AC377">
        <v>5</v>
      </c>
    </row>
    <row r="378" spans="1:28">
      <c r="A378" s="8">
        <v>43741</v>
      </c>
      <c r="B378" s="9">
        <v>0.940277777777778</v>
      </c>
      <c r="C378" t="s">
        <v>218</v>
      </c>
      <c r="T378" s="7">
        <v>1</v>
      </c>
      <c r="U378" s="7">
        <v>0.097</v>
      </c>
      <c r="V378" s="7">
        <v>1</v>
      </c>
      <c r="W378" s="2">
        <v>2988102656</v>
      </c>
      <c r="X378" s="2">
        <v>1110747008</v>
      </c>
      <c r="Y378" s="2">
        <v>1089554304</v>
      </c>
      <c r="Z378" s="2">
        <v>21192704</v>
      </c>
      <c r="AA378" s="2">
        <v>2988102758</v>
      </c>
      <c r="AB378">
        <v>4</v>
      </c>
    </row>
    <row r="379" spans="1:13">
      <c r="A379" s="8">
        <v>43741</v>
      </c>
      <c r="B379" s="9">
        <v>0.944444444444444</v>
      </c>
      <c r="G379" t="s">
        <v>53</v>
      </c>
      <c r="L379" s="2">
        <v>3390000</v>
      </c>
      <c r="M379" s="2">
        <f>L379-J377</f>
        <v>1870000</v>
      </c>
    </row>
    <row r="380" spans="1:29">
      <c r="A380" s="8">
        <v>43742</v>
      </c>
      <c r="B380" s="9">
        <v>0.554861111111111</v>
      </c>
      <c r="G380" t="s">
        <v>38</v>
      </c>
      <c r="J380" s="2">
        <v>4017000</v>
      </c>
      <c r="K380">
        <v>10</v>
      </c>
      <c r="AC380">
        <v>5</v>
      </c>
    </row>
    <row r="381" spans="1:13">
      <c r="A381" s="8">
        <v>43742</v>
      </c>
      <c r="B381" s="9">
        <v>0.735416666666667</v>
      </c>
      <c r="I381" s="2" t="s">
        <v>53</v>
      </c>
      <c r="J381" s="2" t="s">
        <v>163</v>
      </c>
      <c r="K381">
        <v>20</v>
      </c>
      <c r="L381" s="2">
        <v>3213600</v>
      </c>
      <c r="M381" s="2">
        <f>L381-J380</f>
        <v>-803400</v>
      </c>
    </row>
    <row r="382" spans="1:28">
      <c r="A382" s="8">
        <v>43742</v>
      </c>
      <c r="B382" s="9">
        <v>0.7375</v>
      </c>
      <c r="C382" t="s">
        <v>219</v>
      </c>
      <c r="T382" s="7">
        <v>1</v>
      </c>
      <c r="U382" s="7">
        <v>0.097</v>
      </c>
      <c r="V382" s="7">
        <v>1</v>
      </c>
      <c r="W382" s="2">
        <v>2988102656</v>
      </c>
      <c r="X382" s="2">
        <v>1110747008</v>
      </c>
      <c r="Y382" s="2">
        <v>1089554304</v>
      </c>
      <c r="Z382" s="2">
        <v>21192704</v>
      </c>
      <c r="AA382" s="2">
        <v>2988102759</v>
      </c>
      <c r="AB382">
        <v>4</v>
      </c>
    </row>
    <row r="383" spans="1:29">
      <c r="A383" s="8">
        <v>43742</v>
      </c>
      <c r="B383" s="9">
        <v>0.738194444444444</v>
      </c>
      <c r="G383" t="s">
        <v>39</v>
      </c>
      <c r="J383" s="2">
        <v>4017000</v>
      </c>
      <c r="K383">
        <v>10</v>
      </c>
      <c r="AC383">
        <v>5</v>
      </c>
    </row>
    <row r="384" spans="1:13">
      <c r="A384" s="8">
        <v>43743</v>
      </c>
      <c r="B384" s="9">
        <v>0.498611111111111</v>
      </c>
      <c r="G384" t="s">
        <v>39</v>
      </c>
      <c r="L384" s="2">
        <v>4000000</v>
      </c>
      <c r="M384" s="2">
        <f>L384-J383</f>
        <v>-17000</v>
      </c>
    </row>
    <row r="385" spans="1:28">
      <c r="A385" s="8">
        <v>43749</v>
      </c>
      <c r="B385" s="9">
        <v>0.774305555555556</v>
      </c>
      <c r="C385" t="s">
        <v>220</v>
      </c>
      <c r="T385" s="7">
        <v>1</v>
      </c>
      <c r="U385" s="7">
        <v>0.097</v>
      </c>
      <c r="V385" s="7">
        <v>1</v>
      </c>
      <c r="W385" s="2">
        <v>2988102656</v>
      </c>
      <c r="X385" s="2">
        <v>1110747008</v>
      </c>
      <c r="Y385" s="2">
        <v>1089554304</v>
      </c>
      <c r="Z385" s="2">
        <v>21192704</v>
      </c>
      <c r="AA385" s="2">
        <v>2988102759</v>
      </c>
      <c r="AB385">
        <v>4</v>
      </c>
    </row>
    <row r="386" spans="1:29">
      <c r="A386" s="8">
        <v>43749</v>
      </c>
      <c r="B386" s="9">
        <v>0.80625</v>
      </c>
      <c r="G386" t="s">
        <v>221</v>
      </c>
      <c r="J386" s="2">
        <v>1085475000</v>
      </c>
      <c r="K386">
        <v>10</v>
      </c>
      <c r="AC386">
        <v>5</v>
      </c>
    </row>
    <row r="387" spans="1:13">
      <c r="A387" s="8">
        <v>43750</v>
      </c>
      <c r="B387" s="9">
        <v>0.411805555555556</v>
      </c>
      <c r="G387" t="s">
        <v>221</v>
      </c>
      <c r="L387" s="2">
        <v>12000000001</v>
      </c>
      <c r="M387" s="2">
        <f>L387-J386</f>
        <v>10914525001</v>
      </c>
    </row>
    <row r="388" spans="1:28">
      <c r="A388" s="8">
        <v>43750</v>
      </c>
      <c r="B388" s="9">
        <v>0.895833333333333</v>
      </c>
      <c r="C388" t="s">
        <v>222</v>
      </c>
      <c r="T388" s="7">
        <v>0.86</v>
      </c>
      <c r="U388" s="7">
        <v>0.097</v>
      </c>
      <c r="V388" s="7">
        <v>0.86</v>
      </c>
      <c r="W388" s="2">
        <v>20325257216</v>
      </c>
      <c r="X388" s="2">
        <v>7555368448</v>
      </c>
      <c r="Y388" s="2">
        <v>7411214848</v>
      </c>
      <c r="Z388" s="2">
        <v>144153600</v>
      </c>
      <c r="AA388" s="2">
        <v>20325256320</v>
      </c>
      <c r="AB388">
        <v>8</v>
      </c>
    </row>
    <row r="389" spans="1:29">
      <c r="A389" s="8">
        <v>43750</v>
      </c>
      <c r="B389" s="9">
        <v>0.9125</v>
      </c>
      <c r="G389" t="s">
        <v>223</v>
      </c>
      <c r="J389" s="2">
        <v>1085475000</v>
      </c>
      <c r="K389">
        <v>10</v>
      </c>
      <c r="AC389">
        <v>5</v>
      </c>
    </row>
    <row r="390" spans="1:13">
      <c r="A390" s="8">
        <v>43751</v>
      </c>
      <c r="B390" s="9">
        <v>0.495833333333333</v>
      </c>
      <c r="G390" t="s">
        <v>223</v>
      </c>
      <c r="L390" s="2">
        <v>15500000000</v>
      </c>
      <c r="M390" s="2">
        <f>L390-J389</f>
        <v>14414525000</v>
      </c>
    </row>
    <row r="391" spans="1:28">
      <c r="A391" s="8">
        <v>43758</v>
      </c>
      <c r="B391" s="9">
        <v>0.731944444444444</v>
      </c>
      <c r="C391" t="s">
        <v>224</v>
      </c>
      <c r="T391" s="7">
        <v>0.468</v>
      </c>
      <c r="U391" s="7">
        <v>0.097</v>
      </c>
      <c r="V391" s="7">
        <v>0.468</v>
      </c>
      <c r="W391" s="2">
        <v>11060720640</v>
      </c>
      <c r="X391" s="2">
        <v>4111526400</v>
      </c>
      <c r="Y391" s="2">
        <v>4033079808</v>
      </c>
      <c r="Z391" s="2">
        <v>78446592</v>
      </c>
      <c r="AA391" s="2">
        <v>11060720880</v>
      </c>
      <c r="AB391">
        <v>7</v>
      </c>
    </row>
    <row r="392" spans="1:29">
      <c r="A392" s="8">
        <v>43758</v>
      </c>
      <c r="B392" s="9">
        <v>0.741666666666667</v>
      </c>
      <c r="G392" t="s">
        <v>225</v>
      </c>
      <c r="J392" s="2">
        <v>1085475000</v>
      </c>
      <c r="K392">
        <v>10</v>
      </c>
      <c r="AC392">
        <v>5</v>
      </c>
    </row>
    <row r="393" spans="1:13">
      <c r="A393" s="8">
        <v>43759</v>
      </c>
      <c r="B393" s="9">
        <v>0.783333333333333</v>
      </c>
      <c r="G393" t="s">
        <v>225</v>
      </c>
      <c r="L393" s="2">
        <v>16000000000</v>
      </c>
      <c r="M393" s="2">
        <f>L393-J392</f>
        <v>14914525000</v>
      </c>
    </row>
    <row r="394" spans="1:28">
      <c r="A394" s="8">
        <v>43761</v>
      </c>
      <c r="B394" s="9">
        <v>0.823611111111111</v>
      </c>
      <c r="C394" t="s">
        <v>226</v>
      </c>
      <c r="T394" s="7">
        <v>0.84</v>
      </c>
      <c r="U394" s="7">
        <v>0.097</v>
      </c>
      <c r="V394" s="7">
        <v>0.84</v>
      </c>
      <c r="W394" s="2">
        <v>19852574720</v>
      </c>
      <c r="X394" s="2">
        <v>7379662336</v>
      </c>
      <c r="Y394" s="2">
        <v>7238860800</v>
      </c>
      <c r="Z394" s="2">
        <v>140801536</v>
      </c>
      <c r="AA394" s="2">
        <v>19852575938</v>
      </c>
      <c r="AB394">
        <v>8</v>
      </c>
    </row>
    <row r="395" spans="1:29">
      <c r="A395" s="8">
        <v>43762</v>
      </c>
      <c r="B395" s="9">
        <v>0.829861111111111</v>
      </c>
      <c r="G395" t="s">
        <v>227</v>
      </c>
      <c r="J395" s="2">
        <v>1085475000</v>
      </c>
      <c r="K395">
        <v>10</v>
      </c>
      <c r="AC395">
        <v>5</v>
      </c>
    </row>
    <row r="396" spans="1:13">
      <c r="A396" s="8">
        <v>43763</v>
      </c>
      <c r="B396" s="9">
        <v>0.729166666666667</v>
      </c>
      <c r="G396" t="s">
        <v>227</v>
      </c>
      <c r="L396" s="2">
        <v>16000000000</v>
      </c>
      <c r="M396" s="2">
        <f>L396-J395</f>
        <v>14914525000</v>
      </c>
    </row>
    <row r="397" spans="1:28">
      <c r="A397" s="8">
        <v>43766</v>
      </c>
      <c r="B397" s="9">
        <v>0.715277777777778</v>
      </c>
      <c r="C397" t="s">
        <v>228</v>
      </c>
      <c r="T397" s="7">
        <v>1</v>
      </c>
      <c r="U397" s="7">
        <v>0.097</v>
      </c>
      <c r="V397" s="7">
        <v>1</v>
      </c>
      <c r="W397" s="2">
        <v>3137507840</v>
      </c>
      <c r="X397" s="2">
        <v>1166284288</v>
      </c>
      <c r="Y397" s="2">
        <v>1144032000</v>
      </c>
      <c r="Z397" s="2">
        <v>22252288</v>
      </c>
      <c r="AA397" s="2">
        <v>3137507893</v>
      </c>
      <c r="AB397">
        <v>4</v>
      </c>
    </row>
    <row r="398" spans="1:29">
      <c r="A398" s="8">
        <v>43766</v>
      </c>
      <c r="B398" s="9">
        <v>0.742361111111111</v>
      </c>
      <c r="G398" t="s">
        <v>215</v>
      </c>
      <c r="J398" s="2">
        <v>1085475000</v>
      </c>
      <c r="K398">
        <v>10</v>
      </c>
      <c r="AC398">
        <v>5</v>
      </c>
    </row>
    <row r="399" spans="1:13">
      <c r="A399" s="8">
        <v>43767</v>
      </c>
      <c r="B399" s="9">
        <v>0.888194444444444</v>
      </c>
      <c r="G399" t="s">
        <v>215</v>
      </c>
      <c r="L399" s="2">
        <v>25000000000</v>
      </c>
      <c r="M399" s="2">
        <f>L399-J398</f>
        <v>23914525000</v>
      </c>
    </row>
    <row r="400" spans="1:29">
      <c r="A400" s="8">
        <v>43770</v>
      </c>
      <c r="B400" s="9">
        <v>0.795138888888889</v>
      </c>
      <c r="C400" t="s">
        <v>229</v>
      </c>
      <c r="G400" t="s">
        <v>226</v>
      </c>
      <c r="J400" s="2">
        <v>18640064778</v>
      </c>
      <c r="K400">
        <v>10</v>
      </c>
      <c r="T400" s="7">
        <v>0.84</v>
      </c>
      <c r="AC400">
        <v>5</v>
      </c>
    </row>
    <row r="401" spans="1:33">
      <c r="A401" s="8">
        <v>43770</v>
      </c>
      <c r="B401" s="9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8">
        <v>43770</v>
      </c>
      <c r="B402" s="9">
        <v>0.983333333333333</v>
      </c>
      <c r="G402" t="s">
        <v>226</v>
      </c>
      <c r="L402" s="2">
        <v>280000000000</v>
      </c>
      <c r="M402" s="2">
        <f>L402-J400</f>
        <v>261359935222</v>
      </c>
      <c r="T402" s="7">
        <f>L402/J400</f>
        <v>15.0214070248549</v>
      </c>
      <c r="AE402"/>
    </row>
    <row r="403" spans="1:29">
      <c r="A403" s="8">
        <v>43770</v>
      </c>
      <c r="B403" s="9">
        <v>0.984027777777778</v>
      </c>
      <c r="G403" t="s">
        <v>224</v>
      </c>
      <c r="J403" s="2">
        <v>10385179156</v>
      </c>
      <c r="K403">
        <v>10</v>
      </c>
      <c r="T403" s="7">
        <v>0.468</v>
      </c>
      <c r="AC403">
        <v>5</v>
      </c>
    </row>
    <row r="404" spans="1:38">
      <c r="A404" s="8">
        <v>43771</v>
      </c>
      <c r="B404" s="9">
        <v>0.177083333333333</v>
      </c>
      <c r="G404" t="s">
        <v>224</v>
      </c>
      <c r="L404" s="2">
        <v>185000500000</v>
      </c>
      <c r="M404" s="2">
        <f>L404-J403</f>
        <v>174615320844</v>
      </c>
      <c r="T404" s="7">
        <f>L404/J403</f>
        <v>17.8138958626551</v>
      </c>
      <c r="AK404">
        <v>7</v>
      </c>
      <c r="AL404" t="s">
        <v>231</v>
      </c>
    </row>
    <row r="405" spans="1:21">
      <c r="A405" s="8">
        <v>43771</v>
      </c>
      <c r="B405" s="9">
        <v>0.177777777777778</v>
      </c>
      <c r="D405">
        <v>1</v>
      </c>
      <c r="P405" s="2">
        <v>326684210526</v>
      </c>
      <c r="Q405" s="2">
        <v>433281269760</v>
      </c>
      <c r="R405" s="2" t="s">
        <v>232</v>
      </c>
      <c r="S405" s="2">
        <v>437780</v>
      </c>
      <c r="U405" s="7">
        <v>0.33</v>
      </c>
    </row>
    <row r="406" spans="1:33">
      <c r="A406" s="8">
        <v>43771</v>
      </c>
      <c r="B406" s="9">
        <v>0.178472222222222</v>
      </c>
      <c r="AE406">
        <v>220</v>
      </c>
      <c r="AG406">
        <f>AG401+AE406</f>
        <v>333</v>
      </c>
    </row>
    <row r="407" spans="1:36">
      <c r="A407" s="8">
        <v>43771</v>
      </c>
      <c r="B407" s="9">
        <v>0.179166666666667</v>
      </c>
      <c r="AH407">
        <v>44</v>
      </c>
      <c r="AI407">
        <v>220</v>
      </c>
      <c r="AJ407" s="2">
        <v>51000000000</v>
      </c>
    </row>
    <row r="408" spans="1:28">
      <c r="A408" s="8">
        <v>43772</v>
      </c>
      <c r="B408" s="9">
        <v>0.477083333333333</v>
      </c>
      <c r="C408" t="s">
        <v>233</v>
      </c>
      <c r="T408" s="7">
        <v>1</v>
      </c>
      <c r="U408" s="7">
        <v>0.097</v>
      </c>
      <c r="V408" s="7">
        <v>1</v>
      </c>
      <c r="W408" s="2">
        <v>3137507840</v>
      </c>
      <c r="X408" s="2">
        <v>1164492032</v>
      </c>
      <c r="Y408" s="2">
        <v>1144032000</v>
      </c>
      <c r="Z408" s="2">
        <v>20460032</v>
      </c>
      <c r="AA408" s="2">
        <v>3137507893</v>
      </c>
      <c r="AB408">
        <v>4</v>
      </c>
    </row>
    <row r="409" spans="1:28">
      <c r="A409" s="8">
        <v>43772</v>
      </c>
      <c r="B409" s="9">
        <v>0.501388888888889</v>
      </c>
      <c r="C409" t="s">
        <v>234</v>
      </c>
      <c r="T409" s="7">
        <v>1</v>
      </c>
      <c r="U409" s="7">
        <v>0.097</v>
      </c>
      <c r="V409" s="7">
        <v>1</v>
      </c>
      <c r="W409" s="2">
        <v>23634016256</v>
      </c>
      <c r="X409" s="2">
        <v>8771811328</v>
      </c>
      <c r="Y409" s="2">
        <v>8617691136</v>
      </c>
      <c r="Z409" s="2">
        <v>154120192</v>
      </c>
      <c r="AA409" s="2">
        <v>23634018973</v>
      </c>
      <c r="AB409">
        <v>9</v>
      </c>
    </row>
    <row r="410" spans="1:29">
      <c r="A410" s="8">
        <v>43777</v>
      </c>
      <c r="B410" s="9">
        <v>0.816666666666667</v>
      </c>
      <c r="G410" t="s">
        <v>214</v>
      </c>
      <c r="J410" s="2">
        <v>1085475000</v>
      </c>
      <c r="K410">
        <v>10</v>
      </c>
      <c r="AC410">
        <v>5</v>
      </c>
    </row>
    <row r="411" spans="1:29">
      <c r="A411" s="8">
        <v>43777</v>
      </c>
      <c r="B411" s="9">
        <v>0.821527777777778</v>
      </c>
      <c r="G411" t="s">
        <v>235</v>
      </c>
      <c r="J411" s="2">
        <v>1085475000</v>
      </c>
      <c r="K411">
        <v>10</v>
      </c>
      <c r="AC411">
        <v>5</v>
      </c>
    </row>
    <row r="412" spans="1:29">
      <c r="A412" s="8">
        <v>43777</v>
      </c>
      <c r="B412" s="9">
        <v>0.976388888888889</v>
      </c>
      <c r="G412" t="s">
        <v>236</v>
      </c>
      <c r="J412" s="2">
        <v>1237840000</v>
      </c>
      <c r="K412">
        <v>10</v>
      </c>
      <c r="AC412">
        <v>5</v>
      </c>
    </row>
    <row r="413" spans="1:20">
      <c r="A413" s="8">
        <v>43778</v>
      </c>
      <c r="B413" s="9">
        <v>0.00347222222222222</v>
      </c>
      <c r="G413" t="s">
        <v>214</v>
      </c>
      <c r="L413" s="2">
        <v>20874236732</v>
      </c>
      <c r="M413" s="2">
        <f t="shared" ref="M413:M416" si="3">L413-J410</f>
        <v>19788761732</v>
      </c>
      <c r="T413" s="7">
        <f t="shared" ref="T413:T416" si="4">L413/J410</f>
        <v>19.2305089771759</v>
      </c>
    </row>
    <row r="414" spans="1:20">
      <c r="A414" s="8">
        <v>43778</v>
      </c>
      <c r="B414" s="9">
        <v>0.0541666666666667</v>
      </c>
      <c r="G414" t="s">
        <v>235</v>
      </c>
      <c r="L414" s="2">
        <v>20000000000</v>
      </c>
      <c r="M414" s="2">
        <f t="shared" si="3"/>
        <v>18914525000</v>
      </c>
      <c r="T414" s="7">
        <f t="shared" si="4"/>
        <v>18.4251134296046</v>
      </c>
    </row>
    <row r="415" spans="1:28">
      <c r="A415" s="8">
        <v>43778</v>
      </c>
      <c r="B415" s="9">
        <v>0.0541666666666667</v>
      </c>
      <c r="C415" t="s">
        <v>237</v>
      </c>
      <c r="T415" s="7">
        <v>1</v>
      </c>
      <c r="U415" s="7">
        <v>0.097</v>
      </c>
      <c r="V415" s="7">
        <v>1</v>
      </c>
      <c r="W415" s="2">
        <v>30496575488</v>
      </c>
      <c r="X415" s="2">
        <v>11318861824</v>
      </c>
      <c r="Y415" s="2">
        <v>11119990784</v>
      </c>
      <c r="Z415" s="2">
        <v>198871040</v>
      </c>
      <c r="AA415" s="2">
        <v>30496575793</v>
      </c>
      <c r="AB415">
        <v>9</v>
      </c>
    </row>
    <row r="416" spans="1:20">
      <c r="A416" s="8">
        <v>43778</v>
      </c>
      <c r="B416" s="9">
        <v>0.43125</v>
      </c>
      <c r="G416" t="s">
        <v>236</v>
      </c>
      <c r="K416" t="s">
        <v>238</v>
      </c>
      <c r="L416" s="2">
        <v>23000000000</v>
      </c>
      <c r="M416" s="2">
        <f>L416-J412</f>
        <v>21762160000</v>
      </c>
      <c r="T416" s="7">
        <f>L416/J412</f>
        <v>18.5807535707361</v>
      </c>
    </row>
    <row r="417" spans="1:28">
      <c r="A417" s="8">
        <v>43779</v>
      </c>
      <c r="B417" s="9">
        <v>0.729861111111111</v>
      </c>
      <c r="C417" t="s">
        <v>239</v>
      </c>
      <c r="T417" s="7">
        <v>1</v>
      </c>
      <c r="U417" s="7">
        <v>0.097</v>
      </c>
      <c r="V417" s="7">
        <v>1</v>
      </c>
      <c r="W417" s="2">
        <v>6132517888</v>
      </c>
      <c r="X417" s="2">
        <v>2276095488</v>
      </c>
      <c r="Y417" s="2">
        <v>2236104960</v>
      </c>
      <c r="Z417" s="2">
        <v>39990528</v>
      </c>
      <c r="AA417" s="2">
        <v>6132518019</v>
      </c>
      <c r="AB417">
        <v>6</v>
      </c>
    </row>
    <row r="418" spans="1:28">
      <c r="A418" s="8">
        <v>43781</v>
      </c>
      <c r="B418" s="9">
        <v>0.643055555555556</v>
      </c>
      <c r="C418" t="s">
        <v>240</v>
      </c>
      <c r="T418" s="7">
        <v>1</v>
      </c>
      <c r="U418" s="7">
        <v>0.097</v>
      </c>
      <c r="V418" s="7">
        <v>1</v>
      </c>
      <c r="W418" s="2">
        <v>6618508800</v>
      </c>
      <c r="X418" s="2">
        <v>2456472064</v>
      </c>
      <c r="Y418" s="2">
        <v>2413312256</v>
      </c>
      <c r="Z418" s="2">
        <v>43159808</v>
      </c>
      <c r="AA418" s="2">
        <v>6618508573</v>
      </c>
      <c r="AB418">
        <v>6</v>
      </c>
    </row>
    <row r="419" spans="1:28">
      <c r="A419" s="8">
        <v>43783</v>
      </c>
      <c r="B419" s="9">
        <v>0.511805555555556</v>
      </c>
      <c r="C419" t="s">
        <v>241</v>
      </c>
      <c r="T419" s="7">
        <v>0.676</v>
      </c>
      <c r="U419" s="7">
        <v>0.097</v>
      </c>
      <c r="V419" s="7">
        <v>0.676</v>
      </c>
      <c r="W419" s="2">
        <v>15976595456</v>
      </c>
      <c r="X419" s="2">
        <v>5929744384</v>
      </c>
      <c r="Y419" s="2">
        <v>5825559552</v>
      </c>
      <c r="Z419" s="2">
        <v>104184832</v>
      </c>
      <c r="AA419" s="2">
        <v>15976596825</v>
      </c>
      <c r="AB419">
        <v>8</v>
      </c>
    </row>
    <row r="420" spans="1:36">
      <c r="A420" s="8">
        <v>43783</v>
      </c>
      <c r="B420" s="9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2">
        <v>76500000000</v>
      </c>
    </row>
    <row r="421" spans="1:20">
      <c r="A421" s="8">
        <v>43783</v>
      </c>
      <c r="B421" s="9">
        <v>0.515972222222222</v>
      </c>
      <c r="H421" t="s">
        <v>242</v>
      </c>
      <c r="K421">
        <v>10</v>
      </c>
      <c r="L421" s="2">
        <v>40000000000</v>
      </c>
      <c r="M421" s="2">
        <f>L421-N421</f>
        <v>38420146304</v>
      </c>
      <c r="N421" s="2">
        <v>1579853696</v>
      </c>
      <c r="T421" s="7">
        <v>0.58</v>
      </c>
    </row>
    <row r="422" spans="1:28">
      <c r="A422" s="8">
        <v>43790</v>
      </c>
      <c r="B422" s="9">
        <v>0.759722222222222</v>
      </c>
      <c r="C422" t="s">
        <v>243</v>
      </c>
      <c r="T422" s="7">
        <v>0.836</v>
      </c>
      <c r="U422" s="7">
        <v>0.097</v>
      </c>
      <c r="V422" s="7">
        <v>0.836</v>
      </c>
      <c r="W422" s="2">
        <v>5639463936</v>
      </c>
      <c r="X422" s="2">
        <v>2090112768</v>
      </c>
      <c r="Y422" s="2">
        <v>2056322048</v>
      </c>
      <c r="Z422" s="2">
        <v>33790720</v>
      </c>
      <c r="AA422" s="2" t="s">
        <v>244</v>
      </c>
      <c r="AB422">
        <v>5</v>
      </c>
    </row>
    <row r="423" spans="1:29">
      <c r="A423" s="8">
        <v>43790</v>
      </c>
      <c r="B423" s="9">
        <v>0.806944444444444</v>
      </c>
      <c r="G423" t="s">
        <v>189</v>
      </c>
      <c r="J423" s="2">
        <v>1292114000</v>
      </c>
      <c r="K423">
        <v>10</v>
      </c>
      <c r="AC423">
        <v>5</v>
      </c>
    </row>
    <row r="424" spans="1:20">
      <c r="A424" s="8">
        <v>43791</v>
      </c>
      <c r="B424" s="9">
        <v>0.477083333333333</v>
      </c>
      <c r="G424" t="s">
        <v>189</v>
      </c>
      <c r="L424" s="2">
        <v>14800000000</v>
      </c>
      <c r="M424" s="2">
        <f>L424-J423</f>
        <v>13507886000</v>
      </c>
      <c r="T424" s="7">
        <f>L424/J423</f>
        <v>11.4540977034534</v>
      </c>
    </row>
    <row r="425" spans="1:28">
      <c r="A425" s="8">
        <v>43793</v>
      </c>
      <c r="B425" s="9">
        <v>0.925694444444444</v>
      </c>
      <c r="C425" t="s">
        <v>245</v>
      </c>
      <c r="T425" s="7">
        <v>1</v>
      </c>
      <c r="U425" s="7">
        <v>0.097</v>
      </c>
      <c r="V425" s="7">
        <v>1</v>
      </c>
      <c r="W425" s="2">
        <v>24815720448</v>
      </c>
      <c r="X425" s="2">
        <v>9197266944</v>
      </c>
      <c r="Y425" s="2">
        <v>9048576000</v>
      </c>
      <c r="Z425" s="2">
        <v>148690944</v>
      </c>
      <c r="AA425" s="2">
        <v>24815719922</v>
      </c>
      <c r="AB425">
        <v>9</v>
      </c>
    </row>
    <row r="426" spans="1:29">
      <c r="A426" s="8">
        <v>43793</v>
      </c>
      <c r="B426" s="9">
        <v>0.972222222222222</v>
      </c>
      <c r="G426" t="s">
        <v>246</v>
      </c>
      <c r="J426" s="2">
        <v>1302570000</v>
      </c>
      <c r="K426">
        <v>10</v>
      </c>
      <c r="T426" s="7">
        <v>1</v>
      </c>
      <c r="AB426"/>
      <c r="AC426">
        <v>5</v>
      </c>
    </row>
    <row r="427" spans="1:28">
      <c r="A427" s="8">
        <v>43794</v>
      </c>
      <c r="B427" s="9">
        <v>0.270138888888889</v>
      </c>
      <c r="C427" t="s">
        <v>247</v>
      </c>
      <c r="T427" s="7">
        <v>1</v>
      </c>
      <c r="U427" s="7">
        <v>0.097</v>
      </c>
      <c r="V427" s="7">
        <v>1</v>
      </c>
      <c r="W427" s="2">
        <v>23634016256</v>
      </c>
      <c r="X427" s="2">
        <v>8759302144</v>
      </c>
      <c r="Y427" s="2">
        <v>8617691136</v>
      </c>
      <c r="Z427" s="2">
        <v>141611008</v>
      </c>
      <c r="AA427" s="2">
        <v>23634018973</v>
      </c>
      <c r="AB427">
        <v>9</v>
      </c>
    </row>
    <row r="428" spans="1:29">
      <c r="A428" s="8">
        <v>43794</v>
      </c>
      <c r="B428" s="9">
        <v>0.747222222222222</v>
      </c>
      <c r="G428" t="s">
        <v>208</v>
      </c>
      <c r="J428" s="2">
        <v>1334318000</v>
      </c>
      <c r="K428">
        <v>10</v>
      </c>
      <c r="T428" s="7">
        <v>1</v>
      </c>
      <c r="AC428">
        <v>5</v>
      </c>
    </row>
    <row r="429" spans="1:20">
      <c r="A429" s="8">
        <v>43794</v>
      </c>
      <c r="B429" s="9">
        <v>0.195138888888889</v>
      </c>
      <c r="G429" t="s">
        <v>246</v>
      </c>
      <c r="L429" s="2">
        <v>12000000000</v>
      </c>
      <c r="M429" s="2">
        <f t="shared" ref="M429:M433" si="5">L429-J426</f>
        <v>10697430000</v>
      </c>
      <c r="T429" s="7">
        <f t="shared" ref="T429:T433" si="6">L429/J426</f>
        <v>9.21255671480228</v>
      </c>
    </row>
    <row r="430" spans="1:29">
      <c r="A430" s="8">
        <v>43794</v>
      </c>
      <c r="B430" s="9">
        <v>0.768055555555556</v>
      </c>
      <c r="G430" t="s">
        <v>248</v>
      </c>
      <c r="J430" s="2">
        <v>2190207727</v>
      </c>
      <c r="K430">
        <v>10</v>
      </c>
      <c r="T430" s="7">
        <v>0.094</v>
      </c>
      <c r="AC430">
        <v>5</v>
      </c>
    </row>
    <row r="431" spans="1:20">
      <c r="A431" s="8">
        <v>43794</v>
      </c>
      <c r="B431" s="9">
        <v>0.960416666666667</v>
      </c>
      <c r="G431" t="s">
        <v>208</v>
      </c>
      <c r="L431" s="2">
        <v>24000000000</v>
      </c>
      <c r="M431" s="2">
        <f t="shared" si="5"/>
        <v>22665682000</v>
      </c>
      <c r="T431" s="7">
        <f t="shared" si="6"/>
        <v>17.9867168096361</v>
      </c>
    </row>
    <row r="432" spans="1:28">
      <c r="A432" s="8">
        <v>43794</v>
      </c>
      <c r="B432" s="9">
        <v>0.965972222222222</v>
      </c>
      <c r="C432" t="s">
        <v>249</v>
      </c>
      <c r="T432" s="7">
        <v>1</v>
      </c>
      <c r="U432" s="7">
        <v>0.097</v>
      </c>
      <c r="V432" s="7">
        <v>1</v>
      </c>
      <c r="W432" s="2">
        <v>23634016256</v>
      </c>
      <c r="X432" s="2">
        <v>8759302144</v>
      </c>
      <c r="Y432" s="2">
        <v>8617691136</v>
      </c>
      <c r="Z432" s="2">
        <v>141611008</v>
      </c>
      <c r="AA432" s="2">
        <v>23634018973</v>
      </c>
      <c r="AB432">
        <v>9</v>
      </c>
    </row>
    <row r="433" spans="1:20">
      <c r="A433" s="8">
        <v>43794</v>
      </c>
      <c r="B433" s="9">
        <v>0.974305555555556</v>
      </c>
      <c r="G433" t="s">
        <v>248</v>
      </c>
      <c r="L433" s="2">
        <v>35000000000</v>
      </c>
      <c r="M433" s="2">
        <f>L433-J430</f>
        <v>32809792273</v>
      </c>
      <c r="T433" s="7">
        <f>L433/J430</f>
        <v>15.9802193958747</v>
      </c>
    </row>
    <row r="434" spans="1:28">
      <c r="A434" s="8">
        <v>43798</v>
      </c>
      <c r="B434" s="9">
        <v>0.947916666666667</v>
      </c>
      <c r="C434" t="s">
        <v>250</v>
      </c>
      <c r="T434" s="7">
        <v>1</v>
      </c>
      <c r="U434" s="7">
        <v>0.097</v>
      </c>
      <c r="V434" s="7">
        <v>1</v>
      </c>
      <c r="W434" s="2">
        <v>7775282176</v>
      </c>
      <c r="X434" s="2">
        <v>2881695232</v>
      </c>
      <c r="Y434" s="2">
        <v>2835107328</v>
      </c>
      <c r="Z434" s="2">
        <v>46587904</v>
      </c>
      <c r="AA434" s="2">
        <v>7775282229</v>
      </c>
      <c r="AB434">
        <v>6</v>
      </c>
    </row>
    <row r="435" spans="1:29">
      <c r="A435" s="8">
        <v>43798</v>
      </c>
      <c r="B435" s="9">
        <v>0.982638888888889</v>
      </c>
      <c r="G435" t="s">
        <v>196</v>
      </c>
      <c r="J435" s="2">
        <v>2805601000</v>
      </c>
      <c r="K435">
        <v>10</v>
      </c>
      <c r="T435" s="7">
        <v>1</v>
      </c>
      <c r="AC435">
        <v>5</v>
      </c>
    </row>
    <row r="436" spans="1:20">
      <c r="A436" s="8">
        <v>43799</v>
      </c>
      <c r="B436" s="9">
        <v>0.202777777777778</v>
      </c>
      <c r="G436" t="s">
        <v>196</v>
      </c>
      <c r="L436" s="2">
        <v>54778588999</v>
      </c>
      <c r="M436" s="2">
        <f>L436-J435</f>
        <v>51972987999</v>
      </c>
      <c r="T436" s="7">
        <f>L436/J435</f>
        <v>19.5247253615179</v>
      </c>
    </row>
    <row r="437" spans="1:33">
      <c r="A437" s="8">
        <v>43803</v>
      </c>
      <c r="B437" s="9">
        <v>0.863888888888889</v>
      </c>
      <c r="C437" t="s">
        <v>251</v>
      </c>
      <c r="T437" s="7">
        <v>0.833</v>
      </c>
      <c r="U437" s="7">
        <v>0.097</v>
      </c>
      <c r="V437" s="7">
        <v>0.833</v>
      </c>
      <c r="W437" s="2">
        <v>19687137280</v>
      </c>
      <c r="X437" s="2">
        <v>7296498688</v>
      </c>
      <c r="Y437" s="2">
        <v>7178537472</v>
      </c>
      <c r="Z437" s="2">
        <v>117961216</v>
      </c>
      <c r="AA437" s="2">
        <v>19687137804</v>
      </c>
      <c r="AB437">
        <v>8</v>
      </c>
      <c r="AG437">
        <v>871</v>
      </c>
    </row>
    <row r="438" spans="1:33">
      <c r="A438" s="8">
        <v>43803</v>
      </c>
      <c r="B438" s="9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8">
        <v>43807</v>
      </c>
      <c r="B439" s="9">
        <v>0.5375</v>
      </c>
      <c r="G439" t="s">
        <v>78</v>
      </c>
      <c r="J439" s="2">
        <v>2805601000</v>
      </c>
      <c r="K439">
        <v>10</v>
      </c>
      <c r="T439" s="7">
        <v>1</v>
      </c>
      <c r="AC439">
        <v>5</v>
      </c>
      <c r="AG439">
        <f t="shared" si="7"/>
        <v>630</v>
      </c>
    </row>
    <row r="440" spans="1:33">
      <c r="A440" s="8">
        <v>43807</v>
      </c>
      <c r="B440" s="9">
        <v>0.543055555555556</v>
      </c>
      <c r="G440" t="s">
        <v>252</v>
      </c>
      <c r="J440" s="2">
        <v>2805601000</v>
      </c>
      <c r="K440">
        <v>10</v>
      </c>
      <c r="T440" s="7">
        <v>1</v>
      </c>
      <c r="AC440">
        <v>5</v>
      </c>
      <c r="AG440">
        <f t="shared" si="7"/>
        <v>625</v>
      </c>
    </row>
    <row r="441" spans="1:33">
      <c r="A441" s="8">
        <v>43807</v>
      </c>
      <c r="B441" s="9">
        <v>0.547916666666667</v>
      </c>
      <c r="G441" t="s">
        <v>77</v>
      </c>
      <c r="J441" s="2">
        <v>2805601000</v>
      </c>
      <c r="K441">
        <v>10</v>
      </c>
      <c r="T441" s="7">
        <v>1</v>
      </c>
      <c r="AC441">
        <v>5</v>
      </c>
      <c r="AG441">
        <f t="shared" si="7"/>
        <v>620</v>
      </c>
    </row>
    <row r="442" spans="1:33">
      <c r="A442" s="8">
        <v>43807</v>
      </c>
      <c r="B442" s="9">
        <v>0.552083333333333</v>
      </c>
      <c r="G442" t="s">
        <v>199</v>
      </c>
      <c r="J442" s="2">
        <v>2805601000</v>
      </c>
      <c r="K442">
        <v>10</v>
      </c>
      <c r="T442" s="7">
        <v>1</v>
      </c>
      <c r="AC442">
        <v>5</v>
      </c>
      <c r="AG442">
        <f t="shared" si="7"/>
        <v>615</v>
      </c>
    </row>
    <row r="443" spans="1:33">
      <c r="A443" s="8">
        <v>43807</v>
      </c>
      <c r="B443" s="9">
        <v>0.561111111111111</v>
      </c>
      <c r="G443" t="s">
        <v>253</v>
      </c>
      <c r="J443" s="2">
        <v>2805601000</v>
      </c>
      <c r="K443">
        <v>10</v>
      </c>
      <c r="T443" s="7">
        <v>1</v>
      </c>
      <c r="AC443">
        <v>5</v>
      </c>
      <c r="AG443">
        <f t="shared" si="7"/>
        <v>610</v>
      </c>
    </row>
    <row r="444" spans="1:33">
      <c r="A444" s="8">
        <v>43807</v>
      </c>
      <c r="B444" s="9">
        <v>0.571527777777778</v>
      </c>
      <c r="G444" t="s">
        <v>254</v>
      </c>
      <c r="J444" s="2">
        <v>2805601000</v>
      </c>
      <c r="K444">
        <v>10</v>
      </c>
      <c r="T444" s="7">
        <v>1</v>
      </c>
      <c r="AC444">
        <v>5</v>
      </c>
      <c r="AG444">
        <f t="shared" si="7"/>
        <v>605</v>
      </c>
    </row>
    <row r="445" spans="1:33">
      <c r="A445" s="8">
        <v>43807</v>
      </c>
      <c r="B445" s="9">
        <v>0.577083333333333</v>
      </c>
      <c r="G445" t="s">
        <v>255</v>
      </c>
      <c r="J445" s="2">
        <v>2805601000</v>
      </c>
      <c r="K445">
        <v>10</v>
      </c>
      <c r="T445" s="7">
        <v>1</v>
      </c>
      <c r="AC445">
        <v>5</v>
      </c>
      <c r="AG445">
        <f t="shared" si="7"/>
        <v>600</v>
      </c>
    </row>
    <row r="446" spans="1:37">
      <c r="A446" s="8">
        <v>43807</v>
      </c>
      <c r="B446" s="9">
        <v>0.752777777777778</v>
      </c>
      <c r="G446" t="s">
        <v>78</v>
      </c>
      <c r="L446" s="2">
        <v>52000000000</v>
      </c>
      <c r="M446" s="2">
        <f t="shared" ref="M446:M448" si="8">L446-J439</f>
        <v>49194399000</v>
      </c>
      <c r="T446" s="7">
        <f t="shared" ref="T446:T448" si="9">L446/J439</f>
        <v>18.5343532455256</v>
      </c>
      <c r="AK446">
        <f>ROUND((((B446-B439)-(4/24))/((5/60)/24)),0)</f>
        <v>14</v>
      </c>
    </row>
    <row r="447" spans="1:37">
      <c r="A447" s="8">
        <v>43807</v>
      </c>
      <c r="B447" s="9">
        <v>0.751388888888889</v>
      </c>
      <c r="G447" t="s">
        <v>252</v>
      </c>
      <c r="L447" s="2">
        <v>35000000000</v>
      </c>
      <c r="M447" s="2">
        <f t="shared" si="8"/>
        <v>32194399000</v>
      </c>
      <c r="T447" s="7">
        <f t="shared" si="9"/>
        <v>12.4750454537192</v>
      </c>
      <c r="AK447">
        <f>ROUND((((B447-B440)-(4/24))/((5/60)/24)),0)</f>
        <v>12</v>
      </c>
    </row>
    <row r="448" spans="1:37">
      <c r="A448" s="8">
        <v>43807</v>
      </c>
      <c r="B448" s="9">
        <v>0.752777777777778</v>
      </c>
      <c r="G448" t="s">
        <v>77</v>
      </c>
      <c r="L448" s="2">
        <v>34000000000</v>
      </c>
      <c r="M448" s="2">
        <f t="shared" ref="M448:M450" si="10">L448-J441</f>
        <v>31194399000</v>
      </c>
      <c r="T448" s="7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8">
        <v>43807</v>
      </c>
      <c r="B449" s="9">
        <v>0.770833333333333</v>
      </c>
      <c r="G449" t="s">
        <v>199</v>
      </c>
      <c r="L449" s="2">
        <v>50000000000</v>
      </c>
      <c r="M449" s="2">
        <f t="shared" si="10"/>
        <v>47194399000</v>
      </c>
      <c r="T449" s="7">
        <f t="shared" si="11"/>
        <v>17.8214935053131</v>
      </c>
      <c r="AK449">
        <f t="shared" si="12"/>
        <v>15</v>
      </c>
    </row>
    <row r="450" spans="1:37">
      <c r="A450" s="8">
        <v>43807</v>
      </c>
      <c r="B450" s="9">
        <v>0.772916666666667</v>
      </c>
      <c r="G450" t="s">
        <v>253</v>
      </c>
      <c r="L450" s="2">
        <v>90000000000</v>
      </c>
      <c r="M450" s="2">
        <f t="shared" ref="M450:M452" si="13">L450-J443</f>
        <v>87194399000</v>
      </c>
      <c r="T450" s="7">
        <f t="shared" ref="T450:T452" si="14">L450/J443</f>
        <v>32.0786883095636</v>
      </c>
      <c r="AK450">
        <f t="shared" si="12"/>
        <v>13</v>
      </c>
    </row>
    <row r="451" spans="1:37">
      <c r="A451" s="8">
        <v>43807</v>
      </c>
      <c r="B451" s="9">
        <v>0.769444444444444</v>
      </c>
      <c r="G451" t="s">
        <v>254</v>
      </c>
      <c r="L451" s="2">
        <v>74000000000</v>
      </c>
      <c r="M451" s="2">
        <f t="shared" si="13"/>
        <v>71194399000</v>
      </c>
      <c r="T451" s="7">
        <f t="shared" si="14"/>
        <v>26.3758103878634</v>
      </c>
      <c r="AK451">
        <f t="shared" si="12"/>
        <v>9</v>
      </c>
    </row>
    <row r="452" spans="1:37">
      <c r="A452" s="8">
        <v>43807</v>
      </c>
      <c r="B452" s="9">
        <v>0.830555555555556</v>
      </c>
      <c r="G452" t="s">
        <v>255</v>
      </c>
      <c r="L452" s="2">
        <v>81000000000</v>
      </c>
      <c r="M452" s="2">
        <f t="shared" si="13"/>
        <v>78194399000</v>
      </c>
      <c r="T452" s="7">
        <f t="shared" si="14"/>
        <v>28.8708194786073</v>
      </c>
      <c r="AK452">
        <f t="shared" si="12"/>
        <v>25</v>
      </c>
    </row>
    <row r="453" spans="1:21">
      <c r="A453" s="8">
        <v>43807</v>
      </c>
      <c r="B453" s="9">
        <v>0.910416666666667</v>
      </c>
      <c r="D453">
        <v>1</v>
      </c>
      <c r="P453" s="2">
        <v>326684210526</v>
      </c>
      <c r="Q453" s="2">
        <v>392021082112</v>
      </c>
      <c r="R453" s="2" t="s">
        <v>232</v>
      </c>
      <c r="S453" s="2">
        <v>437780</v>
      </c>
      <c r="U453" s="7">
        <v>0.2</v>
      </c>
    </row>
    <row r="454" spans="1:36">
      <c r="A454" s="8">
        <v>43807</v>
      </c>
      <c r="B454" s="9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2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3"/>
  <sheetViews>
    <sheetView workbookViewId="0">
      <pane ySplit="1" topLeftCell="A221" activePane="bottomLeft" state="frozen"/>
      <selection/>
      <selection pane="bottomLeft" activeCell="A220" sqref="A220"/>
    </sheetView>
  </sheetViews>
  <sheetFormatPr defaultColWidth="9" defaultRowHeight="13.5"/>
  <cols>
    <col min="1" max="1" width="10.375" customWidth="1"/>
    <col min="2" max="2" width="6.375" customWidth="1"/>
    <col min="3" max="4" width="24.875" style="2" customWidth="1"/>
    <col min="5" max="7" width="21.5" style="2" customWidth="1"/>
    <col min="8" max="8" width="18.65" customWidth="1"/>
    <col min="9" max="9" width="21.5" style="2" customWidth="1"/>
    <col min="10" max="10" width="5.38333333333333" customWidth="1"/>
    <col min="11" max="11" width="24.875" style="2" customWidth="1"/>
    <col min="12" max="13" width="21.5" style="2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5" customFormat="1" ht="54" spans="1:18">
      <c r="A1" s="4" t="s">
        <v>2</v>
      </c>
      <c r="B1" s="4" t="s">
        <v>3</v>
      </c>
      <c r="C1" s="4" t="s">
        <v>256</v>
      </c>
      <c r="D1" s="4" t="s">
        <v>257</v>
      </c>
      <c r="E1" s="4" t="s">
        <v>258</v>
      </c>
      <c r="F1" s="4" t="s">
        <v>259</v>
      </c>
      <c r="G1" s="4" t="s">
        <v>260</v>
      </c>
      <c r="H1" s="4" t="s">
        <v>261</v>
      </c>
      <c r="I1" s="4" t="s">
        <v>262</v>
      </c>
      <c r="J1" s="4" t="s">
        <v>263</v>
      </c>
      <c r="K1" s="69" t="s">
        <v>264</v>
      </c>
      <c r="L1" s="69" t="s">
        <v>265</v>
      </c>
      <c r="M1" s="69" t="s">
        <v>266</v>
      </c>
      <c r="N1" s="56" t="s">
        <v>267</v>
      </c>
      <c r="O1" s="56" t="s">
        <v>268</v>
      </c>
      <c r="P1" s="56" t="s">
        <v>269</v>
      </c>
      <c r="Q1" s="56" t="s">
        <v>270</v>
      </c>
      <c r="R1" s="56" t="s">
        <v>271</v>
      </c>
    </row>
    <row r="2" spans="1:18">
      <c r="A2" s="5">
        <v>43603</v>
      </c>
      <c r="B2" s="6">
        <v>0.561805555555556</v>
      </c>
      <c r="C2" s="2">
        <v>62747</v>
      </c>
      <c r="D2" s="2">
        <v>0</v>
      </c>
      <c r="E2" s="2">
        <v>39856</v>
      </c>
      <c r="F2" s="2">
        <v>2133</v>
      </c>
      <c r="G2" s="2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5">
        <v>43604</v>
      </c>
      <c r="B3" s="6">
        <v>0.427083333333333</v>
      </c>
      <c r="C3" s="2">
        <v>64964</v>
      </c>
      <c r="D3" s="2">
        <v>29062</v>
      </c>
      <c r="E3" s="2">
        <v>35902</v>
      </c>
      <c r="F3" s="2">
        <v>5500</v>
      </c>
      <c r="G3" s="2">
        <v>13468</v>
      </c>
      <c r="H3">
        <v>70</v>
      </c>
    </row>
    <row r="4" spans="1:8">
      <c r="A4" s="5">
        <v>43605</v>
      </c>
      <c r="B4" s="6">
        <v>0.608333333333333</v>
      </c>
      <c r="C4" s="2">
        <v>68633</v>
      </c>
      <c r="D4" s="2">
        <v>29062</v>
      </c>
      <c r="E4" s="2">
        <v>39571</v>
      </c>
      <c r="F4" s="2">
        <v>3669</v>
      </c>
      <c r="G4" s="2">
        <v>17137</v>
      </c>
      <c r="H4">
        <v>70</v>
      </c>
    </row>
    <row r="5" spans="1:8">
      <c r="A5" s="5">
        <v>43606</v>
      </c>
      <c r="B5" s="6">
        <v>0.80625</v>
      </c>
      <c r="C5" s="2">
        <v>73434</v>
      </c>
      <c r="D5" s="2">
        <v>34002</v>
      </c>
      <c r="E5" s="2">
        <v>39432</v>
      </c>
      <c r="F5" s="2">
        <v>4674</v>
      </c>
      <c r="G5" s="2">
        <v>21015</v>
      </c>
      <c r="H5">
        <v>69</v>
      </c>
    </row>
    <row r="6" spans="1:8">
      <c r="A6" s="5">
        <v>43607</v>
      </c>
      <c r="B6" s="6">
        <v>0.721527777777778</v>
      </c>
      <c r="C6" s="2">
        <v>76980</v>
      </c>
      <c r="D6" s="2">
        <v>31532</v>
      </c>
      <c r="E6" s="2">
        <v>45448</v>
      </c>
      <c r="F6" s="2">
        <v>7990</v>
      </c>
      <c r="G6" s="2">
        <v>24331</v>
      </c>
      <c r="H6">
        <v>564</v>
      </c>
    </row>
    <row r="7" spans="1:8">
      <c r="A7" s="5">
        <v>43608</v>
      </c>
      <c r="B7" s="6">
        <v>0.773611111111111</v>
      </c>
      <c r="C7" s="2">
        <v>80978</v>
      </c>
      <c r="D7" s="2">
        <v>44342</v>
      </c>
      <c r="E7" s="2">
        <v>36636</v>
      </c>
      <c r="F7" s="2">
        <v>5284</v>
      </c>
      <c r="G7" s="2">
        <v>26385</v>
      </c>
      <c r="H7">
        <v>574</v>
      </c>
    </row>
    <row r="8" spans="1:8">
      <c r="A8" s="5">
        <v>43609</v>
      </c>
      <c r="B8" s="6">
        <v>0.822222222222222</v>
      </c>
      <c r="C8" s="2">
        <v>86651</v>
      </c>
      <c r="D8" s="2">
        <v>44342</v>
      </c>
      <c r="E8" s="2">
        <v>42309</v>
      </c>
      <c r="F8" s="2">
        <v>5673</v>
      </c>
      <c r="G8" s="2">
        <v>28740</v>
      </c>
      <c r="H8">
        <v>574</v>
      </c>
    </row>
    <row r="9" spans="1:8">
      <c r="A9" s="5">
        <v>43610</v>
      </c>
      <c r="B9" s="6">
        <v>0.901388888888889</v>
      </c>
      <c r="C9" s="2">
        <v>92646</v>
      </c>
      <c r="D9" s="2">
        <v>56129</v>
      </c>
      <c r="E9" s="2">
        <v>36517</v>
      </c>
      <c r="F9" s="2">
        <v>7175</v>
      </c>
      <c r="G9" s="2">
        <v>33254</v>
      </c>
      <c r="H9">
        <v>574</v>
      </c>
    </row>
    <row r="10" spans="1:8">
      <c r="A10" s="5">
        <v>43611</v>
      </c>
      <c r="B10" s="6">
        <v>0.454166666666667</v>
      </c>
      <c r="C10" s="2">
        <v>96519</v>
      </c>
      <c r="D10" s="2">
        <v>72846</v>
      </c>
      <c r="E10" s="2">
        <v>23673</v>
      </c>
      <c r="F10" s="2">
        <v>11936</v>
      </c>
      <c r="G10" s="2">
        <v>38015</v>
      </c>
      <c r="H10">
        <v>273</v>
      </c>
    </row>
    <row r="11" spans="1:14">
      <c r="A11" s="5">
        <v>43612</v>
      </c>
      <c r="B11" s="6">
        <v>0.708333333333333</v>
      </c>
      <c r="C11" s="2">
        <v>106126</v>
      </c>
      <c r="D11" s="2">
        <v>80782</v>
      </c>
      <c r="E11" s="2">
        <v>25344</v>
      </c>
      <c r="F11" s="2">
        <v>9911</v>
      </c>
      <c r="G11" s="2">
        <v>41815</v>
      </c>
      <c r="H11">
        <v>273</v>
      </c>
      <c r="N11" s="5"/>
    </row>
    <row r="12" spans="1:20">
      <c r="A12" s="5">
        <v>43613</v>
      </c>
      <c r="B12" s="6">
        <v>0.820833333333333</v>
      </c>
      <c r="C12" s="2">
        <v>115807</v>
      </c>
      <c r="D12" s="2">
        <v>80782</v>
      </c>
      <c r="E12" s="2">
        <v>35075</v>
      </c>
      <c r="F12" s="2">
        <v>9681</v>
      </c>
      <c r="G12" s="2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5">
        <v>43614</v>
      </c>
      <c r="B13" s="6">
        <v>0.907638888888889</v>
      </c>
      <c r="C13" s="2">
        <v>125326</v>
      </c>
      <c r="D13" s="2">
        <v>89882</v>
      </c>
      <c r="E13" s="2">
        <v>35444</v>
      </c>
      <c r="F13" s="2">
        <v>10402</v>
      </c>
      <c r="G13" s="2">
        <v>52952</v>
      </c>
      <c r="H13">
        <v>273</v>
      </c>
      <c r="O13" t="s">
        <v>277</v>
      </c>
    </row>
    <row r="14" spans="1:20">
      <c r="A14" s="5">
        <v>43615</v>
      </c>
      <c r="B14" s="6">
        <v>0.776388888888889</v>
      </c>
      <c r="C14" s="2">
        <v>132106</v>
      </c>
      <c r="D14" s="2">
        <v>105754</v>
      </c>
      <c r="E14" s="2">
        <v>26352</v>
      </c>
      <c r="F14" s="2">
        <v>18585</v>
      </c>
      <c r="G14" s="2">
        <v>61135</v>
      </c>
      <c r="H14">
        <v>293</v>
      </c>
      <c r="O14" s="8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5">
        <v>43616</v>
      </c>
      <c r="B15" s="6">
        <v>0.814583333333333</v>
      </c>
      <c r="C15" s="2">
        <v>142076</v>
      </c>
      <c r="D15" s="2">
        <v>105754</v>
      </c>
      <c r="E15" s="2">
        <v>36322</v>
      </c>
      <c r="F15" s="2">
        <v>9970</v>
      </c>
      <c r="G15" s="2">
        <v>65883</v>
      </c>
      <c r="H15">
        <v>292</v>
      </c>
      <c r="O15" s="8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5">
        <v>43617</v>
      </c>
      <c r="B16" s="6">
        <v>0.922222222222222</v>
      </c>
      <c r="C16" s="2">
        <v>151839</v>
      </c>
      <c r="D16" s="2">
        <v>102634</v>
      </c>
      <c r="E16" s="2">
        <v>49205</v>
      </c>
      <c r="F16" s="2">
        <v>10093</v>
      </c>
      <c r="G16" s="2">
        <v>63398</v>
      </c>
      <c r="H16">
        <v>287</v>
      </c>
      <c r="O16" s="8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5">
        <v>43618</v>
      </c>
      <c r="B17" s="6">
        <v>0.508333333333333</v>
      </c>
      <c r="C17" s="2">
        <v>157974</v>
      </c>
      <c r="D17" s="2">
        <v>102634</v>
      </c>
      <c r="E17" s="2">
        <v>55340</v>
      </c>
      <c r="F17" s="2">
        <v>16228</v>
      </c>
      <c r="G17" s="2">
        <v>64772</v>
      </c>
      <c r="H17">
        <v>292</v>
      </c>
      <c r="O17" s="8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5">
        <v>43619</v>
      </c>
      <c r="B18" s="6">
        <v>0.460416666666667</v>
      </c>
      <c r="C18" s="2">
        <v>166501</v>
      </c>
      <c r="D18" s="2">
        <v>102634</v>
      </c>
      <c r="E18" s="2">
        <v>63867</v>
      </c>
      <c r="F18" s="2">
        <v>14662</v>
      </c>
      <c r="G18" s="2">
        <v>72902</v>
      </c>
      <c r="H18">
        <v>292</v>
      </c>
      <c r="O18" s="8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5">
        <v>43620</v>
      </c>
      <c r="B19" s="6">
        <v>0.783333333333333</v>
      </c>
      <c r="C19" s="2">
        <v>179489</v>
      </c>
      <c r="D19" s="2">
        <v>117674</v>
      </c>
      <c r="E19" s="2">
        <v>64815</v>
      </c>
      <c r="F19" s="2">
        <v>12855</v>
      </c>
      <c r="G19" s="2">
        <v>77334</v>
      </c>
      <c r="H19">
        <v>292</v>
      </c>
      <c r="O19" s="8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5">
        <v>43621</v>
      </c>
      <c r="B20" s="6">
        <v>0.922916666666667</v>
      </c>
      <c r="C20" s="2">
        <v>190265</v>
      </c>
      <c r="D20" s="2">
        <v>154948</v>
      </c>
      <c r="E20" s="2">
        <v>35317</v>
      </c>
      <c r="F20" s="2">
        <v>14065</v>
      </c>
      <c r="G20" s="2">
        <v>71216</v>
      </c>
      <c r="H20">
        <v>292</v>
      </c>
      <c r="O20" s="8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5">
        <v>43622</v>
      </c>
      <c r="B21" s="6">
        <v>0.804166666666667</v>
      </c>
      <c r="C21" s="2">
        <v>200952</v>
      </c>
      <c r="D21" s="2">
        <v>181363</v>
      </c>
      <c r="E21" s="2">
        <v>19589</v>
      </c>
      <c r="F21" s="2">
        <v>27080</v>
      </c>
      <c r="G21" s="2">
        <v>76148</v>
      </c>
      <c r="H21">
        <v>317</v>
      </c>
      <c r="O21" s="8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5">
        <v>43623</v>
      </c>
      <c r="B22" s="6">
        <v>0.884722222222222</v>
      </c>
      <c r="C22" s="2">
        <v>216601</v>
      </c>
      <c r="D22" s="2">
        <v>181363</v>
      </c>
      <c r="E22" s="2">
        <v>35238</v>
      </c>
      <c r="F22" s="2">
        <v>15649</v>
      </c>
      <c r="G22" s="2">
        <v>81827</v>
      </c>
      <c r="H22">
        <v>317</v>
      </c>
      <c r="O22" s="8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5">
        <v>43624</v>
      </c>
      <c r="B23" s="6">
        <v>0.624305555555556</v>
      </c>
      <c r="C23" s="2">
        <v>228815</v>
      </c>
      <c r="D23" s="2">
        <v>197563</v>
      </c>
      <c r="E23" s="2">
        <v>31252</v>
      </c>
      <c r="F23" s="2">
        <v>27257</v>
      </c>
      <c r="G23" s="2">
        <v>93435</v>
      </c>
      <c r="H23">
        <v>77</v>
      </c>
      <c r="O23" s="8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5">
        <v>43625</v>
      </c>
      <c r="B24" s="6">
        <v>0.663194444444444</v>
      </c>
      <c r="C24" s="2">
        <v>244665</v>
      </c>
      <c r="D24" s="2">
        <v>209463</v>
      </c>
      <c r="E24" s="2">
        <v>35202</v>
      </c>
      <c r="F24" s="2">
        <v>28377</v>
      </c>
      <c r="G24" s="2">
        <v>93976</v>
      </c>
      <c r="H24">
        <v>77</v>
      </c>
      <c r="O24" s="8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5">
        <v>43626</v>
      </c>
      <c r="B25" s="6">
        <v>0.865277777777778</v>
      </c>
      <c r="C25" s="2">
        <v>264645</v>
      </c>
      <c r="D25" s="2">
        <v>217503</v>
      </c>
      <c r="E25" s="2">
        <v>47142</v>
      </c>
      <c r="F25" s="2">
        <v>20191</v>
      </c>
      <c r="G25" s="2">
        <v>102600</v>
      </c>
      <c r="H25">
        <v>75</v>
      </c>
      <c r="O25" s="8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5">
        <v>43627</v>
      </c>
      <c r="B26" s="6">
        <v>0.652777777777778</v>
      </c>
      <c r="C26" s="2">
        <v>278426</v>
      </c>
      <c r="D26" s="2">
        <v>217503</v>
      </c>
      <c r="E26" s="2">
        <v>60923</v>
      </c>
      <c r="F26" s="2">
        <v>33972</v>
      </c>
      <c r="G26" s="2">
        <v>116381</v>
      </c>
      <c r="H26">
        <v>75</v>
      </c>
      <c r="O26" s="8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5">
        <v>43628</v>
      </c>
      <c r="O27" s="8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5">
        <v>43629</v>
      </c>
      <c r="B28" s="6">
        <v>0.684722222222222</v>
      </c>
      <c r="C28" s="2">
        <v>313064</v>
      </c>
      <c r="D28" s="2">
        <v>264863</v>
      </c>
      <c r="E28" s="2">
        <v>48201</v>
      </c>
      <c r="F28" s="2">
        <v>38173</v>
      </c>
      <c r="G28" s="2">
        <v>129710</v>
      </c>
      <c r="H28">
        <v>75</v>
      </c>
      <c r="O28" s="8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5">
        <v>43630</v>
      </c>
      <c r="B29" s="6">
        <v>0.8125</v>
      </c>
      <c r="C29" s="2">
        <v>20000300564</v>
      </c>
      <c r="D29" s="2">
        <v>261083</v>
      </c>
      <c r="E29" s="2">
        <v>20000039481</v>
      </c>
      <c r="F29" s="2" t="s">
        <v>278</v>
      </c>
      <c r="G29" s="2">
        <v>107975</v>
      </c>
      <c r="H29">
        <v>69</v>
      </c>
      <c r="O29" s="8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5">
        <v>43631</v>
      </c>
      <c r="B30" s="6">
        <v>0.618055555555556</v>
      </c>
      <c r="C30" s="2">
        <v>19555504416</v>
      </c>
      <c r="D30" s="2">
        <v>4167804083</v>
      </c>
      <c r="E30" s="2">
        <v>15387700333</v>
      </c>
      <c r="F30" s="2" t="s">
        <v>278</v>
      </c>
      <c r="G30" s="2">
        <v>-126006855</v>
      </c>
      <c r="H30">
        <v>319</v>
      </c>
      <c r="I30" s="2">
        <v>934250000</v>
      </c>
      <c r="O30" s="8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5">
        <v>43632</v>
      </c>
      <c r="B31" s="6">
        <v>0.424305555555556</v>
      </c>
      <c r="C31" s="2">
        <v>19150664805</v>
      </c>
      <c r="D31" s="2">
        <v>6946166083</v>
      </c>
      <c r="E31" s="2">
        <v>12204498722</v>
      </c>
      <c r="F31" s="2" t="s">
        <v>278</v>
      </c>
      <c r="G31" s="2">
        <v>-318393771</v>
      </c>
      <c r="H31">
        <v>479</v>
      </c>
      <c r="I31" s="2">
        <v>934250000</v>
      </c>
      <c r="O31" s="8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5">
        <v>43633</v>
      </c>
      <c r="B32" s="6">
        <v>0.452083333333333</v>
      </c>
      <c r="C32" s="2">
        <v>18820816607</v>
      </c>
      <c r="D32" s="2">
        <v>7469484748</v>
      </c>
      <c r="E32" s="2">
        <v>11351331859</v>
      </c>
      <c r="F32" s="2" t="s">
        <v>278</v>
      </c>
      <c r="G32" s="2">
        <v>-608240322</v>
      </c>
      <c r="H32">
        <v>328</v>
      </c>
      <c r="I32" s="2">
        <v>1237250000</v>
      </c>
      <c r="O32" s="8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5">
        <v>43634</v>
      </c>
      <c r="B33" s="6">
        <v>0.779861111111111</v>
      </c>
      <c r="C33" s="2">
        <v>18346170648</v>
      </c>
      <c r="D33" s="2">
        <v>8235198038</v>
      </c>
      <c r="E33" s="2">
        <v>10110972610</v>
      </c>
      <c r="F33" s="2" t="s">
        <v>278</v>
      </c>
      <c r="G33" s="2">
        <v>-1024365018</v>
      </c>
      <c r="H33">
        <v>175</v>
      </c>
      <c r="I33" s="2">
        <v>1237250000</v>
      </c>
      <c r="O33" s="8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5">
        <v>43635</v>
      </c>
      <c r="B34" s="6">
        <v>0.872222222222222</v>
      </c>
      <c r="C34" s="2">
        <v>17741007436</v>
      </c>
      <c r="D34" s="2">
        <v>10699316038</v>
      </c>
      <c r="E34" s="2">
        <v>7041691398</v>
      </c>
      <c r="F34" s="2" t="s">
        <v>278</v>
      </c>
      <c r="G34" s="2">
        <v>-1441113548</v>
      </c>
      <c r="H34">
        <v>345</v>
      </c>
      <c r="I34" s="2">
        <v>1666500000</v>
      </c>
      <c r="O34" s="8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5">
        <v>43636</v>
      </c>
      <c r="B35" s="6">
        <v>0.95625</v>
      </c>
      <c r="C35" s="2">
        <v>17258794874</v>
      </c>
      <c r="D35" s="2">
        <v>10699316038</v>
      </c>
      <c r="E35" s="2">
        <v>6559478836</v>
      </c>
      <c r="F35" s="2" t="s">
        <v>278</v>
      </c>
      <c r="G35" s="2">
        <v>-1923346863</v>
      </c>
      <c r="H35">
        <v>345</v>
      </c>
      <c r="I35" s="2">
        <v>1666500000</v>
      </c>
      <c r="O35" s="8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5">
        <v>43637</v>
      </c>
      <c r="B36" s="6">
        <v>0.735416666666667</v>
      </c>
      <c r="C36" s="2">
        <v>17386041905</v>
      </c>
      <c r="D36" s="2">
        <v>15033193038</v>
      </c>
      <c r="E36" s="2">
        <v>2352848867</v>
      </c>
      <c r="F36" s="2" t="s">
        <v>278</v>
      </c>
      <c r="G36" s="2">
        <v>-1464674685</v>
      </c>
      <c r="H36">
        <v>520</v>
      </c>
      <c r="I36" s="2">
        <v>2222000000</v>
      </c>
      <c r="O36" s="8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5">
        <v>43638</v>
      </c>
      <c r="B37" s="6">
        <v>0.725694444444444</v>
      </c>
      <c r="C37" s="2">
        <v>17736797437</v>
      </c>
      <c r="D37" s="2">
        <v>17202136630</v>
      </c>
      <c r="E37" s="2">
        <v>534660807</v>
      </c>
      <c r="F37" s="2">
        <v>81986757</v>
      </c>
      <c r="G37" s="2">
        <v>-821958458</v>
      </c>
      <c r="H37">
        <v>520</v>
      </c>
      <c r="I37" s="2">
        <v>2222000000</v>
      </c>
      <c r="O37" s="8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5">
        <v>43639</v>
      </c>
      <c r="B38" s="6">
        <v>0.71875</v>
      </c>
      <c r="C38" s="2">
        <v>17517768567</v>
      </c>
      <c r="D38" s="2">
        <v>17202136630</v>
      </c>
      <c r="E38" s="2">
        <v>315631937</v>
      </c>
      <c r="F38" s="2">
        <v>92587553</v>
      </c>
      <c r="G38" s="2">
        <v>-848612362</v>
      </c>
      <c r="H38">
        <v>520</v>
      </c>
      <c r="I38" s="2">
        <v>2222000000</v>
      </c>
      <c r="O38" s="8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5">
        <v>43640</v>
      </c>
      <c r="B39" s="6">
        <v>0.715277777777778</v>
      </c>
      <c r="C39" s="2">
        <v>17443567155</v>
      </c>
      <c r="D39" s="2">
        <v>17202131905</v>
      </c>
      <c r="E39" s="2">
        <v>241435250</v>
      </c>
      <c r="F39" s="2">
        <v>-293243557</v>
      </c>
      <c r="G39" s="2">
        <v>-632997341</v>
      </c>
      <c r="H39">
        <v>515</v>
      </c>
      <c r="I39" s="2">
        <v>2222000000</v>
      </c>
      <c r="O39" s="8">
        <v>43628</v>
      </c>
    </row>
    <row r="40" spans="1:20">
      <c r="A40" s="5">
        <v>43641</v>
      </c>
      <c r="B40" s="6">
        <v>0.660416666666667</v>
      </c>
      <c r="C40" s="2">
        <v>17281747885</v>
      </c>
      <c r="D40" s="2">
        <v>17202122705</v>
      </c>
      <c r="E40" s="2">
        <v>79625180</v>
      </c>
      <c r="F40" s="2">
        <v>-236070072</v>
      </c>
      <c r="G40" s="2">
        <v>-794852411</v>
      </c>
      <c r="H40">
        <v>510</v>
      </c>
      <c r="I40" s="2">
        <v>2222000000</v>
      </c>
      <c r="O40" s="8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5">
        <v>43642</v>
      </c>
      <c r="B41" s="6">
        <v>0.766666666666667</v>
      </c>
      <c r="C41" s="2">
        <v>18327614052</v>
      </c>
      <c r="D41" s="2">
        <v>17202122705</v>
      </c>
      <c r="E41" s="2">
        <v>1125491347</v>
      </c>
      <c r="F41" s="2">
        <v>1045866067</v>
      </c>
      <c r="G41" s="2">
        <v>667104372</v>
      </c>
      <c r="H41">
        <v>510</v>
      </c>
      <c r="I41" s="2">
        <v>2222000000</v>
      </c>
      <c r="O41" s="8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5">
        <v>43643</v>
      </c>
      <c r="B42" s="6">
        <v>0.763888888888889</v>
      </c>
      <c r="C42" s="2">
        <v>18403130985</v>
      </c>
      <c r="D42" s="2">
        <v>17202122705</v>
      </c>
      <c r="E42" s="2">
        <v>1201008280</v>
      </c>
      <c r="F42" s="2">
        <v>1121383000</v>
      </c>
      <c r="G42" s="2">
        <v>1159351011</v>
      </c>
      <c r="H42">
        <v>510</v>
      </c>
      <c r="I42" s="2">
        <v>2222000000</v>
      </c>
      <c r="O42" s="8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5">
        <v>43644</v>
      </c>
      <c r="B43" s="6">
        <v>0.73125</v>
      </c>
      <c r="C43" s="2">
        <v>18538449945</v>
      </c>
      <c r="D43" s="2">
        <v>17202122705</v>
      </c>
      <c r="E43" s="2">
        <v>1336327240</v>
      </c>
      <c r="F43" s="2">
        <v>151075792</v>
      </c>
      <c r="G43" s="2">
        <v>823830203</v>
      </c>
      <c r="H43">
        <v>510</v>
      </c>
      <c r="I43" s="2">
        <v>2222000000</v>
      </c>
      <c r="O43" s="8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5">
        <v>43645</v>
      </c>
      <c r="B44" s="6">
        <v>0.734027777777778</v>
      </c>
      <c r="C44" s="2">
        <v>18604955932</v>
      </c>
      <c r="D44" s="2">
        <v>17202490224</v>
      </c>
      <c r="E44" s="2">
        <v>1402465708</v>
      </c>
      <c r="F44" s="2">
        <v>201457327</v>
      </c>
      <c r="G44" s="2">
        <v>1179358324</v>
      </c>
      <c r="H44">
        <v>510</v>
      </c>
      <c r="I44" s="2">
        <v>2222000000</v>
      </c>
      <c r="O44" s="8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5">
        <v>43646</v>
      </c>
      <c r="B45" s="6">
        <v>0.800694444444444</v>
      </c>
      <c r="C45" s="2">
        <v>18670097852</v>
      </c>
      <c r="D45" s="2">
        <v>17208196835</v>
      </c>
      <c r="E45" s="2">
        <v>1461901017</v>
      </c>
      <c r="F45" s="2">
        <v>65544615</v>
      </c>
      <c r="G45" s="2">
        <v>1152315281</v>
      </c>
      <c r="H45">
        <v>380</v>
      </c>
      <c r="I45" s="2">
        <v>2222000000</v>
      </c>
      <c r="O45" s="8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5">
        <v>43647</v>
      </c>
      <c r="B46" s="6">
        <v>0.738194444444444</v>
      </c>
      <c r="C46" s="2">
        <v>18673306151</v>
      </c>
      <c r="D46" s="2">
        <v>17208196835</v>
      </c>
      <c r="E46" s="2">
        <v>1465109316</v>
      </c>
      <c r="F46" s="2">
        <v>68752914</v>
      </c>
      <c r="G46" s="2">
        <v>1155523470</v>
      </c>
      <c r="H46">
        <v>380</v>
      </c>
      <c r="I46" s="2">
        <v>2222000000</v>
      </c>
      <c r="O46" s="8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5">
        <v>43648</v>
      </c>
      <c r="B47" s="6">
        <v>0.595833333333333</v>
      </c>
      <c r="C47" s="2">
        <v>18725484008</v>
      </c>
      <c r="D47" s="2">
        <v>17208196835</v>
      </c>
      <c r="E47" s="2">
        <v>1517287173</v>
      </c>
      <c r="F47" s="2">
        <v>55386156</v>
      </c>
      <c r="G47" s="2">
        <v>1281916223</v>
      </c>
      <c r="H47">
        <v>375</v>
      </c>
      <c r="I47" s="2">
        <v>2222000000</v>
      </c>
      <c r="O47" s="8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5">
        <v>43649</v>
      </c>
      <c r="B48" s="6">
        <v>0.634027777777778</v>
      </c>
      <c r="C48" s="2">
        <v>19668355318</v>
      </c>
      <c r="D48" s="2">
        <v>17208182525</v>
      </c>
      <c r="E48" s="2">
        <v>2460172793</v>
      </c>
      <c r="F48" s="2" t="s">
        <v>278</v>
      </c>
      <c r="G48" s="2">
        <v>1486654219</v>
      </c>
      <c r="H48">
        <v>365</v>
      </c>
      <c r="I48" s="2">
        <v>2222000000</v>
      </c>
      <c r="K48" s="2">
        <v>19000000000</v>
      </c>
      <c r="L48" s="2">
        <f t="shared" ref="L48:L85" si="0">E48-I48</f>
        <v>238172793</v>
      </c>
      <c r="M48" s="2">
        <f t="shared" ref="M48:M85" si="1">K48-D48</f>
        <v>1791817475</v>
      </c>
      <c r="O48" s="8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5">
        <v>43650</v>
      </c>
      <c r="B49" s="6">
        <v>0.770138888888889</v>
      </c>
      <c r="C49" s="2">
        <v>19504145985</v>
      </c>
      <c r="D49" s="2">
        <v>19197846413</v>
      </c>
      <c r="E49" s="2">
        <v>306299572</v>
      </c>
      <c r="F49" s="2">
        <v>-12058563</v>
      </c>
      <c r="G49" s="2">
        <v>428729475</v>
      </c>
      <c r="H49">
        <v>265</v>
      </c>
      <c r="I49" s="2">
        <v>3030000000</v>
      </c>
      <c r="O49" s="8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5">
        <v>43649</v>
      </c>
      <c r="W49" s="6">
        <v>0.799305555555556</v>
      </c>
      <c r="X49" s="2">
        <v>19516204548</v>
      </c>
      <c r="Y49" s="2">
        <v>19197846413</v>
      </c>
      <c r="Z49" s="2">
        <v>318358135</v>
      </c>
      <c r="AA49" s="2">
        <v>42882920</v>
      </c>
      <c r="AB49" s="2">
        <v>440787938</v>
      </c>
      <c r="AC49">
        <v>265</v>
      </c>
      <c r="AD49" s="2">
        <v>3030000000</v>
      </c>
      <c r="AE49" s="2">
        <v>27500000000</v>
      </c>
      <c r="AF49" s="2"/>
      <c r="AG49" s="2">
        <f>AE49-Y49</f>
        <v>8302153587</v>
      </c>
    </row>
    <row r="50" spans="1:20">
      <c r="A50" s="5">
        <v>43651</v>
      </c>
      <c r="B50" s="6">
        <v>0.865277777777778</v>
      </c>
      <c r="C50" s="2">
        <v>19702101848</v>
      </c>
      <c r="D50" s="2">
        <v>19386060746</v>
      </c>
      <c r="E50" s="2">
        <v>316041102</v>
      </c>
      <c r="F50" s="2">
        <v>9741530</v>
      </c>
      <c r="G50" s="2">
        <v>227635126</v>
      </c>
      <c r="H50">
        <v>36</v>
      </c>
      <c r="I50" s="2">
        <v>3060000000</v>
      </c>
      <c r="K50" s="2">
        <v>27500000000</v>
      </c>
      <c r="O50" s="8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5">
        <v>43652</v>
      </c>
      <c r="B51" s="6">
        <v>0.785416666666667</v>
      </c>
      <c r="C51" s="2">
        <v>19700421676</v>
      </c>
      <c r="D51" s="2">
        <v>19386060746</v>
      </c>
      <c r="E51" s="2">
        <v>314360930</v>
      </c>
      <c r="F51" s="2">
        <v>8061358</v>
      </c>
      <c r="G51" s="2">
        <v>159816586</v>
      </c>
      <c r="H51">
        <v>36</v>
      </c>
      <c r="I51" s="2">
        <v>3060000000</v>
      </c>
      <c r="K51" s="2">
        <v>27500000000</v>
      </c>
      <c r="M51" s="2">
        <f t="shared" si="1"/>
        <v>8113939254</v>
      </c>
      <c r="O51" s="8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5">
        <v>43653</v>
      </c>
      <c r="B52" s="6">
        <v>0.46875</v>
      </c>
      <c r="C52" s="2">
        <v>119200102642</v>
      </c>
      <c r="D52" s="2">
        <v>19386048713</v>
      </c>
      <c r="E52" s="2">
        <v>99814053929</v>
      </c>
      <c r="F52" s="2" t="s">
        <v>278</v>
      </c>
      <c r="G52" s="2">
        <v>-340490515</v>
      </c>
      <c r="H52">
        <v>26</v>
      </c>
      <c r="I52" s="2">
        <v>3060000000</v>
      </c>
      <c r="J52">
        <v>36</v>
      </c>
      <c r="K52" s="2">
        <v>27500000000</v>
      </c>
      <c r="L52" s="2">
        <f t="shared" si="0"/>
        <v>96754053929</v>
      </c>
      <c r="M52" s="2">
        <f t="shared" si="1"/>
        <v>8113951287</v>
      </c>
      <c r="O52" s="8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5">
        <v>43654</v>
      </c>
      <c r="B53" s="6">
        <v>0.704861111111111</v>
      </c>
      <c r="C53" s="2">
        <v>118321537285</v>
      </c>
      <c r="D53" s="2">
        <v>19433930713</v>
      </c>
      <c r="E53" s="2">
        <v>98887606572</v>
      </c>
      <c r="F53" s="2" t="s">
        <v>278</v>
      </c>
      <c r="G53" s="2">
        <v>-1281483814</v>
      </c>
      <c r="H53">
        <v>23</v>
      </c>
      <c r="I53" s="2">
        <v>3060000000</v>
      </c>
      <c r="J53">
        <v>36</v>
      </c>
      <c r="K53" s="2">
        <v>27500000000</v>
      </c>
      <c r="L53" s="2">
        <f t="shared" si="0"/>
        <v>95827606572</v>
      </c>
      <c r="M53" s="2">
        <f t="shared" si="1"/>
        <v>8066069287</v>
      </c>
      <c r="O53" s="8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5">
        <v>43655</v>
      </c>
      <c r="B54" s="6">
        <v>0.705555555555556</v>
      </c>
      <c r="C54" s="2">
        <v>117564238468</v>
      </c>
      <c r="D54" s="2">
        <v>19433930713</v>
      </c>
      <c r="E54" s="2">
        <v>98130307755</v>
      </c>
      <c r="F54" s="2" t="s">
        <v>278</v>
      </c>
      <c r="G54" s="2">
        <v>-2094168787</v>
      </c>
      <c r="H54">
        <v>16</v>
      </c>
      <c r="I54" s="2">
        <v>3060000000</v>
      </c>
      <c r="J54">
        <v>36</v>
      </c>
      <c r="K54" s="2">
        <v>27500000000</v>
      </c>
      <c r="L54" s="2">
        <f t="shared" si="0"/>
        <v>95070307755</v>
      </c>
      <c r="M54" s="2">
        <f t="shared" si="1"/>
        <v>8066069287</v>
      </c>
      <c r="O54" s="8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5">
        <v>43656</v>
      </c>
      <c r="B55" s="6">
        <v>0.676388888888889</v>
      </c>
      <c r="C55" s="2">
        <v>116690394470</v>
      </c>
      <c r="D55" s="2">
        <v>21061179293</v>
      </c>
      <c r="E55" s="2">
        <v>95629215177</v>
      </c>
      <c r="F55" s="2" t="s">
        <v>278</v>
      </c>
      <c r="G55" s="2">
        <v>-2905044684</v>
      </c>
      <c r="H55">
        <v>16</v>
      </c>
      <c r="I55" s="2">
        <v>3060000000</v>
      </c>
      <c r="J55">
        <v>36</v>
      </c>
      <c r="K55" s="2">
        <v>27500000000</v>
      </c>
      <c r="L55" s="2">
        <f t="shared" si="0"/>
        <v>92569215177</v>
      </c>
      <c r="M55" s="2">
        <f t="shared" si="1"/>
        <v>6438820707</v>
      </c>
      <c r="O55" s="8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5">
        <v>43657</v>
      </c>
      <c r="B56" s="6">
        <v>0.663888888888889</v>
      </c>
      <c r="C56" s="2">
        <v>115907010757</v>
      </c>
      <c r="D56" s="2">
        <v>21061179293</v>
      </c>
      <c r="E56" s="2">
        <v>94845831464</v>
      </c>
      <c r="F56" s="2" t="s">
        <v>278</v>
      </c>
      <c r="G56" s="2">
        <v>-3688428397</v>
      </c>
      <c r="H56">
        <v>18</v>
      </c>
      <c r="I56" s="2">
        <v>3060000000</v>
      </c>
      <c r="J56">
        <v>36</v>
      </c>
      <c r="K56" s="2">
        <v>27500000000</v>
      </c>
      <c r="L56" s="2">
        <f t="shared" si="0"/>
        <v>91785831464</v>
      </c>
      <c r="M56" s="2">
        <f t="shared" si="1"/>
        <v>6438820707</v>
      </c>
      <c r="O56" s="8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5">
        <v>43658</v>
      </c>
      <c r="B57" s="6">
        <v>0.797222222222222</v>
      </c>
      <c r="C57" s="2">
        <v>114436697829</v>
      </c>
      <c r="D57" s="2">
        <v>26813696293</v>
      </c>
      <c r="E57" s="2">
        <v>87623001536</v>
      </c>
      <c r="F57" s="2" t="s">
        <v>278</v>
      </c>
      <c r="G57" s="2">
        <v>-4772487676</v>
      </c>
      <c r="H57">
        <v>18</v>
      </c>
      <c r="I57" s="2">
        <v>3060000000</v>
      </c>
      <c r="J57">
        <v>36</v>
      </c>
      <c r="K57" s="2">
        <v>27500000000</v>
      </c>
      <c r="L57" s="2">
        <f t="shared" si="0"/>
        <v>84563001536</v>
      </c>
      <c r="M57" s="2">
        <f t="shared" si="1"/>
        <v>686303707</v>
      </c>
      <c r="O57" s="8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5">
        <v>43659</v>
      </c>
      <c r="B58" s="66">
        <v>0.822222222222222</v>
      </c>
      <c r="C58" s="67">
        <v>113364176238</v>
      </c>
      <c r="D58" s="67">
        <v>27733126293</v>
      </c>
      <c r="E58" s="67">
        <v>85631049945</v>
      </c>
      <c r="F58" s="2" t="s">
        <v>278</v>
      </c>
      <c r="G58" s="68">
        <v>-5794942541</v>
      </c>
      <c r="H58">
        <v>203</v>
      </c>
      <c r="I58" s="2">
        <v>4080000000</v>
      </c>
      <c r="J58">
        <v>37</v>
      </c>
      <c r="K58" s="2">
        <v>40000000000</v>
      </c>
      <c r="L58" s="2">
        <f t="shared" si="0"/>
        <v>81551049945</v>
      </c>
      <c r="M58" s="2">
        <f t="shared" si="1"/>
        <v>12266873707</v>
      </c>
      <c r="O58" s="8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5">
        <v>43660</v>
      </c>
      <c r="B59" s="6">
        <v>0.684027777777778</v>
      </c>
      <c r="C59" s="2">
        <v>112396372956</v>
      </c>
      <c r="D59" s="2">
        <v>27733126293</v>
      </c>
      <c r="E59" s="2">
        <v>84663246663</v>
      </c>
      <c r="F59" s="2" t="s">
        <v>278</v>
      </c>
      <c r="G59" s="2">
        <v>-6260758550</v>
      </c>
      <c r="H59">
        <v>203</v>
      </c>
      <c r="I59" s="2">
        <v>4080000000</v>
      </c>
      <c r="J59">
        <v>37</v>
      </c>
      <c r="K59" s="2">
        <v>40000000000</v>
      </c>
      <c r="L59" s="2">
        <f t="shared" si="0"/>
        <v>80583246663</v>
      </c>
      <c r="M59" s="2">
        <f t="shared" si="1"/>
        <v>12266873707</v>
      </c>
      <c r="O59" s="8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5">
        <v>43661</v>
      </c>
      <c r="B60" s="6">
        <v>0.831944444444444</v>
      </c>
      <c r="C60" s="2">
        <v>111796487263</v>
      </c>
      <c r="D60" s="2">
        <v>27733106869</v>
      </c>
      <c r="E60" s="2">
        <v>84063380394</v>
      </c>
      <c r="F60" s="2" t="s">
        <v>278</v>
      </c>
      <c r="G60" s="2">
        <v>-6585266235</v>
      </c>
      <c r="H60">
        <v>193</v>
      </c>
      <c r="I60" s="2">
        <v>4080000000</v>
      </c>
      <c r="J60">
        <v>37</v>
      </c>
      <c r="K60" s="2">
        <v>40000000000</v>
      </c>
      <c r="L60" s="2">
        <f t="shared" si="0"/>
        <v>79983380394</v>
      </c>
      <c r="M60" s="2">
        <f t="shared" si="1"/>
        <v>12266893131</v>
      </c>
      <c r="O60" s="8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5">
        <v>43662</v>
      </c>
      <c r="B61" s="6">
        <v>0.820833333333333</v>
      </c>
      <c r="C61" s="2">
        <v>110764830300</v>
      </c>
      <c r="D61" s="2">
        <v>27733106869</v>
      </c>
      <c r="E61" s="2">
        <v>83031723431</v>
      </c>
      <c r="F61" s="2" t="s">
        <v>278</v>
      </c>
      <c r="G61" s="2">
        <v>-6859624381</v>
      </c>
      <c r="H61">
        <v>193</v>
      </c>
      <c r="I61" s="2">
        <v>4080000000</v>
      </c>
      <c r="J61">
        <v>37</v>
      </c>
      <c r="K61" s="2">
        <v>40000000000</v>
      </c>
      <c r="L61" s="2">
        <f t="shared" si="0"/>
        <v>78951723431</v>
      </c>
      <c r="M61" s="2">
        <f t="shared" si="1"/>
        <v>12266893131</v>
      </c>
      <c r="O61" s="8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5">
        <v>43663</v>
      </c>
      <c r="B62" s="6">
        <v>0.775694444444444</v>
      </c>
      <c r="C62" s="2">
        <v>109757636822</v>
      </c>
      <c r="D62" s="2">
        <v>27823699601</v>
      </c>
      <c r="E62" s="2">
        <v>81933937221</v>
      </c>
      <c r="F62" s="2" t="s">
        <v>278</v>
      </c>
      <c r="G62" s="2">
        <v>-7092929713</v>
      </c>
      <c r="H62">
        <v>189</v>
      </c>
      <c r="I62" s="2">
        <v>4080000000</v>
      </c>
      <c r="J62">
        <v>37</v>
      </c>
      <c r="K62" s="2">
        <v>40000000000</v>
      </c>
      <c r="L62" s="2">
        <f t="shared" si="0"/>
        <v>77853937221</v>
      </c>
      <c r="M62" s="2">
        <f t="shared" si="1"/>
        <v>12176300399</v>
      </c>
      <c r="O62" s="8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5">
        <v>43664</v>
      </c>
      <c r="B63" s="6">
        <v>0.652083333333333</v>
      </c>
      <c r="C63" s="2">
        <v>108837892740</v>
      </c>
      <c r="D63" s="2">
        <v>27831713579</v>
      </c>
      <c r="E63" s="2">
        <v>81006179161</v>
      </c>
      <c r="F63" s="2" t="s">
        <v>278</v>
      </c>
      <c r="G63" s="2">
        <v>-8012150425</v>
      </c>
      <c r="H63">
        <v>189</v>
      </c>
      <c r="I63" s="2">
        <v>4080000000</v>
      </c>
      <c r="J63">
        <v>37</v>
      </c>
      <c r="K63" s="2">
        <v>40000000000</v>
      </c>
      <c r="L63" s="2">
        <f t="shared" si="0"/>
        <v>76926179161</v>
      </c>
      <c r="M63" s="2">
        <f t="shared" si="1"/>
        <v>12168286421</v>
      </c>
      <c r="O63" s="8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5">
        <v>43665</v>
      </c>
      <c r="B64" s="6">
        <v>0.466666666666667</v>
      </c>
      <c r="C64" s="2">
        <v>107541504494</v>
      </c>
      <c r="D64" s="2">
        <v>32752781767</v>
      </c>
      <c r="E64" s="2">
        <v>74788722727</v>
      </c>
      <c r="F64" s="2" t="s">
        <v>278</v>
      </c>
      <c r="G64" s="2">
        <v>-8039529473</v>
      </c>
      <c r="H64">
        <v>191</v>
      </c>
      <c r="I64" s="2">
        <v>4080000000</v>
      </c>
      <c r="J64">
        <v>37</v>
      </c>
      <c r="K64" s="2">
        <v>40000000000</v>
      </c>
      <c r="L64" s="2">
        <f t="shared" si="0"/>
        <v>70708722727</v>
      </c>
      <c r="M64" s="2">
        <f t="shared" si="1"/>
        <v>7247218233</v>
      </c>
      <c r="O64" s="8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5">
        <v>43666</v>
      </c>
      <c r="B65" s="6">
        <v>0.526388888888889</v>
      </c>
      <c r="C65" s="2">
        <v>105742302326</v>
      </c>
      <c r="D65" s="2">
        <v>37668137982</v>
      </c>
      <c r="E65" s="2">
        <v>68074164344</v>
      </c>
      <c r="F65" s="2" t="s">
        <v>278</v>
      </c>
      <c r="G65" s="2">
        <v>-8587623918</v>
      </c>
      <c r="H65">
        <v>192</v>
      </c>
      <c r="I65" s="2">
        <v>4080000000</v>
      </c>
      <c r="J65">
        <v>37</v>
      </c>
      <c r="K65" s="2">
        <v>40000000000</v>
      </c>
      <c r="L65" s="2">
        <f t="shared" si="0"/>
        <v>63994164344</v>
      </c>
      <c r="M65" s="2">
        <f t="shared" si="1"/>
        <v>2331862018</v>
      </c>
      <c r="O65" s="8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5">
        <v>43667</v>
      </c>
      <c r="B66" s="6">
        <v>0.661111111111111</v>
      </c>
      <c r="C66" s="2">
        <v>104133535332</v>
      </c>
      <c r="D66" s="2">
        <v>37668137982</v>
      </c>
      <c r="E66" s="2">
        <v>66465397350</v>
      </c>
      <c r="F66" s="2" t="s">
        <v>278</v>
      </c>
      <c r="G66" s="2">
        <v>-9183677781</v>
      </c>
      <c r="H66">
        <v>192</v>
      </c>
      <c r="I66" s="2">
        <v>4080000000</v>
      </c>
      <c r="J66">
        <v>37</v>
      </c>
      <c r="K66" s="2">
        <v>40000000000</v>
      </c>
      <c r="L66" s="2">
        <f t="shared" si="0"/>
        <v>62385397350</v>
      </c>
      <c r="M66" s="2">
        <f t="shared" si="1"/>
        <v>2331862018</v>
      </c>
      <c r="O66" s="8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5">
        <v>43668</v>
      </c>
      <c r="B67" s="6">
        <v>0.684722222222222</v>
      </c>
      <c r="C67" s="2">
        <v>102678020588</v>
      </c>
      <c r="D67" s="2">
        <v>37668137982</v>
      </c>
      <c r="E67" s="2">
        <v>65009882606</v>
      </c>
      <c r="F67" s="2" t="s">
        <v>278</v>
      </c>
      <c r="G67" s="2">
        <v>-9671389243</v>
      </c>
      <c r="H67">
        <v>194</v>
      </c>
      <c r="I67" s="2">
        <v>4080000000</v>
      </c>
      <c r="J67">
        <v>37</v>
      </c>
      <c r="K67" s="2">
        <v>40000000000</v>
      </c>
      <c r="L67" s="2">
        <f t="shared" si="0"/>
        <v>60929882606</v>
      </c>
      <c r="M67" s="2">
        <f t="shared" si="1"/>
        <v>2331862018</v>
      </c>
      <c r="O67" s="8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5">
        <v>43669</v>
      </c>
      <c r="B68" s="6">
        <v>0.802083333333333</v>
      </c>
      <c r="C68" s="2">
        <v>101091687222</v>
      </c>
      <c r="D68" s="2">
        <v>37668137982</v>
      </c>
      <c r="E68" s="2">
        <v>63423549240</v>
      </c>
      <c r="F68" s="2" t="s">
        <v>278</v>
      </c>
      <c r="G68" s="2">
        <v>-10057766340</v>
      </c>
      <c r="H68">
        <v>194</v>
      </c>
      <c r="I68" s="2">
        <v>4080000000</v>
      </c>
      <c r="J68">
        <v>37</v>
      </c>
      <c r="K68" s="2">
        <v>40000000000</v>
      </c>
      <c r="L68" s="2">
        <f t="shared" si="0"/>
        <v>59343549240</v>
      </c>
      <c r="M68" s="2">
        <f t="shared" si="1"/>
        <v>2331862018</v>
      </c>
      <c r="O68" s="8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5">
        <v>43670</v>
      </c>
      <c r="B69" s="6">
        <v>0.826388888888889</v>
      </c>
      <c r="C69" s="2">
        <v>99639627169</v>
      </c>
      <c r="D69" s="2">
        <v>37668137982</v>
      </c>
      <c r="E69" s="2">
        <v>61971489187</v>
      </c>
      <c r="F69" s="2" t="s">
        <v>278</v>
      </c>
      <c r="G69" s="2">
        <v>-9476871121</v>
      </c>
      <c r="H69">
        <v>194</v>
      </c>
      <c r="I69" s="2">
        <v>4080000000</v>
      </c>
      <c r="J69">
        <v>37</v>
      </c>
      <c r="K69" s="2">
        <v>40000000000</v>
      </c>
      <c r="L69" s="2">
        <f t="shared" si="0"/>
        <v>57891489187</v>
      </c>
      <c r="M69" s="2">
        <f t="shared" si="1"/>
        <v>2331862018</v>
      </c>
      <c r="O69" s="8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5">
        <v>43671</v>
      </c>
      <c r="B70" s="6">
        <v>0.584027777777778</v>
      </c>
      <c r="C70" s="2">
        <v>98595460696</v>
      </c>
      <c r="D70" s="2">
        <v>37668132202</v>
      </c>
      <c r="E70" s="2">
        <v>60927328494</v>
      </c>
      <c r="F70" s="2" t="s">
        <v>278</v>
      </c>
      <c r="G70" s="2">
        <v>-10521036438</v>
      </c>
      <c r="H70">
        <v>194</v>
      </c>
      <c r="I70" s="2">
        <v>4080000000</v>
      </c>
      <c r="J70">
        <v>37</v>
      </c>
      <c r="K70" s="2">
        <v>40000000000</v>
      </c>
      <c r="L70" s="2">
        <f t="shared" si="0"/>
        <v>56847328494</v>
      </c>
      <c r="M70" s="2">
        <f t="shared" si="1"/>
        <v>2331867798</v>
      </c>
      <c r="O70" s="8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5">
        <v>43672</v>
      </c>
      <c r="B71" s="6">
        <v>0.724305555555556</v>
      </c>
      <c r="C71" s="2">
        <v>96943885133</v>
      </c>
      <c r="D71" s="2">
        <v>37695441865</v>
      </c>
      <c r="E71" s="2">
        <v>59248443268</v>
      </c>
      <c r="F71" s="2" t="s">
        <v>278</v>
      </c>
      <c r="G71" s="2">
        <v>-10018016496</v>
      </c>
      <c r="H71">
        <v>194</v>
      </c>
      <c r="I71" s="2">
        <v>4080000000</v>
      </c>
      <c r="J71">
        <v>37</v>
      </c>
      <c r="K71" s="2">
        <v>40000000000</v>
      </c>
      <c r="L71" s="2">
        <f t="shared" si="0"/>
        <v>55168443268</v>
      </c>
      <c r="M71" s="2">
        <f t="shared" si="1"/>
        <v>2304558135</v>
      </c>
      <c r="O71" s="8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5">
        <v>43673</v>
      </c>
      <c r="B72" s="6">
        <v>0.704166666666667</v>
      </c>
      <c r="C72" s="2">
        <v>95552485823</v>
      </c>
      <c r="D72" s="2">
        <v>37695441865</v>
      </c>
      <c r="E72" s="2">
        <v>57857043958</v>
      </c>
      <c r="F72" s="2" t="s">
        <v>278</v>
      </c>
      <c r="G72" s="2">
        <v>-10188037956</v>
      </c>
      <c r="H72">
        <v>196</v>
      </c>
      <c r="I72" s="2">
        <v>4080000000</v>
      </c>
      <c r="J72">
        <v>37</v>
      </c>
      <c r="K72" s="2">
        <v>40000000000</v>
      </c>
      <c r="L72" s="2">
        <f t="shared" si="0"/>
        <v>53777043958</v>
      </c>
      <c r="M72" s="2">
        <f t="shared" si="1"/>
        <v>2304558135</v>
      </c>
      <c r="O72" s="8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5">
        <v>43674</v>
      </c>
      <c r="B73" s="6">
        <v>0.678472222222222</v>
      </c>
      <c r="C73" s="2">
        <v>129482978525</v>
      </c>
      <c r="D73" s="2">
        <v>129176821131</v>
      </c>
      <c r="E73" s="2">
        <v>306157394</v>
      </c>
      <c r="F73" s="2">
        <v>3212110147</v>
      </c>
      <c r="G73" s="2">
        <v>-3975761505</v>
      </c>
      <c r="H73">
        <v>776</v>
      </c>
      <c r="I73" s="2">
        <v>14790000000</v>
      </c>
      <c r="J73">
        <v>41</v>
      </c>
      <c r="K73" s="2">
        <v>175000000000</v>
      </c>
      <c r="L73" s="2">
        <f t="shared" si="0"/>
        <v>-14483842606</v>
      </c>
      <c r="M73" s="2">
        <f t="shared" si="1"/>
        <v>45823178869</v>
      </c>
      <c r="O73" s="8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5">
        <v>43675</v>
      </c>
      <c r="B74" s="6">
        <v>0.675694444444444</v>
      </c>
      <c r="C74" s="2">
        <v>129656290192</v>
      </c>
      <c r="D74" s="2">
        <v>129176821131</v>
      </c>
      <c r="E74" s="2">
        <v>479469061</v>
      </c>
      <c r="F74" s="2">
        <v>244915066</v>
      </c>
      <c r="G74" s="2">
        <v>-3802728188</v>
      </c>
      <c r="H74">
        <v>776</v>
      </c>
      <c r="I74" s="2">
        <v>14790000000</v>
      </c>
      <c r="J74">
        <v>41</v>
      </c>
      <c r="K74" s="2">
        <v>175000000000</v>
      </c>
      <c r="L74" s="2">
        <f t="shared" si="0"/>
        <v>-14310530939</v>
      </c>
      <c r="M74" s="2">
        <f t="shared" si="1"/>
        <v>45823178869</v>
      </c>
      <c r="O74" s="8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5">
        <v>43676</v>
      </c>
      <c r="B75" s="6">
        <v>0.819444444444444</v>
      </c>
      <c r="C75" s="2">
        <v>129827607136</v>
      </c>
      <c r="D75" s="2">
        <v>129513942198</v>
      </c>
      <c r="E75" s="2">
        <v>313664938</v>
      </c>
      <c r="F75" s="2">
        <v>102983426</v>
      </c>
      <c r="G75" s="2">
        <v>-2244230018</v>
      </c>
      <c r="H75">
        <v>771</v>
      </c>
      <c r="I75" s="2">
        <v>14790000000</v>
      </c>
      <c r="J75">
        <v>41</v>
      </c>
      <c r="K75" s="2">
        <v>175000000000</v>
      </c>
      <c r="L75" s="2">
        <f t="shared" si="0"/>
        <v>-14476335062</v>
      </c>
      <c r="M75" s="2">
        <f t="shared" si="1"/>
        <v>45486057802</v>
      </c>
      <c r="O75" s="8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5">
        <v>43677</v>
      </c>
      <c r="B76" s="6">
        <v>0.434027777777778</v>
      </c>
      <c r="C76" s="2">
        <v>129912594266</v>
      </c>
      <c r="D76" s="2">
        <v>129518647923</v>
      </c>
      <c r="E76" s="2">
        <v>393946343</v>
      </c>
      <c r="F76" s="2">
        <v>188000005</v>
      </c>
      <c r="G76" s="2">
        <v>-572880073</v>
      </c>
      <c r="H76">
        <v>771</v>
      </c>
      <c r="I76" s="2">
        <v>14790000000</v>
      </c>
      <c r="J76">
        <v>41</v>
      </c>
      <c r="K76" s="2">
        <v>175000000000</v>
      </c>
      <c r="L76" s="2">
        <f t="shared" si="0"/>
        <v>-14396053657</v>
      </c>
      <c r="M76" s="2">
        <f t="shared" si="1"/>
        <v>45481352077</v>
      </c>
      <c r="O76" s="8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5">
        <v>43678</v>
      </c>
      <c r="B77" s="6">
        <v>0.561111111111111</v>
      </c>
      <c r="C77" s="2">
        <v>130018354300</v>
      </c>
      <c r="D77" s="2">
        <v>129518647923</v>
      </c>
      <c r="E77" s="2">
        <v>499706377</v>
      </c>
      <c r="F77" s="2">
        <v>105481684</v>
      </c>
      <c r="G77" s="2">
        <v>984661664</v>
      </c>
      <c r="H77">
        <v>771</v>
      </c>
      <c r="I77" s="2">
        <v>14790000000</v>
      </c>
      <c r="J77">
        <v>41</v>
      </c>
      <c r="K77" s="2">
        <v>175000000000</v>
      </c>
      <c r="L77" s="2">
        <f t="shared" si="0"/>
        <v>-14290293623</v>
      </c>
      <c r="M77" s="2">
        <f t="shared" si="1"/>
        <v>45481352077</v>
      </c>
      <c r="O77" s="8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5">
        <v>43679</v>
      </c>
      <c r="B78" s="6">
        <v>0.920833333333333</v>
      </c>
      <c r="C78" s="2">
        <v>130222430408</v>
      </c>
      <c r="D78" s="2">
        <v>129520922626</v>
      </c>
      <c r="E78" s="2">
        <v>701507782</v>
      </c>
      <c r="F78" s="2">
        <v>177719847</v>
      </c>
      <c r="G78" s="2">
        <v>3882575973</v>
      </c>
      <c r="H78">
        <v>761</v>
      </c>
      <c r="I78" s="2">
        <v>14790000000</v>
      </c>
      <c r="J78">
        <v>41</v>
      </c>
      <c r="K78" s="2">
        <v>175000000000</v>
      </c>
      <c r="L78" s="2">
        <f t="shared" si="0"/>
        <v>-14088492218</v>
      </c>
      <c r="M78" s="2">
        <f t="shared" si="1"/>
        <v>45479077374</v>
      </c>
      <c r="O78" s="8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5">
        <v>43680</v>
      </c>
      <c r="B79" s="6">
        <v>0.427083333333333</v>
      </c>
      <c r="C79" s="2">
        <v>130282229059</v>
      </c>
      <c r="D79" s="2">
        <v>129520631626</v>
      </c>
      <c r="E79" s="2">
        <v>761597433</v>
      </c>
      <c r="F79" s="2">
        <v>237298348</v>
      </c>
      <c r="G79" s="2">
        <v>3942154474</v>
      </c>
      <c r="H79">
        <v>756</v>
      </c>
      <c r="I79" s="2">
        <v>14790000000</v>
      </c>
      <c r="J79">
        <v>41</v>
      </c>
      <c r="K79" s="2">
        <v>175000000000</v>
      </c>
      <c r="L79" s="2">
        <f t="shared" si="0"/>
        <v>-14028402567</v>
      </c>
      <c r="M79" s="2">
        <f t="shared" si="1"/>
        <v>45479368374</v>
      </c>
      <c r="O79" s="8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5">
        <v>43681</v>
      </c>
      <c r="B80" s="6">
        <v>0.482638888888889</v>
      </c>
      <c r="C80" s="2">
        <v>130415003925</v>
      </c>
      <c r="D80" s="2">
        <v>129519909626</v>
      </c>
      <c r="E80" s="2">
        <v>895094299</v>
      </c>
      <c r="F80" s="2">
        <v>132640916</v>
      </c>
      <c r="G80" s="2">
        <v>934566992</v>
      </c>
      <c r="H80">
        <v>746</v>
      </c>
      <c r="I80" s="2">
        <v>14790000000</v>
      </c>
      <c r="J80">
        <v>41</v>
      </c>
      <c r="K80" s="2">
        <v>175000000000</v>
      </c>
      <c r="L80" s="2">
        <f t="shared" si="0"/>
        <v>-13894905701</v>
      </c>
      <c r="M80" s="2">
        <f t="shared" si="1"/>
        <v>45480090374</v>
      </c>
      <c r="O80" s="8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5">
        <v>43682</v>
      </c>
      <c r="B81" s="6">
        <v>0.44375</v>
      </c>
      <c r="C81" s="2">
        <v>130523593207</v>
      </c>
      <c r="D81" s="2">
        <v>129513596312</v>
      </c>
      <c r="E81" s="2">
        <v>1009996895</v>
      </c>
      <c r="F81" s="2">
        <v>195891464</v>
      </c>
      <c r="G81" s="2">
        <v>972258837</v>
      </c>
      <c r="H81">
        <v>741</v>
      </c>
      <c r="I81" s="2">
        <v>14790000000</v>
      </c>
      <c r="J81">
        <v>41</v>
      </c>
      <c r="K81" s="2">
        <v>175000000000</v>
      </c>
      <c r="L81" s="2">
        <f t="shared" si="0"/>
        <v>-13780003105</v>
      </c>
      <c r="M81" s="2">
        <f t="shared" si="1"/>
        <v>45486403688</v>
      </c>
      <c r="O81" s="8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5">
        <v>43683</v>
      </c>
      <c r="B82" s="6">
        <v>0.640972222222222</v>
      </c>
      <c r="C82" s="2">
        <v>130632097719</v>
      </c>
      <c r="D82" s="2">
        <v>129508912312</v>
      </c>
      <c r="E82" s="2">
        <v>1123185407</v>
      </c>
      <c r="F82" s="2">
        <v>109112006</v>
      </c>
      <c r="G82" s="2">
        <v>908337526</v>
      </c>
      <c r="H82">
        <v>731</v>
      </c>
      <c r="I82" s="2">
        <v>14790000000</v>
      </c>
      <c r="J82">
        <v>41</v>
      </c>
      <c r="K82" s="2">
        <v>175000000000</v>
      </c>
      <c r="L82" s="2">
        <f t="shared" si="0"/>
        <v>-13666814593</v>
      </c>
      <c r="M82" s="2">
        <f t="shared" si="1"/>
        <v>45491087688</v>
      </c>
      <c r="O82" s="8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5">
        <v>43684</v>
      </c>
      <c r="B83" s="6">
        <v>0.705555555555556</v>
      </c>
      <c r="C83" s="2">
        <v>130780243953</v>
      </c>
      <c r="D83" s="2">
        <v>129507182360</v>
      </c>
      <c r="E83" s="2">
        <v>1273061593</v>
      </c>
      <c r="F83" s="2">
        <v>148042074</v>
      </c>
      <c r="G83" s="2">
        <v>868379709</v>
      </c>
      <c r="H83">
        <v>721</v>
      </c>
      <c r="I83" s="2">
        <v>14790000000</v>
      </c>
      <c r="J83">
        <v>41</v>
      </c>
      <c r="K83" s="2">
        <v>175000000000</v>
      </c>
      <c r="L83" s="2">
        <f t="shared" si="0"/>
        <v>-13516938407</v>
      </c>
      <c r="M83" s="2">
        <f t="shared" si="1"/>
        <v>45492817640</v>
      </c>
      <c r="O83" s="8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5">
        <v>43685</v>
      </c>
      <c r="B84" s="6">
        <v>0.561111111111111</v>
      </c>
      <c r="C84" s="2">
        <v>130935080524</v>
      </c>
      <c r="D84" s="2">
        <v>129495044544</v>
      </c>
      <c r="E84" s="2">
        <v>1440035980</v>
      </c>
      <c r="F84" s="2">
        <v>268686036</v>
      </c>
      <c r="G84" s="2">
        <v>1011566111</v>
      </c>
      <c r="H84">
        <v>706</v>
      </c>
      <c r="I84" s="2">
        <v>14790000000</v>
      </c>
      <c r="J84">
        <v>41</v>
      </c>
      <c r="K84" s="2">
        <v>175000000000</v>
      </c>
      <c r="L84" s="2">
        <f t="shared" si="0"/>
        <v>-13349964020</v>
      </c>
      <c r="M84" s="2">
        <f t="shared" si="1"/>
        <v>45504955456</v>
      </c>
      <c r="O84" s="8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5">
        <v>43687</v>
      </c>
      <c r="B85" s="6">
        <v>0.995138888888889</v>
      </c>
      <c r="O85" s="8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5">
        <v>43687</v>
      </c>
      <c r="B86" s="6">
        <v>0.497916666666667</v>
      </c>
      <c r="C86" s="2">
        <v>131837345151</v>
      </c>
      <c r="D86" s="2">
        <v>193206255764</v>
      </c>
      <c r="E86" s="2">
        <v>2531089387</v>
      </c>
      <c r="F86" s="2">
        <v>201388514</v>
      </c>
      <c r="G86" s="2">
        <v>873291699</v>
      </c>
      <c r="H86">
        <v>686</v>
      </c>
      <c r="I86" s="2">
        <v>14790000000</v>
      </c>
      <c r="J86">
        <v>41</v>
      </c>
      <c r="K86" s="2">
        <v>175000000000</v>
      </c>
      <c r="L86" s="2">
        <f t="shared" ref="L86:L149" si="2">E86-I86</f>
        <v>-12258910613</v>
      </c>
      <c r="M86" s="2">
        <f t="shared" ref="M86:M149" si="3">K86-D86</f>
        <v>-18206255764</v>
      </c>
      <c r="O86" s="8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5">
        <v>43688</v>
      </c>
      <c r="B87" s="6">
        <v>0.455555555555556</v>
      </c>
      <c r="C87" s="2">
        <v>271392370069</v>
      </c>
      <c r="D87" s="2">
        <v>252867947378</v>
      </c>
      <c r="E87" s="2">
        <v>18524422691</v>
      </c>
      <c r="F87" s="2">
        <v>211508038</v>
      </c>
      <c r="G87" s="2">
        <v>982379727</v>
      </c>
      <c r="H87">
        <v>126</v>
      </c>
      <c r="I87" s="2">
        <v>20910000000</v>
      </c>
      <c r="J87">
        <v>42</v>
      </c>
      <c r="K87" s="2">
        <v>275000000000</v>
      </c>
      <c r="L87" s="2">
        <f t="shared" si="2"/>
        <v>-2385577309</v>
      </c>
      <c r="M87" s="2">
        <f t="shared" si="3"/>
        <v>22132052622</v>
      </c>
      <c r="O87" s="8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5">
        <v>43689</v>
      </c>
      <c r="B88" s="6">
        <v>0.417361111111111</v>
      </c>
      <c r="C88" s="2">
        <v>271509991022</v>
      </c>
      <c r="D88" s="2">
        <v>252867947378</v>
      </c>
      <c r="E88" s="2">
        <v>18642043644</v>
      </c>
      <c r="F88" s="2">
        <v>880642677</v>
      </c>
      <c r="G88" s="2">
        <v>965418642</v>
      </c>
      <c r="H88">
        <v>126</v>
      </c>
      <c r="I88" s="2">
        <v>20910000000</v>
      </c>
      <c r="J88">
        <v>42</v>
      </c>
      <c r="K88" s="2">
        <v>275000000000</v>
      </c>
      <c r="L88" s="2">
        <f t="shared" si="2"/>
        <v>-2267956356</v>
      </c>
      <c r="M88" s="2">
        <f t="shared" si="3"/>
        <v>22132052622</v>
      </c>
      <c r="O88" s="8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5">
        <v>43690</v>
      </c>
      <c r="B89" s="6">
        <v>0.660416666666667</v>
      </c>
      <c r="C89" s="2">
        <v>270932956535</v>
      </c>
      <c r="D89" s="2">
        <v>259657502748</v>
      </c>
      <c r="E89" s="2">
        <v>11275453787</v>
      </c>
      <c r="F89" s="2">
        <v>-135945159</v>
      </c>
      <c r="G89" s="2">
        <v>658488071</v>
      </c>
      <c r="H89">
        <v>126</v>
      </c>
      <c r="I89" s="2">
        <v>20910000000</v>
      </c>
      <c r="J89">
        <v>42</v>
      </c>
      <c r="K89" s="2">
        <v>275000000000</v>
      </c>
      <c r="L89" s="2">
        <f t="shared" si="2"/>
        <v>-9634546213</v>
      </c>
      <c r="M89" s="2">
        <f t="shared" si="3"/>
        <v>15342497252</v>
      </c>
      <c r="O89" s="8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5">
        <v>43691</v>
      </c>
      <c r="B90" s="6">
        <v>0.7125</v>
      </c>
      <c r="C90" s="2">
        <v>270467342552</v>
      </c>
      <c r="D90" s="2">
        <v>262603384748</v>
      </c>
      <c r="E90" s="2">
        <v>7863957804</v>
      </c>
      <c r="F90" s="2">
        <v>-274552065</v>
      </c>
      <c r="G90" s="2">
        <v>235893932</v>
      </c>
      <c r="H90">
        <v>126</v>
      </c>
      <c r="I90" s="2">
        <v>20910000000</v>
      </c>
      <c r="J90">
        <v>42</v>
      </c>
      <c r="K90" s="2">
        <v>275000000000</v>
      </c>
      <c r="L90" s="2">
        <f t="shared" si="2"/>
        <v>-13046042196</v>
      </c>
      <c r="M90" s="2">
        <f t="shared" si="3"/>
        <v>12396615252</v>
      </c>
      <c r="O90" s="8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5">
        <v>43692</v>
      </c>
      <c r="B91" s="6">
        <v>0.611111111111111</v>
      </c>
      <c r="C91" s="2">
        <v>274852051249</v>
      </c>
      <c r="D91" s="2">
        <v>261855820578</v>
      </c>
      <c r="E91" s="2">
        <v>12996230671</v>
      </c>
      <c r="F91" s="2">
        <v>-542843179</v>
      </c>
      <c r="G91" s="2">
        <v>-175583584</v>
      </c>
      <c r="H91">
        <v>121</v>
      </c>
      <c r="I91" s="2">
        <v>20910000000</v>
      </c>
      <c r="J91">
        <v>42</v>
      </c>
      <c r="K91" s="2">
        <v>275000000000</v>
      </c>
      <c r="L91" s="2">
        <f t="shared" si="2"/>
        <v>-7913769329</v>
      </c>
      <c r="M91" s="2">
        <f t="shared" si="3"/>
        <v>13144179422</v>
      </c>
      <c r="O91" s="8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5">
        <v>43693</v>
      </c>
      <c r="B92" s="6">
        <v>0.460416666666667</v>
      </c>
      <c r="C92" s="2">
        <v>274073186060</v>
      </c>
      <c r="D92" s="2">
        <v>265435820578</v>
      </c>
      <c r="E92" s="2">
        <v>8637365482</v>
      </c>
      <c r="F92" s="2">
        <v>-331739443</v>
      </c>
      <c r="G92" s="2">
        <v>-268380169</v>
      </c>
      <c r="H92">
        <v>121</v>
      </c>
      <c r="I92" s="2">
        <v>20910000000</v>
      </c>
      <c r="J92">
        <v>42</v>
      </c>
      <c r="K92" s="2">
        <v>275000000000</v>
      </c>
      <c r="L92" s="2">
        <f t="shared" si="2"/>
        <v>-12272634518</v>
      </c>
      <c r="M92" s="2">
        <f t="shared" si="3"/>
        <v>9564179422</v>
      </c>
      <c r="O92" s="8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5">
        <v>43694</v>
      </c>
      <c r="B93" s="6">
        <v>0.450694444444444</v>
      </c>
      <c r="C93" s="2">
        <v>274819872206</v>
      </c>
      <c r="D93" s="2">
        <v>268976714268</v>
      </c>
      <c r="E93" s="2">
        <v>5843157938</v>
      </c>
      <c r="F93" s="2">
        <v>167899668</v>
      </c>
      <c r="G93" s="2">
        <v>-182323659</v>
      </c>
      <c r="H93">
        <v>116</v>
      </c>
      <c r="I93" s="2">
        <v>20910000000</v>
      </c>
      <c r="J93">
        <v>42</v>
      </c>
      <c r="K93" s="2">
        <v>275000000000</v>
      </c>
      <c r="L93" s="2">
        <f t="shared" si="2"/>
        <v>-15066842062</v>
      </c>
      <c r="M93" s="2">
        <f t="shared" si="3"/>
        <v>6023285732</v>
      </c>
      <c r="O93" s="8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5">
        <v>43695</v>
      </c>
      <c r="B94" s="6">
        <v>0.66875</v>
      </c>
      <c r="C94" s="2">
        <v>275235514045</v>
      </c>
      <c r="D94" s="2">
        <v>268976714268</v>
      </c>
      <c r="E94" s="2">
        <v>6258799777</v>
      </c>
      <c r="F94" s="2">
        <v>415058699</v>
      </c>
      <c r="G94" s="2">
        <v>21227002</v>
      </c>
      <c r="H94">
        <v>116</v>
      </c>
      <c r="I94" s="2">
        <v>20910000000</v>
      </c>
      <c r="J94">
        <v>42</v>
      </c>
      <c r="K94" s="2">
        <v>275000000000</v>
      </c>
      <c r="L94" s="2">
        <f t="shared" si="2"/>
        <v>-14651200223</v>
      </c>
      <c r="M94" s="2">
        <f t="shared" si="3"/>
        <v>6023285732</v>
      </c>
      <c r="O94" s="8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5">
        <v>43696</v>
      </c>
      <c r="B95" s="6">
        <v>0.473611111111111</v>
      </c>
      <c r="C95" s="2">
        <v>286535243587</v>
      </c>
      <c r="D95" s="2">
        <v>267519428028</v>
      </c>
      <c r="E95" s="2">
        <v>19015815559</v>
      </c>
      <c r="F95" s="2">
        <v>1021491341</v>
      </c>
      <c r="G95" s="2">
        <v>510602671</v>
      </c>
      <c r="H95">
        <v>106</v>
      </c>
      <c r="I95" s="2">
        <v>20910000000</v>
      </c>
      <c r="J95">
        <v>42</v>
      </c>
      <c r="K95" s="2">
        <v>275000000000</v>
      </c>
      <c r="L95" s="2">
        <f t="shared" si="2"/>
        <v>-1894184441</v>
      </c>
      <c r="M95" s="2">
        <f t="shared" si="3"/>
        <v>7480571972</v>
      </c>
      <c r="O95" s="8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5">
        <v>43697</v>
      </c>
      <c r="B96" s="6">
        <v>0.640277777777778</v>
      </c>
      <c r="C96" s="2">
        <v>287053311704</v>
      </c>
      <c r="D96" s="2">
        <v>267519428028</v>
      </c>
      <c r="E96" s="2">
        <v>19533883676</v>
      </c>
      <c r="F96" s="2">
        <v>517484977</v>
      </c>
      <c r="G96" s="2">
        <v>1078443364</v>
      </c>
      <c r="H96">
        <v>106</v>
      </c>
      <c r="I96" s="2">
        <v>20910000000</v>
      </c>
      <c r="J96">
        <v>42</v>
      </c>
      <c r="K96" s="2">
        <v>275000000000</v>
      </c>
      <c r="L96" s="2">
        <f t="shared" si="2"/>
        <v>-1376116324</v>
      </c>
      <c r="M96" s="2">
        <f t="shared" si="3"/>
        <v>7480571972</v>
      </c>
      <c r="O96" s="8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5">
        <v>43698</v>
      </c>
      <c r="B97" s="6">
        <v>0.620138888888889</v>
      </c>
      <c r="C97" s="2">
        <v>287280578091</v>
      </c>
      <c r="D97" s="2">
        <v>267519428028</v>
      </c>
      <c r="E97" s="2">
        <v>19761150063</v>
      </c>
      <c r="F97" s="2">
        <v>744168224</v>
      </c>
      <c r="G97" s="2">
        <v>1390716054</v>
      </c>
      <c r="H97">
        <v>106</v>
      </c>
      <c r="I97" s="2">
        <v>20910000000</v>
      </c>
      <c r="J97">
        <v>42</v>
      </c>
      <c r="K97" s="2">
        <v>275000000000</v>
      </c>
      <c r="L97" s="2">
        <f t="shared" si="2"/>
        <v>-1148849937</v>
      </c>
      <c r="M97" s="2">
        <f t="shared" si="3"/>
        <v>7480571972</v>
      </c>
      <c r="O97" s="8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5">
        <v>43699</v>
      </c>
      <c r="B98" s="6">
        <v>0.699305555555556</v>
      </c>
      <c r="C98" s="2">
        <v>287445916590</v>
      </c>
      <c r="D98" s="2">
        <v>267519428028</v>
      </c>
      <c r="E98" s="2">
        <v>19926488562</v>
      </c>
      <c r="F98" s="2">
        <v>164755359</v>
      </c>
      <c r="G98" s="2">
        <v>2098314592</v>
      </c>
      <c r="H98">
        <v>106</v>
      </c>
      <c r="I98" s="2">
        <v>20910000000</v>
      </c>
      <c r="J98">
        <v>42</v>
      </c>
      <c r="K98" s="2">
        <v>275000000000</v>
      </c>
      <c r="L98" s="2">
        <f t="shared" si="2"/>
        <v>-983511438</v>
      </c>
      <c r="M98" s="2">
        <f t="shared" si="3"/>
        <v>7480571972</v>
      </c>
      <c r="O98" s="8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5">
        <v>43700</v>
      </c>
      <c r="B99" s="6">
        <v>0.557638888888889</v>
      </c>
      <c r="C99" s="2">
        <v>286266966366</v>
      </c>
      <c r="D99" s="2">
        <v>281547433028</v>
      </c>
      <c r="E99" s="2">
        <v>4719533338</v>
      </c>
      <c r="F99" s="2">
        <v>-132832437</v>
      </c>
      <c r="G99" s="2">
        <v>1894738357</v>
      </c>
      <c r="H99">
        <v>321</v>
      </c>
      <c r="I99" s="2">
        <v>32640000000</v>
      </c>
      <c r="J99">
        <v>43</v>
      </c>
      <c r="K99" s="2">
        <v>450000000000</v>
      </c>
      <c r="L99" s="2">
        <f t="shared" si="2"/>
        <v>-27920466662</v>
      </c>
      <c r="M99" s="2">
        <f t="shared" si="3"/>
        <v>168452566972</v>
      </c>
      <c r="O99" s="8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8">
        <v>43701</v>
      </c>
      <c r="B100" s="9">
        <v>0.918055555555556</v>
      </c>
      <c r="C100" s="2">
        <v>285767955136</v>
      </c>
      <c r="D100" s="2">
        <v>281547433028</v>
      </c>
      <c r="E100" s="2">
        <v>4220522108</v>
      </c>
      <c r="F100" s="2">
        <v>-499594370</v>
      </c>
      <c r="G100" s="2">
        <v>1163795990</v>
      </c>
      <c r="H100">
        <v>321</v>
      </c>
      <c r="I100" s="2">
        <v>32640000000</v>
      </c>
      <c r="J100">
        <v>43</v>
      </c>
      <c r="K100" s="2">
        <v>450000000000</v>
      </c>
      <c r="L100" s="2">
        <f t="shared" si="2"/>
        <v>-28419477892</v>
      </c>
      <c r="M100" s="2">
        <f t="shared" si="3"/>
        <v>168452566972</v>
      </c>
      <c r="O100" s="8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8">
        <v>43702</v>
      </c>
      <c r="B101" s="9">
        <v>0.658333333333333</v>
      </c>
      <c r="C101" s="2">
        <v>285448867069</v>
      </c>
      <c r="D101" s="2">
        <v>281547433028</v>
      </c>
      <c r="E101" s="2">
        <v>3901434041</v>
      </c>
      <c r="F101" s="2">
        <v>-819265577</v>
      </c>
      <c r="G101" s="2">
        <v>844124783</v>
      </c>
      <c r="H101">
        <v>321</v>
      </c>
      <c r="I101" s="2">
        <v>32640000000</v>
      </c>
      <c r="J101">
        <v>43</v>
      </c>
      <c r="K101" s="2">
        <v>450000000000</v>
      </c>
      <c r="L101" s="2">
        <f t="shared" si="2"/>
        <v>-28738565959</v>
      </c>
      <c r="M101" s="2">
        <f t="shared" si="3"/>
        <v>168452566972</v>
      </c>
      <c r="O101" s="8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8">
        <v>43703</v>
      </c>
      <c r="B102" s="9">
        <v>0.665277777777778</v>
      </c>
      <c r="C102" s="2">
        <v>285083866112</v>
      </c>
      <c r="D102" s="2">
        <v>281547433028</v>
      </c>
      <c r="E102" s="2">
        <v>3536433084</v>
      </c>
      <c r="F102" s="2">
        <v>-685255304</v>
      </c>
      <c r="G102" s="2">
        <v>-542950655</v>
      </c>
      <c r="H102">
        <v>321</v>
      </c>
      <c r="I102" s="2">
        <v>32640000000</v>
      </c>
      <c r="J102">
        <v>43</v>
      </c>
      <c r="K102" s="2">
        <v>450000000000</v>
      </c>
      <c r="L102" s="2">
        <f t="shared" si="2"/>
        <v>-29103566916</v>
      </c>
      <c r="M102" s="2">
        <f t="shared" si="3"/>
        <v>168452566972</v>
      </c>
      <c r="O102" s="8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8">
        <v>43704</v>
      </c>
      <c r="B103" s="9">
        <v>0.734722222222222</v>
      </c>
      <c r="C103" s="2">
        <v>299987322012</v>
      </c>
      <c r="D103" s="2">
        <v>280509360658</v>
      </c>
      <c r="E103" s="2">
        <v>19477961354</v>
      </c>
      <c r="F103" s="2">
        <v>2440945130</v>
      </c>
      <c r="G103" s="2">
        <v>1380509498</v>
      </c>
      <c r="H103">
        <v>316</v>
      </c>
      <c r="I103" s="2">
        <v>32640000000</v>
      </c>
      <c r="J103">
        <v>43</v>
      </c>
      <c r="K103" s="2">
        <v>450000000000</v>
      </c>
      <c r="L103" s="2">
        <f t="shared" si="2"/>
        <v>-13162038646</v>
      </c>
      <c r="M103" s="2">
        <f t="shared" si="3"/>
        <v>169490639342</v>
      </c>
      <c r="O103" s="8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8">
        <v>43705</v>
      </c>
      <c r="B104" s="9">
        <v>0.713194444444444</v>
      </c>
      <c r="C104" s="2">
        <v>300208289482</v>
      </c>
      <c r="D104" s="2">
        <v>280509360658</v>
      </c>
      <c r="E104" s="2">
        <v>19698928824</v>
      </c>
      <c r="F104" s="2">
        <v>2757742169</v>
      </c>
      <c r="G104" s="2">
        <v>1374210581</v>
      </c>
      <c r="H104">
        <v>320</v>
      </c>
      <c r="I104" s="2">
        <v>32640000000</v>
      </c>
      <c r="J104">
        <v>43</v>
      </c>
      <c r="K104" s="2">
        <v>450000000000</v>
      </c>
      <c r="L104" s="2">
        <f t="shared" si="2"/>
        <v>-12941071176</v>
      </c>
      <c r="M104" s="2">
        <f t="shared" si="3"/>
        <v>169490639342</v>
      </c>
      <c r="O104" s="8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8">
        <v>43706</v>
      </c>
      <c r="B105" s="9">
        <v>0.755555555555556</v>
      </c>
      <c r="C105" s="2">
        <v>300381223643</v>
      </c>
      <c r="D105" s="2">
        <v>280509360658</v>
      </c>
      <c r="E105" s="2">
        <v>19871862985</v>
      </c>
      <c r="F105" s="2">
        <v>172351021</v>
      </c>
      <c r="G105" s="2">
        <v>1381806243</v>
      </c>
      <c r="H105">
        <v>320</v>
      </c>
      <c r="I105" s="2">
        <v>32640000000</v>
      </c>
      <c r="J105">
        <v>43</v>
      </c>
      <c r="K105" s="2">
        <v>450000000000</v>
      </c>
      <c r="L105" s="2">
        <f t="shared" si="2"/>
        <v>-12768137015</v>
      </c>
      <c r="M105" s="2">
        <f t="shared" si="3"/>
        <v>169490639342</v>
      </c>
      <c r="O105" s="8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8">
        <v>43707</v>
      </c>
      <c r="B106" s="9">
        <v>0.715277777777778</v>
      </c>
      <c r="C106" s="2">
        <v>300581373965</v>
      </c>
      <c r="D106" s="2">
        <v>280509360658</v>
      </c>
      <c r="E106" s="2">
        <v>20072013307</v>
      </c>
      <c r="F106" s="2">
        <v>371918203</v>
      </c>
      <c r="G106" s="2">
        <v>1848397989</v>
      </c>
      <c r="H106">
        <v>320</v>
      </c>
      <c r="I106" s="2">
        <v>32640000000</v>
      </c>
      <c r="J106">
        <v>43</v>
      </c>
      <c r="K106" s="2">
        <v>450000000000</v>
      </c>
      <c r="L106" s="2">
        <f t="shared" si="2"/>
        <v>-12567986693</v>
      </c>
      <c r="M106" s="2">
        <f t="shared" si="3"/>
        <v>169490639342</v>
      </c>
      <c r="O106" s="8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8">
        <v>43708</v>
      </c>
      <c r="B107" s="9">
        <v>0.798611111111111</v>
      </c>
      <c r="C107" s="2">
        <v>300781799493</v>
      </c>
      <c r="D107" s="2">
        <v>280509360658</v>
      </c>
      <c r="E107" s="2">
        <v>20272438835</v>
      </c>
      <c r="F107" s="2">
        <v>199842388</v>
      </c>
      <c r="G107" s="2">
        <v>2048240377</v>
      </c>
      <c r="H107">
        <v>322</v>
      </c>
      <c r="I107" s="2">
        <v>32640000000</v>
      </c>
      <c r="J107">
        <v>43</v>
      </c>
      <c r="K107" s="2">
        <v>450000000000</v>
      </c>
      <c r="L107" s="2">
        <f t="shared" si="2"/>
        <v>-12367561165</v>
      </c>
      <c r="M107" s="2">
        <f t="shared" si="3"/>
        <v>169490639342</v>
      </c>
      <c r="O107" s="8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8">
        <v>43709</v>
      </c>
      <c r="B108" s="9">
        <v>0.599305555555556</v>
      </c>
      <c r="C108" s="2">
        <v>300944907677</v>
      </c>
      <c r="D108" s="2">
        <v>280509360658</v>
      </c>
      <c r="E108" s="2">
        <v>20435547019</v>
      </c>
      <c r="F108" s="2">
        <v>362367432</v>
      </c>
      <c r="G108" s="2">
        <v>2710359791</v>
      </c>
      <c r="H108">
        <v>322</v>
      </c>
      <c r="I108" s="2">
        <v>32640000000</v>
      </c>
      <c r="J108">
        <v>43</v>
      </c>
      <c r="K108" s="2">
        <v>450000000000</v>
      </c>
      <c r="L108" s="2">
        <f t="shared" si="2"/>
        <v>-12204452981</v>
      </c>
      <c r="M108" s="2">
        <f t="shared" si="3"/>
        <v>169490639342</v>
      </c>
      <c r="O108" s="8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8">
        <v>43710</v>
      </c>
      <c r="B109" s="9">
        <v>0.672916666666667</v>
      </c>
      <c r="C109" s="2">
        <v>300897583192</v>
      </c>
      <c r="D109" s="2">
        <v>283455242658</v>
      </c>
      <c r="E109" s="2">
        <v>17442340534</v>
      </c>
      <c r="F109" s="2">
        <v>143718273</v>
      </c>
      <c r="G109" s="2">
        <v>3539333368</v>
      </c>
      <c r="H109">
        <v>322</v>
      </c>
      <c r="I109" s="2">
        <v>32640000000</v>
      </c>
      <c r="J109">
        <v>43</v>
      </c>
      <c r="K109" s="2">
        <v>450000000000</v>
      </c>
      <c r="L109" s="2">
        <f t="shared" si="2"/>
        <v>-15197659466</v>
      </c>
      <c r="M109" s="2">
        <f t="shared" si="3"/>
        <v>166544757342</v>
      </c>
      <c r="O109" s="8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8">
        <v>43711</v>
      </c>
      <c r="B110" s="9">
        <v>0.684722222222222</v>
      </c>
      <c r="C110" s="2">
        <v>300729880919</v>
      </c>
      <c r="D110" s="2">
        <v>286260843658</v>
      </c>
      <c r="E110" s="2">
        <v>14469037261</v>
      </c>
      <c r="F110" s="2">
        <v>157934620</v>
      </c>
      <c r="G110" s="2">
        <v>3649962424</v>
      </c>
      <c r="H110">
        <v>322</v>
      </c>
      <c r="I110" s="2">
        <v>32640000000</v>
      </c>
      <c r="J110">
        <v>43</v>
      </c>
      <c r="K110" s="2">
        <v>450000000000</v>
      </c>
      <c r="L110" s="2">
        <f t="shared" si="2"/>
        <v>-18170962739</v>
      </c>
      <c r="M110" s="2">
        <f t="shared" si="3"/>
        <v>163739156342</v>
      </c>
      <c r="O110" s="8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8">
        <v>43712</v>
      </c>
      <c r="B111" s="9">
        <v>0.788888888888889</v>
      </c>
      <c r="C111" s="2">
        <v>300671727184</v>
      </c>
      <c r="D111" s="2">
        <v>286260843658</v>
      </c>
      <c r="E111" s="2">
        <v>14410883526</v>
      </c>
      <c r="F111" s="2">
        <v>-58736875</v>
      </c>
      <c r="G111" s="2">
        <v>833483380</v>
      </c>
      <c r="H111">
        <v>322</v>
      </c>
      <c r="I111" s="2">
        <v>32640000000</v>
      </c>
      <c r="J111">
        <v>43</v>
      </c>
      <c r="K111" s="2">
        <v>450000000000</v>
      </c>
      <c r="L111" s="2">
        <f t="shared" si="2"/>
        <v>-18229116474</v>
      </c>
      <c r="M111" s="2">
        <f t="shared" si="3"/>
        <v>163739156342</v>
      </c>
      <c r="O111" s="8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8">
        <v>43713</v>
      </c>
      <c r="B112" s="9">
        <v>0.415972222222222</v>
      </c>
      <c r="C112" s="2">
        <v>300612158665</v>
      </c>
      <c r="D112" s="2">
        <v>286260843658</v>
      </c>
      <c r="E112" s="2">
        <v>14351315007</v>
      </c>
      <c r="F112" s="2">
        <v>-118888534</v>
      </c>
      <c r="G112" s="2">
        <v>773331721</v>
      </c>
      <c r="H112">
        <v>322</v>
      </c>
      <c r="I112" s="2">
        <v>32640000000</v>
      </c>
      <c r="J112">
        <v>43</v>
      </c>
      <c r="K112" s="2">
        <v>450000000000</v>
      </c>
      <c r="L112" s="2">
        <f t="shared" si="2"/>
        <v>-18288684993</v>
      </c>
      <c r="M112" s="2">
        <f t="shared" si="3"/>
        <v>163739156342</v>
      </c>
      <c r="O112" s="8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8">
        <v>43714</v>
      </c>
      <c r="B113" s="9">
        <v>0.420833333333333</v>
      </c>
      <c r="C113" s="2">
        <v>300679006757</v>
      </c>
      <c r="D113" s="2">
        <v>286260843658</v>
      </c>
      <c r="E113" s="2">
        <v>14418163099</v>
      </c>
      <c r="F113" s="2">
        <v>66264952</v>
      </c>
      <c r="G113" s="2">
        <v>667245652</v>
      </c>
      <c r="H113">
        <v>322</v>
      </c>
      <c r="I113" s="2">
        <v>32640000000</v>
      </c>
      <c r="J113">
        <v>43</v>
      </c>
      <c r="K113" s="2">
        <v>450000000000</v>
      </c>
      <c r="L113" s="2">
        <f t="shared" si="2"/>
        <v>-18221836901</v>
      </c>
      <c r="M113" s="2">
        <f t="shared" si="3"/>
        <v>163739156342</v>
      </c>
      <c r="O113" s="8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8">
        <v>43715</v>
      </c>
      <c r="B114" s="9">
        <v>0.658333333333333</v>
      </c>
      <c r="C114" s="2">
        <v>301880842741</v>
      </c>
      <c r="D114" s="2">
        <v>286260841658</v>
      </c>
      <c r="E114" s="2">
        <v>15619999083</v>
      </c>
      <c r="F114" s="2">
        <v>1201252844</v>
      </c>
      <c r="G114" s="2">
        <v>1668931314</v>
      </c>
      <c r="H114">
        <v>322</v>
      </c>
      <c r="I114" s="2">
        <v>32640000000</v>
      </c>
      <c r="J114">
        <v>43</v>
      </c>
      <c r="K114" s="2">
        <v>450000000000</v>
      </c>
      <c r="L114" s="2">
        <f t="shared" si="2"/>
        <v>-17020000917</v>
      </c>
      <c r="M114" s="2">
        <f t="shared" si="3"/>
        <v>163739158342</v>
      </c>
      <c r="O114" s="8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8">
        <v>43716</v>
      </c>
      <c r="B115" s="9">
        <v>0.44375</v>
      </c>
      <c r="C115" s="2">
        <v>302048589741</v>
      </c>
      <c r="D115" s="2">
        <v>286260843658</v>
      </c>
      <c r="E115" s="2">
        <v>15787746083</v>
      </c>
      <c r="F115" s="2">
        <v>773914581</v>
      </c>
      <c r="G115" s="2">
        <v>1636252786</v>
      </c>
      <c r="H115">
        <v>322</v>
      </c>
      <c r="I115" s="2">
        <v>32640000000</v>
      </c>
      <c r="J115">
        <v>43</v>
      </c>
      <c r="K115" s="2">
        <v>450000000000</v>
      </c>
      <c r="L115" s="2">
        <f t="shared" si="2"/>
        <v>-16852253917</v>
      </c>
      <c r="M115" s="2">
        <f t="shared" si="3"/>
        <v>163739156342</v>
      </c>
      <c r="O115" s="8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8">
        <v>43717</v>
      </c>
      <c r="B116" s="9">
        <v>0.644444444444444</v>
      </c>
      <c r="C116" s="2">
        <v>302277025952</v>
      </c>
      <c r="D116" s="2">
        <v>286260843658</v>
      </c>
      <c r="E116" s="2">
        <v>16016182294</v>
      </c>
      <c r="F116" s="2">
        <v>227853071</v>
      </c>
      <c r="G116" s="2">
        <v>1701580813</v>
      </c>
      <c r="H116">
        <v>322</v>
      </c>
      <c r="I116" s="2">
        <v>32640000000</v>
      </c>
      <c r="J116">
        <v>43</v>
      </c>
      <c r="K116" s="2">
        <v>450000000000</v>
      </c>
      <c r="L116" s="2">
        <f t="shared" si="2"/>
        <v>-16623817706</v>
      </c>
      <c r="M116" s="2">
        <f t="shared" si="3"/>
        <v>163739156342</v>
      </c>
      <c r="O116" s="8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8">
        <v>43718</v>
      </c>
      <c r="B117" s="9">
        <v>0.640277777777778</v>
      </c>
      <c r="C117" s="2">
        <v>302485792847</v>
      </c>
      <c r="D117" s="2">
        <v>286260843658</v>
      </c>
      <c r="E117" s="2">
        <v>16224949189</v>
      </c>
      <c r="F117" s="2">
        <v>436036826</v>
      </c>
      <c r="G117" s="2">
        <v>1766046295</v>
      </c>
      <c r="H117">
        <v>322</v>
      </c>
      <c r="I117" s="2">
        <v>32640000000</v>
      </c>
      <c r="J117">
        <v>43</v>
      </c>
      <c r="K117" s="2">
        <v>450000000000</v>
      </c>
      <c r="L117" s="2">
        <f t="shared" si="2"/>
        <v>-16415050811</v>
      </c>
      <c r="M117" s="2">
        <f t="shared" si="3"/>
        <v>163739156342</v>
      </c>
      <c r="O117" s="8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8">
        <v>43719</v>
      </c>
      <c r="B118" s="9">
        <v>0.690972222222222</v>
      </c>
      <c r="C118" s="2">
        <v>302334723127</v>
      </c>
      <c r="D118" s="2">
        <v>289639834658</v>
      </c>
      <c r="E118" s="2">
        <v>12694888469</v>
      </c>
      <c r="F118" s="2">
        <v>68146850</v>
      </c>
      <c r="G118" s="2">
        <v>1819976798</v>
      </c>
      <c r="H118">
        <v>322</v>
      </c>
      <c r="I118" s="2">
        <v>32640000000</v>
      </c>
      <c r="J118">
        <v>43</v>
      </c>
      <c r="K118" s="2">
        <v>450000000000</v>
      </c>
      <c r="L118" s="2">
        <f t="shared" si="2"/>
        <v>-19945111531</v>
      </c>
      <c r="M118" s="2">
        <f t="shared" si="3"/>
        <v>160360165342</v>
      </c>
      <c r="O118" s="8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8">
        <v>43720</v>
      </c>
      <c r="B119" s="9">
        <v>0.640277777777778</v>
      </c>
      <c r="C119" s="2">
        <v>312048965345</v>
      </c>
      <c r="D119" s="2">
        <v>291500241658</v>
      </c>
      <c r="E119" s="2">
        <v>20548723687</v>
      </c>
      <c r="F119" s="2">
        <v>58906826</v>
      </c>
      <c r="G119" s="2">
        <v>1929625308</v>
      </c>
      <c r="H119">
        <v>317</v>
      </c>
      <c r="I119" s="2">
        <v>32640000000</v>
      </c>
      <c r="J119">
        <v>43</v>
      </c>
      <c r="K119" s="2">
        <v>450000000000</v>
      </c>
      <c r="L119" s="2">
        <f t="shared" si="2"/>
        <v>-12091276313</v>
      </c>
      <c r="M119" s="2">
        <f t="shared" si="3"/>
        <v>158499758342</v>
      </c>
      <c r="O119" s="8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8">
        <v>43721</v>
      </c>
      <c r="B120" s="9">
        <v>0.482638888888889</v>
      </c>
      <c r="C120" s="2">
        <v>312038568195</v>
      </c>
      <c r="D120" s="2">
        <v>291500241658</v>
      </c>
      <c r="E120" s="2">
        <v>20538326537</v>
      </c>
      <c r="F120" s="2">
        <v>-20220314</v>
      </c>
      <c r="G120" s="2">
        <v>1852380066</v>
      </c>
      <c r="H120">
        <v>317</v>
      </c>
      <c r="I120" s="2">
        <v>32640000000</v>
      </c>
      <c r="J120">
        <v>43</v>
      </c>
      <c r="K120" s="2">
        <v>450000000000</v>
      </c>
      <c r="L120" s="2">
        <f t="shared" si="2"/>
        <v>-12101673463</v>
      </c>
      <c r="M120" s="2">
        <f t="shared" si="3"/>
        <v>158499758342</v>
      </c>
      <c r="O120" s="8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8">
        <v>43722</v>
      </c>
      <c r="B121" s="9">
        <v>0.954166666666667</v>
      </c>
      <c r="C121" s="2">
        <v>312627810488</v>
      </c>
      <c r="D121" s="2">
        <v>292166075658</v>
      </c>
      <c r="E121" s="2">
        <v>20461734830</v>
      </c>
      <c r="F121" s="2">
        <v>-77174847</v>
      </c>
      <c r="G121" s="2">
        <v>573952375</v>
      </c>
      <c r="H121">
        <v>317</v>
      </c>
      <c r="I121" s="2">
        <v>32640000000</v>
      </c>
      <c r="J121">
        <v>43</v>
      </c>
      <c r="K121" s="2">
        <v>450000000000</v>
      </c>
      <c r="L121" s="2">
        <f t="shared" si="2"/>
        <v>-12178265170</v>
      </c>
      <c r="M121" s="2">
        <f t="shared" si="3"/>
        <v>157833924342</v>
      </c>
      <c r="O121" s="8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8">
        <v>43723</v>
      </c>
      <c r="B122" s="9">
        <v>0.507638888888889</v>
      </c>
      <c r="C122" s="2">
        <v>312620519108</v>
      </c>
      <c r="D122" s="2">
        <v>292166075658</v>
      </c>
      <c r="E122" s="2">
        <v>20454443450</v>
      </c>
      <c r="F122" s="2">
        <v>-12600462</v>
      </c>
      <c r="G122" s="2">
        <v>398913995</v>
      </c>
      <c r="H122">
        <v>317</v>
      </c>
      <c r="I122" s="2">
        <v>32640000000</v>
      </c>
      <c r="J122">
        <v>43</v>
      </c>
      <c r="K122" s="2">
        <v>450000000000</v>
      </c>
      <c r="L122" s="2">
        <f t="shared" si="2"/>
        <v>-12185556550</v>
      </c>
      <c r="M122" s="2">
        <f t="shared" si="3"/>
        <v>157833924342</v>
      </c>
      <c r="O122" s="8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8">
        <v>43724</v>
      </c>
      <c r="B123" s="9">
        <v>0.438888888888889</v>
      </c>
      <c r="C123" s="2">
        <v>344977537731</v>
      </c>
      <c r="D123" s="2">
        <v>291026326658</v>
      </c>
      <c r="E123" s="2">
        <v>53951211073</v>
      </c>
      <c r="F123" s="2" t="s">
        <v>278</v>
      </c>
      <c r="G123" s="2">
        <v>-2104901522</v>
      </c>
      <c r="H123">
        <v>312</v>
      </c>
      <c r="I123" s="2">
        <v>32640000000</v>
      </c>
      <c r="J123">
        <v>43</v>
      </c>
      <c r="K123" s="2">
        <v>450000000000</v>
      </c>
      <c r="L123" s="2">
        <f t="shared" si="2"/>
        <v>21311211073</v>
      </c>
      <c r="M123" s="2">
        <f t="shared" si="3"/>
        <v>158973673342</v>
      </c>
      <c r="O123" s="8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8">
        <v>43725</v>
      </c>
      <c r="B124" s="9">
        <v>0.758333333333333</v>
      </c>
      <c r="C124" s="2">
        <v>339064865703</v>
      </c>
      <c r="D124" s="2">
        <v>299395375898</v>
      </c>
      <c r="E124" s="2">
        <v>39669489805</v>
      </c>
      <c r="F124" s="2" t="s">
        <v>278</v>
      </c>
      <c r="G124" s="2">
        <v>-6028670128</v>
      </c>
      <c r="H124">
        <v>132</v>
      </c>
      <c r="I124" s="2">
        <v>32640000000</v>
      </c>
      <c r="J124">
        <v>43</v>
      </c>
      <c r="K124" s="2">
        <v>450000000000</v>
      </c>
      <c r="L124" s="2">
        <f t="shared" si="2"/>
        <v>7029489805</v>
      </c>
      <c r="M124" s="2">
        <f t="shared" si="3"/>
        <v>150604624102</v>
      </c>
      <c r="O124" s="8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8">
        <v>43726</v>
      </c>
      <c r="B125" s="9">
        <v>0.664583333333333</v>
      </c>
      <c r="C125" s="2">
        <v>336409286777</v>
      </c>
      <c r="D125" s="2">
        <v>302341257898</v>
      </c>
      <c r="E125" s="2">
        <v>34068028879</v>
      </c>
      <c r="F125" s="2" t="s">
        <v>278</v>
      </c>
      <c r="G125" s="2">
        <v>-8493254360</v>
      </c>
      <c r="H125">
        <v>132</v>
      </c>
      <c r="I125" s="2">
        <v>32640000000</v>
      </c>
      <c r="J125">
        <v>43</v>
      </c>
      <c r="K125" s="2">
        <v>450000000000</v>
      </c>
      <c r="L125" s="2">
        <f t="shared" si="2"/>
        <v>1428028879</v>
      </c>
      <c r="M125" s="2">
        <f t="shared" si="3"/>
        <v>147658742102</v>
      </c>
      <c r="O125" s="8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8">
        <v>43727</v>
      </c>
      <c r="B126" s="9">
        <v>0.469444444444444</v>
      </c>
      <c r="C126" s="2">
        <v>346285285563</v>
      </c>
      <c r="D126" s="2">
        <v>305146858898</v>
      </c>
      <c r="E126" s="2">
        <v>41138426665</v>
      </c>
      <c r="F126" s="2" t="s">
        <v>278</v>
      </c>
      <c r="G126" s="2">
        <v>1496468133</v>
      </c>
      <c r="H126">
        <v>132</v>
      </c>
      <c r="I126" s="2">
        <v>32640000000</v>
      </c>
      <c r="J126">
        <v>43</v>
      </c>
      <c r="K126" s="2">
        <v>450000000000</v>
      </c>
      <c r="L126" s="2">
        <f t="shared" si="2"/>
        <v>8498426665</v>
      </c>
      <c r="M126" s="2">
        <f t="shared" si="3"/>
        <v>144853141102</v>
      </c>
      <c r="O126" s="8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8">
        <v>43728</v>
      </c>
      <c r="B127" s="9">
        <v>0.566666666666667</v>
      </c>
      <c r="C127" s="2">
        <v>343960487116</v>
      </c>
      <c r="D127" s="2">
        <v>305982124898</v>
      </c>
      <c r="E127" s="2">
        <v>37978362218</v>
      </c>
      <c r="F127" s="2" t="s">
        <v>278</v>
      </c>
      <c r="G127" s="2">
        <v>-1644007200</v>
      </c>
      <c r="H127">
        <v>132</v>
      </c>
      <c r="I127" s="2">
        <v>32640000000</v>
      </c>
      <c r="J127">
        <v>43</v>
      </c>
      <c r="K127" s="2">
        <v>450000000000</v>
      </c>
      <c r="L127" s="2">
        <f t="shared" si="2"/>
        <v>5338362218</v>
      </c>
      <c r="M127" s="2">
        <f t="shared" si="3"/>
        <v>144017875102</v>
      </c>
      <c r="O127" s="8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8">
        <v>43729</v>
      </c>
      <c r="B128" s="9">
        <v>0.773611111111111</v>
      </c>
      <c r="C128" s="2">
        <v>346462091789</v>
      </c>
      <c r="D128" s="2">
        <v>311507728898</v>
      </c>
      <c r="E128" s="2">
        <v>34954362891</v>
      </c>
      <c r="F128" s="2" t="s">
        <v>278</v>
      </c>
      <c r="G128" s="2">
        <v>1288849183</v>
      </c>
      <c r="H128">
        <v>132</v>
      </c>
      <c r="I128" s="2">
        <v>32640000000</v>
      </c>
      <c r="J128">
        <v>43</v>
      </c>
      <c r="K128" s="2">
        <v>450000000000</v>
      </c>
      <c r="L128" s="2">
        <f t="shared" si="2"/>
        <v>2314362891</v>
      </c>
      <c r="M128" s="2">
        <f t="shared" si="3"/>
        <v>138492271102</v>
      </c>
      <c r="O128" s="8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8">
        <v>43730</v>
      </c>
      <c r="B129" s="9">
        <v>0.744444444444444</v>
      </c>
      <c r="C129" s="2">
        <v>344250372988</v>
      </c>
      <c r="D129" s="2">
        <v>312322767898</v>
      </c>
      <c r="E129" s="2">
        <v>31976200590</v>
      </c>
      <c r="F129" s="2">
        <v>-166981523</v>
      </c>
      <c r="G129" s="2">
        <v>-1725939356</v>
      </c>
      <c r="H129">
        <v>132</v>
      </c>
      <c r="I129" s="2">
        <v>32640000000</v>
      </c>
      <c r="J129">
        <v>43</v>
      </c>
      <c r="K129" s="2">
        <v>450000000000</v>
      </c>
      <c r="L129" s="2">
        <f t="shared" si="2"/>
        <v>-663799410</v>
      </c>
      <c r="M129" s="2">
        <f t="shared" si="3"/>
        <v>137677232102</v>
      </c>
      <c r="O129" s="8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8">
        <v>43731</v>
      </c>
      <c r="B130" s="9">
        <v>0.607638888888889</v>
      </c>
      <c r="C130" s="2">
        <v>348216299601</v>
      </c>
      <c r="D130" s="2">
        <v>312322767898</v>
      </c>
      <c r="E130" s="2">
        <v>35893531703</v>
      </c>
      <c r="F130" s="2" t="s">
        <v>278</v>
      </c>
      <c r="G130" s="2">
        <v>4743171574</v>
      </c>
      <c r="H130">
        <v>132</v>
      </c>
      <c r="I130" s="2">
        <v>32640000000</v>
      </c>
      <c r="J130">
        <v>43</v>
      </c>
      <c r="K130" s="2">
        <v>450000000000</v>
      </c>
      <c r="L130" s="2">
        <f t="shared" si="2"/>
        <v>3253531703</v>
      </c>
      <c r="M130" s="2">
        <f t="shared" si="3"/>
        <v>137677232102</v>
      </c>
      <c r="O130" s="8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8">
        <v>43732</v>
      </c>
      <c r="B131" s="9">
        <v>0.580555555555556</v>
      </c>
      <c r="C131" s="2">
        <v>345186750073</v>
      </c>
      <c r="D131" s="2">
        <v>312322767898</v>
      </c>
      <c r="E131" s="2">
        <v>32863982175</v>
      </c>
      <c r="F131" s="2" t="s">
        <v>278</v>
      </c>
      <c r="G131" s="2">
        <v>2989942810</v>
      </c>
      <c r="H131">
        <v>132</v>
      </c>
      <c r="I131" s="2">
        <v>32640000000</v>
      </c>
      <c r="J131">
        <v>43</v>
      </c>
      <c r="K131" s="2">
        <v>450000000000</v>
      </c>
      <c r="L131" s="2">
        <f t="shared" si="2"/>
        <v>223982175</v>
      </c>
      <c r="M131" s="2">
        <f t="shared" si="3"/>
        <v>137677232102</v>
      </c>
      <c r="O131" s="8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8">
        <v>43733</v>
      </c>
      <c r="B132" s="9">
        <v>0.782638888888889</v>
      </c>
      <c r="C132" s="2">
        <v>345141332947</v>
      </c>
      <c r="D132" s="2">
        <v>315943610898</v>
      </c>
      <c r="E132" s="2">
        <v>29197722049</v>
      </c>
      <c r="F132" s="2">
        <v>2772054846</v>
      </c>
      <c r="G132" s="2">
        <v>10437361704</v>
      </c>
      <c r="H132">
        <v>132</v>
      </c>
      <c r="I132" s="2">
        <v>32640000000</v>
      </c>
      <c r="J132">
        <v>43</v>
      </c>
      <c r="K132" s="2">
        <v>450000000000</v>
      </c>
      <c r="L132" s="2">
        <f t="shared" si="2"/>
        <v>-3442277951</v>
      </c>
      <c r="M132" s="2">
        <f t="shared" si="3"/>
        <v>134056389102</v>
      </c>
      <c r="O132" s="8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8">
        <v>43734</v>
      </c>
      <c r="B133" s="9">
        <v>0.918055555555556</v>
      </c>
      <c r="C133" s="2">
        <v>350104788131</v>
      </c>
      <c r="D133" s="2">
        <v>319378779898</v>
      </c>
      <c r="E133" s="2">
        <v>30726008233</v>
      </c>
      <c r="F133" s="2">
        <v>1527654984</v>
      </c>
      <c r="G133" s="2">
        <v>1907147345</v>
      </c>
      <c r="H133">
        <v>132</v>
      </c>
      <c r="I133" s="2">
        <v>32640000000</v>
      </c>
      <c r="J133">
        <v>43</v>
      </c>
      <c r="K133" s="2">
        <v>450000000000</v>
      </c>
      <c r="L133" s="2">
        <f t="shared" si="2"/>
        <v>-1913991767</v>
      </c>
      <c r="M133" s="2">
        <f t="shared" si="3"/>
        <v>130621220102</v>
      </c>
      <c r="O133" s="8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8">
        <v>43735</v>
      </c>
      <c r="B134" s="9">
        <v>0.86875</v>
      </c>
      <c r="C134" s="2">
        <v>350026897054</v>
      </c>
      <c r="D134" s="2">
        <v>320464254898</v>
      </c>
      <c r="E134" s="2">
        <v>29562642156</v>
      </c>
      <c r="F134" s="2">
        <v>1519742131</v>
      </c>
      <c r="G134" s="2">
        <v>5059930139</v>
      </c>
      <c r="H134">
        <v>136</v>
      </c>
      <c r="I134" s="2">
        <v>32640000000</v>
      </c>
      <c r="J134">
        <v>43</v>
      </c>
      <c r="K134" s="2">
        <v>450000000000</v>
      </c>
      <c r="L134" s="2">
        <f t="shared" si="2"/>
        <v>-3077357844</v>
      </c>
      <c r="M134" s="2">
        <f t="shared" si="3"/>
        <v>129535745102</v>
      </c>
      <c r="O134" s="8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8">
        <v>43736</v>
      </c>
      <c r="B135" s="9">
        <v>0.70625</v>
      </c>
      <c r="C135" s="2">
        <v>351020089789</v>
      </c>
      <c r="D135" s="2">
        <v>320464254898</v>
      </c>
      <c r="E135" s="2">
        <v>30555834891</v>
      </c>
      <c r="F135" s="2">
        <v>984648682</v>
      </c>
      <c r="G135" s="2">
        <v>6052491674</v>
      </c>
      <c r="H135">
        <v>136</v>
      </c>
      <c r="I135" s="2">
        <v>32640000000</v>
      </c>
      <c r="J135">
        <v>43</v>
      </c>
      <c r="K135" s="2">
        <v>450000000000</v>
      </c>
      <c r="L135" s="2">
        <f t="shared" si="2"/>
        <v>-2084165109</v>
      </c>
      <c r="M135" s="2">
        <f t="shared" si="3"/>
        <v>129535745102</v>
      </c>
      <c r="O135" s="8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8">
        <v>43737</v>
      </c>
      <c r="B136" s="9">
        <v>0.695833333333333</v>
      </c>
      <c r="C136" s="2">
        <v>351016799496</v>
      </c>
      <c r="D136" s="2">
        <v>322635204898</v>
      </c>
      <c r="E136" s="2">
        <v>28381594598</v>
      </c>
      <c r="F136" s="2">
        <v>1129858890</v>
      </c>
      <c r="G136" s="2">
        <v>3329381551</v>
      </c>
      <c r="H136">
        <v>136</v>
      </c>
      <c r="I136" s="2">
        <v>32640000000</v>
      </c>
      <c r="J136">
        <v>43</v>
      </c>
      <c r="K136" s="2">
        <v>450000000000</v>
      </c>
      <c r="L136" s="2">
        <f t="shared" si="2"/>
        <v>-4258405402</v>
      </c>
      <c r="M136" s="2">
        <f t="shared" si="3"/>
        <v>127364795102</v>
      </c>
      <c r="O136" s="8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8">
        <v>43738</v>
      </c>
      <c r="B137" s="9">
        <v>0.4625</v>
      </c>
      <c r="C137" s="2">
        <v>351299619051</v>
      </c>
      <c r="D137" s="2">
        <v>322635204898</v>
      </c>
      <c r="E137" s="2">
        <v>28664414153</v>
      </c>
      <c r="F137" s="2">
        <v>355633727</v>
      </c>
      <c r="G137" s="2">
        <v>6638958907</v>
      </c>
      <c r="H137">
        <v>136</v>
      </c>
      <c r="I137" s="2">
        <v>32640000000</v>
      </c>
      <c r="J137">
        <v>43</v>
      </c>
      <c r="K137" s="2">
        <v>450000000000</v>
      </c>
      <c r="L137" s="2">
        <f t="shared" si="2"/>
        <v>-3975585847</v>
      </c>
      <c r="M137" s="2">
        <f t="shared" si="3"/>
        <v>127364795102</v>
      </c>
      <c r="O137" s="8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8">
        <v>43739</v>
      </c>
      <c r="B138" s="9">
        <v>0.681944444444444</v>
      </c>
      <c r="C138" s="2">
        <v>350929615515</v>
      </c>
      <c r="D138" s="2">
        <v>322071660898</v>
      </c>
      <c r="E138" s="2">
        <v>28857954617</v>
      </c>
      <c r="F138" s="2">
        <v>192909264</v>
      </c>
      <c r="G138" s="2">
        <v>5896753486</v>
      </c>
      <c r="H138">
        <v>138</v>
      </c>
      <c r="I138" s="2">
        <v>32640000000</v>
      </c>
      <c r="J138">
        <v>43</v>
      </c>
      <c r="K138" s="2">
        <v>450000000000</v>
      </c>
      <c r="L138" s="2">
        <f t="shared" si="2"/>
        <v>-3782045383</v>
      </c>
      <c r="M138" s="2">
        <f t="shared" si="3"/>
        <v>127928339102</v>
      </c>
      <c r="O138" s="8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8">
        <v>43740</v>
      </c>
      <c r="B139" s="9">
        <v>0.546527777777778</v>
      </c>
      <c r="C139" s="2">
        <v>350173153778</v>
      </c>
      <c r="D139" s="2">
        <v>320824910898</v>
      </c>
      <c r="E139" s="2">
        <v>29348242880</v>
      </c>
      <c r="F139" s="2">
        <v>682566327</v>
      </c>
      <c r="G139" s="2">
        <v>6386410549</v>
      </c>
      <c r="H139">
        <v>140</v>
      </c>
      <c r="I139" s="2">
        <v>32640000000</v>
      </c>
      <c r="J139">
        <v>43</v>
      </c>
      <c r="K139" s="2">
        <v>450000000000</v>
      </c>
      <c r="L139" s="2">
        <f t="shared" si="2"/>
        <v>-3291757120</v>
      </c>
      <c r="M139" s="2">
        <f t="shared" si="3"/>
        <v>129175089102</v>
      </c>
      <c r="O139" s="8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8">
        <v>43741</v>
      </c>
      <c r="B140" s="9">
        <v>0.422222222222222</v>
      </c>
      <c r="C140" s="2">
        <v>351648835116</v>
      </c>
      <c r="D140" s="2">
        <v>325041382898</v>
      </c>
      <c r="E140" s="2">
        <v>26607452218</v>
      </c>
      <c r="F140" s="2">
        <v>735437959</v>
      </c>
      <c r="G140" s="2">
        <v>3860136599</v>
      </c>
      <c r="H140">
        <v>135</v>
      </c>
      <c r="I140" s="2">
        <v>32640000000</v>
      </c>
      <c r="J140">
        <v>43</v>
      </c>
      <c r="K140" s="2">
        <v>450000000000</v>
      </c>
      <c r="L140" s="2">
        <f t="shared" si="2"/>
        <v>-6032547782</v>
      </c>
      <c r="M140" s="2">
        <f t="shared" si="3"/>
        <v>124958617102</v>
      </c>
      <c r="O140" s="8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8">
        <v>43742</v>
      </c>
      <c r="B141" s="9">
        <v>0.493055555555556</v>
      </c>
      <c r="C141" s="2">
        <v>351812927949</v>
      </c>
      <c r="D141" s="2">
        <v>328045529898</v>
      </c>
      <c r="E141" s="2">
        <v>23767398051</v>
      </c>
      <c r="F141" s="2">
        <v>144366391</v>
      </c>
      <c r="G141" s="2">
        <v>2476848006</v>
      </c>
      <c r="H141">
        <v>140</v>
      </c>
      <c r="I141" s="2">
        <v>32640000000</v>
      </c>
      <c r="J141">
        <v>43</v>
      </c>
      <c r="K141" s="2">
        <v>450000000000</v>
      </c>
      <c r="L141" s="2">
        <f t="shared" si="2"/>
        <v>-8872601949</v>
      </c>
      <c r="M141" s="2">
        <f t="shared" si="3"/>
        <v>121954470102</v>
      </c>
      <c r="O141" s="8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8">
        <v>43743</v>
      </c>
      <c r="B142" s="9">
        <v>0.497916666666667</v>
      </c>
      <c r="C142" s="2">
        <v>351606432887</v>
      </c>
      <c r="D142" s="2">
        <v>330843096898</v>
      </c>
      <c r="E142" s="2">
        <v>20763335989</v>
      </c>
      <c r="F142" s="2">
        <v>16136319</v>
      </c>
      <c r="G142" s="2">
        <v>2461356756</v>
      </c>
      <c r="H142">
        <v>140</v>
      </c>
      <c r="I142" s="2">
        <v>32640000000</v>
      </c>
      <c r="J142">
        <v>43</v>
      </c>
      <c r="K142" s="2">
        <v>450000000000</v>
      </c>
      <c r="L142" s="2">
        <f t="shared" si="2"/>
        <v>-11876664011</v>
      </c>
      <c r="M142" s="2">
        <f t="shared" si="3"/>
        <v>119156903102</v>
      </c>
      <c r="O142" s="8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8">
        <v>43744</v>
      </c>
      <c r="B143" s="9">
        <v>0.49375</v>
      </c>
      <c r="C143" s="2">
        <v>350290666391</v>
      </c>
      <c r="D143" s="2">
        <v>329563767898</v>
      </c>
      <c r="E143" s="2">
        <v>20726898493</v>
      </c>
      <c r="F143" s="2">
        <v>-53230043</v>
      </c>
      <c r="G143" s="2">
        <v>1367874542</v>
      </c>
      <c r="H143">
        <v>150</v>
      </c>
      <c r="I143" s="2">
        <v>32640000000</v>
      </c>
      <c r="J143">
        <v>43</v>
      </c>
      <c r="K143" s="2">
        <v>450000000000</v>
      </c>
      <c r="L143" s="2">
        <f t="shared" si="2"/>
        <v>-11913101507</v>
      </c>
      <c r="M143" s="2">
        <f t="shared" si="3"/>
        <v>120436232102</v>
      </c>
      <c r="O143" s="8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8">
        <v>43745</v>
      </c>
      <c r="B144" s="9">
        <v>0.45625</v>
      </c>
      <c r="C144" s="2">
        <v>350234467805</v>
      </c>
      <c r="D144" s="2">
        <v>329563767898</v>
      </c>
      <c r="E144" s="2">
        <v>20670699907</v>
      </c>
      <c r="F144" s="2">
        <v>-93898482</v>
      </c>
      <c r="G144" s="2">
        <v>1190610667</v>
      </c>
      <c r="H144">
        <v>160</v>
      </c>
      <c r="I144" s="2">
        <v>32640000000</v>
      </c>
      <c r="J144">
        <v>43</v>
      </c>
      <c r="K144" s="2">
        <v>450000000000</v>
      </c>
      <c r="L144" s="2">
        <f t="shared" si="2"/>
        <v>-11969300093</v>
      </c>
      <c r="M144" s="2">
        <f t="shared" si="3"/>
        <v>120436232102</v>
      </c>
      <c r="O144" s="8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8">
        <v>43746</v>
      </c>
      <c r="B145" s="9">
        <v>0.515972222222222</v>
      </c>
      <c r="C145" s="2">
        <v>350952085214</v>
      </c>
      <c r="D145" s="2">
        <v>329563767898</v>
      </c>
      <c r="E145" s="2">
        <v>21388317316</v>
      </c>
      <c r="F145" s="2">
        <v>716986209</v>
      </c>
      <c r="G145" s="2">
        <v>1672397238</v>
      </c>
      <c r="H145">
        <v>160</v>
      </c>
      <c r="I145" s="2">
        <v>32640000000</v>
      </c>
      <c r="J145">
        <v>43</v>
      </c>
      <c r="K145" s="2">
        <v>450000000000</v>
      </c>
      <c r="L145" s="2">
        <f t="shared" si="2"/>
        <v>-11251682684</v>
      </c>
      <c r="M145" s="2">
        <f t="shared" si="3"/>
        <v>120436232102</v>
      </c>
      <c r="O145" s="8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8">
        <v>43747</v>
      </c>
      <c r="B146" s="9">
        <v>0.763194444444444</v>
      </c>
      <c r="C146" s="2">
        <v>352571119596</v>
      </c>
      <c r="D146" s="2">
        <v>329716365898</v>
      </c>
      <c r="E146" s="2">
        <v>22854753698</v>
      </c>
      <c r="F146" s="2">
        <v>1465805182</v>
      </c>
      <c r="G146" s="2">
        <v>2455636093</v>
      </c>
      <c r="H146">
        <v>160</v>
      </c>
      <c r="I146" s="2">
        <v>32640000000</v>
      </c>
      <c r="J146">
        <v>43</v>
      </c>
      <c r="K146" s="2">
        <v>450000000000</v>
      </c>
      <c r="L146" s="2">
        <f t="shared" si="2"/>
        <v>-9785246302</v>
      </c>
      <c r="M146" s="2">
        <f t="shared" si="3"/>
        <v>120283634102</v>
      </c>
      <c r="O146" s="8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8">
        <v>43748</v>
      </c>
      <c r="B147" s="9">
        <v>0.767361111111111</v>
      </c>
      <c r="C147" s="2">
        <v>352879551708</v>
      </c>
      <c r="D147" s="2">
        <v>329716365898</v>
      </c>
      <c r="E147" s="2">
        <v>23163185810</v>
      </c>
      <c r="F147" s="2">
        <v>1773606094</v>
      </c>
      <c r="G147" s="2">
        <v>2517656109</v>
      </c>
      <c r="H147">
        <v>170</v>
      </c>
      <c r="I147" s="2">
        <v>32640000000</v>
      </c>
      <c r="J147">
        <v>43</v>
      </c>
      <c r="K147" s="2">
        <v>450000000000</v>
      </c>
      <c r="L147" s="2">
        <f t="shared" si="2"/>
        <v>-9476814190</v>
      </c>
      <c r="M147" s="2">
        <f t="shared" si="3"/>
        <v>120283634102</v>
      </c>
      <c r="O147" s="8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8">
        <v>43749</v>
      </c>
      <c r="B148" s="9">
        <v>0.734722222222222</v>
      </c>
      <c r="C148" s="2">
        <v>354187885967</v>
      </c>
      <c r="D148" s="2">
        <v>330702393898</v>
      </c>
      <c r="E148" s="2">
        <v>23485492069</v>
      </c>
      <c r="F148" s="2">
        <v>629475971</v>
      </c>
      <c r="G148" s="2">
        <v>2694964777</v>
      </c>
      <c r="H148">
        <v>170</v>
      </c>
      <c r="I148" s="2">
        <v>32640000000</v>
      </c>
      <c r="J148">
        <v>43</v>
      </c>
      <c r="K148" s="2">
        <v>450000000000</v>
      </c>
      <c r="L148" s="2">
        <f t="shared" si="2"/>
        <v>-9154507931</v>
      </c>
      <c r="M148" s="2">
        <f t="shared" si="3"/>
        <v>119297606102</v>
      </c>
      <c r="O148" s="8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8">
        <v>43750</v>
      </c>
      <c r="B149" s="9">
        <v>0.410416666666667</v>
      </c>
      <c r="C149" s="2">
        <v>362463099305</v>
      </c>
      <c r="D149" s="2">
        <v>331066840898</v>
      </c>
      <c r="E149" s="2">
        <v>31396258407</v>
      </c>
      <c r="F149" s="2">
        <v>419912955</v>
      </c>
      <c r="G149" s="2">
        <v>2800445429</v>
      </c>
      <c r="H149">
        <v>165</v>
      </c>
      <c r="I149" s="2">
        <v>32640000000</v>
      </c>
      <c r="J149">
        <v>43</v>
      </c>
      <c r="K149" s="2">
        <v>450000000000</v>
      </c>
      <c r="L149" s="2">
        <f t="shared" si="2"/>
        <v>-1243741593</v>
      </c>
      <c r="M149" s="2">
        <f t="shared" si="3"/>
        <v>118933159102</v>
      </c>
      <c r="O149" s="8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8">
        <v>43751</v>
      </c>
      <c r="B150" s="9">
        <v>0.492361111111111</v>
      </c>
      <c r="C150" s="2">
        <v>373862468889</v>
      </c>
      <c r="D150" s="2">
        <v>349065242338</v>
      </c>
      <c r="E150" s="2">
        <v>24797226551</v>
      </c>
      <c r="F150" s="2">
        <v>-224406736</v>
      </c>
      <c r="G150" s="2">
        <v>2592200040</v>
      </c>
      <c r="H150">
        <v>170</v>
      </c>
      <c r="I150" s="2">
        <v>32640000000</v>
      </c>
      <c r="J150">
        <v>43</v>
      </c>
      <c r="K150" s="2">
        <v>450000000000</v>
      </c>
      <c r="L150" s="2">
        <f t="shared" ref="L150:L213" si="4">E150-I150</f>
        <v>-7842773449</v>
      </c>
      <c r="M150" s="2">
        <f t="shared" ref="M150:M213" si="5">K150-D150</f>
        <v>100934757662</v>
      </c>
      <c r="O150" s="8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8">
        <v>43752</v>
      </c>
      <c r="B151" s="9">
        <v>0.438194444444444</v>
      </c>
      <c r="C151" s="2">
        <v>373385942889</v>
      </c>
      <c r="D151" s="2">
        <v>349065242338</v>
      </c>
      <c r="E151" s="2">
        <v>24320700551</v>
      </c>
      <c r="F151" s="2">
        <v>-801829547</v>
      </c>
      <c r="G151" s="2">
        <v>2152111536</v>
      </c>
      <c r="H151">
        <v>170</v>
      </c>
      <c r="I151" s="2">
        <v>32640000000</v>
      </c>
      <c r="J151">
        <v>43</v>
      </c>
      <c r="K151" s="2">
        <v>450000000000</v>
      </c>
      <c r="L151" s="2">
        <f t="shared" si="4"/>
        <v>-8319299449</v>
      </c>
      <c r="M151" s="2">
        <f t="shared" si="5"/>
        <v>100934757662</v>
      </c>
      <c r="O151" s="8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8">
        <v>43753</v>
      </c>
      <c r="B152" s="9">
        <v>0.858333333333333</v>
      </c>
      <c r="C152" s="2">
        <v>372637897307</v>
      </c>
      <c r="D152" s="2">
        <v>349038860338</v>
      </c>
      <c r="E152" s="2">
        <v>23599036969</v>
      </c>
      <c r="F152" s="2">
        <v>-722294782</v>
      </c>
      <c r="G152" s="2">
        <v>769660331</v>
      </c>
      <c r="H152">
        <v>180</v>
      </c>
      <c r="I152" s="2">
        <v>32640000000</v>
      </c>
      <c r="J152">
        <v>43</v>
      </c>
      <c r="K152" s="2">
        <v>450000000000</v>
      </c>
      <c r="L152" s="2">
        <f t="shared" si="4"/>
        <v>-9040963031</v>
      </c>
      <c r="M152" s="2">
        <f t="shared" si="5"/>
        <v>100961139662</v>
      </c>
      <c r="O152" s="8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8">
        <v>43754</v>
      </c>
      <c r="B153" s="9">
        <v>0.498611111111111</v>
      </c>
      <c r="C153" s="2">
        <v>372300215726</v>
      </c>
      <c r="D153" s="2">
        <v>349038860338</v>
      </c>
      <c r="E153" s="2">
        <v>23261355388</v>
      </c>
      <c r="F153" s="2">
        <v>-1060607563</v>
      </c>
      <c r="G153" s="2">
        <v>431347550</v>
      </c>
      <c r="H153">
        <v>180</v>
      </c>
      <c r="I153" s="2">
        <v>32640000000</v>
      </c>
      <c r="J153">
        <v>43</v>
      </c>
      <c r="K153" s="2">
        <v>450000000000</v>
      </c>
      <c r="L153" s="2">
        <f t="shared" si="4"/>
        <v>-9378644612</v>
      </c>
      <c r="M153" s="2">
        <f t="shared" si="5"/>
        <v>100961139662</v>
      </c>
      <c r="O153" s="8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8">
        <v>43755</v>
      </c>
      <c r="B154" s="9">
        <v>0.788888888888889</v>
      </c>
      <c r="C154" s="2">
        <v>372626006864</v>
      </c>
      <c r="D154" s="2">
        <v>349436840338</v>
      </c>
      <c r="E154" s="2">
        <v>23189166526</v>
      </c>
      <c r="F154" s="2">
        <v>-72820062</v>
      </c>
      <c r="G154" s="2">
        <v>-1107277694</v>
      </c>
      <c r="H154">
        <v>186</v>
      </c>
      <c r="I154" s="2">
        <v>32640000000</v>
      </c>
      <c r="J154">
        <v>43</v>
      </c>
      <c r="K154" s="2">
        <v>450000000000</v>
      </c>
      <c r="L154" s="2">
        <f t="shared" si="4"/>
        <v>-9450833474</v>
      </c>
      <c r="M154" s="2">
        <f t="shared" si="5"/>
        <v>100563159662</v>
      </c>
      <c r="O154" s="8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8">
        <v>43756</v>
      </c>
      <c r="B155" s="9">
        <v>0.757638888888889</v>
      </c>
      <c r="C155" s="2">
        <v>372060599532</v>
      </c>
      <c r="D155" s="2">
        <v>349285292338</v>
      </c>
      <c r="E155" s="2">
        <v>22775307194</v>
      </c>
      <c r="F155" s="2">
        <v>-870734541</v>
      </c>
      <c r="G155" s="2">
        <v>-2151244197</v>
      </c>
      <c r="H155">
        <v>196</v>
      </c>
      <c r="I155" s="2">
        <v>32640000000</v>
      </c>
      <c r="J155">
        <v>43</v>
      </c>
      <c r="K155" s="2">
        <v>450000000000</v>
      </c>
      <c r="L155" s="2">
        <f t="shared" si="4"/>
        <v>-9864692806</v>
      </c>
      <c r="M155" s="2">
        <f t="shared" si="5"/>
        <v>100714707662</v>
      </c>
      <c r="O155" s="8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8">
        <v>43757</v>
      </c>
      <c r="B156" s="9">
        <v>0.749305555555556</v>
      </c>
      <c r="C156" s="2">
        <v>372100471441</v>
      </c>
      <c r="D156" s="2">
        <v>349675826338</v>
      </c>
      <c r="E156" s="2">
        <v>22424645103</v>
      </c>
      <c r="F156" s="2">
        <v>-765783823</v>
      </c>
      <c r="G156" s="2">
        <v>-2600775384</v>
      </c>
      <c r="H156">
        <v>196</v>
      </c>
      <c r="I156" s="2">
        <v>32640000000</v>
      </c>
      <c r="J156">
        <v>43</v>
      </c>
      <c r="K156" s="2">
        <v>450000000000</v>
      </c>
      <c r="L156" s="2">
        <f t="shared" si="4"/>
        <v>-10215354897</v>
      </c>
      <c r="M156" s="2">
        <f t="shared" si="5"/>
        <v>100324173662</v>
      </c>
      <c r="O156" s="8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8">
        <v>43758</v>
      </c>
      <c r="B157" s="9">
        <v>0.696527777777778</v>
      </c>
      <c r="C157" s="2">
        <v>371679180423</v>
      </c>
      <c r="D157" s="2">
        <v>349675826338</v>
      </c>
      <c r="E157" s="2">
        <v>22003354085</v>
      </c>
      <c r="F157" s="2">
        <v>-773215509</v>
      </c>
      <c r="G157" s="2">
        <v>-2798290866</v>
      </c>
      <c r="H157">
        <v>206</v>
      </c>
      <c r="I157" s="2">
        <v>32640000000</v>
      </c>
      <c r="J157">
        <v>43</v>
      </c>
      <c r="K157" s="2">
        <v>450000000000</v>
      </c>
      <c r="L157" s="2">
        <f t="shared" si="4"/>
        <v>-10636645915</v>
      </c>
      <c r="M157" s="2">
        <f t="shared" si="5"/>
        <v>100324173662</v>
      </c>
      <c r="O157" s="8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8">
        <v>43759</v>
      </c>
      <c r="B158" s="9">
        <v>0.752777777777778</v>
      </c>
      <c r="C158" s="2">
        <v>388882157660</v>
      </c>
      <c r="D158" s="2">
        <v>358975530610</v>
      </c>
      <c r="E158" s="2">
        <v>29906627050</v>
      </c>
      <c r="F158" s="2">
        <v>4563362645</v>
      </c>
      <c r="G158" s="2">
        <v>2242228979</v>
      </c>
      <c r="H158">
        <v>211</v>
      </c>
      <c r="I158" s="2">
        <v>32640000000</v>
      </c>
      <c r="J158">
        <v>43</v>
      </c>
      <c r="K158" s="2">
        <v>450000000000</v>
      </c>
      <c r="L158" s="2">
        <f t="shared" si="4"/>
        <v>-2733372950</v>
      </c>
      <c r="M158" s="2">
        <f t="shared" si="5"/>
        <v>91024469390</v>
      </c>
      <c r="O158" s="8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8">
        <v>43760</v>
      </c>
      <c r="B159" s="9">
        <v>0.759722222222222</v>
      </c>
      <c r="C159" s="2">
        <v>390615696028</v>
      </c>
      <c r="D159" s="2">
        <v>360634152610</v>
      </c>
      <c r="E159" s="2">
        <v>29981543418</v>
      </c>
      <c r="F159" s="2">
        <v>4875581870</v>
      </c>
      <c r="G159" s="2">
        <v>2316514147</v>
      </c>
      <c r="H159">
        <v>221</v>
      </c>
      <c r="I159" s="2">
        <v>32640000000</v>
      </c>
      <c r="J159">
        <v>43</v>
      </c>
      <c r="K159" s="2">
        <v>450000000000</v>
      </c>
      <c r="L159" s="2">
        <f t="shared" si="4"/>
        <v>-2658456582</v>
      </c>
      <c r="M159" s="2">
        <f t="shared" si="5"/>
        <v>89365847390</v>
      </c>
      <c r="O159" s="8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8">
        <v>43761</v>
      </c>
      <c r="B160" s="9">
        <v>0.766666666666667</v>
      </c>
      <c r="C160" s="2">
        <v>388720234955</v>
      </c>
      <c r="D160" s="2">
        <v>358766973610</v>
      </c>
      <c r="E160" s="2">
        <v>29953261345</v>
      </c>
      <c r="F160" s="2">
        <v>45371895</v>
      </c>
      <c r="G160" s="2">
        <v>3348208437</v>
      </c>
      <c r="H160">
        <v>221</v>
      </c>
      <c r="I160" s="2">
        <v>32640000000</v>
      </c>
      <c r="J160">
        <v>43</v>
      </c>
      <c r="K160" s="2">
        <v>450000000000</v>
      </c>
      <c r="L160" s="2">
        <f t="shared" si="4"/>
        <v>-2686738655</v>
      </c>
      <c r="M160" s="2">
        <f t="shared" si="5"/>
        <v>91233026390</v>
      </c>
      <c r="O160" s="8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8">
        <v>43762</v>
      </c>
      <c r="B161" s="9">
        <v>0.788888888888889</v>
      </c>
      <c r="C161" s="2">
        <v>386336365518</v>
      </c>
      <c r="D161" s="2">
        <v>376887891970</v>
      </c>
      <c r="E161" s="2">
        <v>9448473548</v>
      </c>
      <c r="F161" s="2">
        <v>-681756332</v>
      </c>
      <c r="G161" s="2">
        <v>2311941431</v>
      </c>
      <c r="H161">
        <v>231</v>
      </c>
      <c r="I161" s="2">
        <v>32640000000</v>
      </c>
      <c r="J161">
        <v>43</v>
      </c>
      <c r="K161" s="2">
        <v>450000000000</v>
      </c>
      <c r="L161" s="2">
        <f t="shared" si="4"/>
        <v>-23191526452</v>
      </c>
      <c r="M161" s="2">
        <f t="shared" si="5"/>
        <v>73112108030</v>
      </c>
      <c r="O161" s="8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8">
        <v>43763</v>
      </c>
      <c r="B162" s="9">
        <v>0.728472222222222</v>
      </c>
      <c r="C162" s="2">
        <v>399095703788</v>
      </c>
      <c r="D162" s="2">
        <v>375889158970</v>
      </c>
      <c r="E162" s="2">
        <v>23206544818</v>
      </c>
      <c r="F162" s="2">
        <v>-1295402989</v>
      </c>
      <c r="G162" s="2">
        <v>2125625510</v>
      </c>
      <c r="H162">
        <v>226</v>
      </c>
      <c r="I162" s="2">
        <v>32640000000</v>
      </c>
      <c r="J162">
        <v>43</v>
      </c>
      <c r="K162" s="2">
        <v>450000000000</v>
      </c>
      <c r="L162" s="2">
        <f t="shared" si="4"/>
        <v>-9433455182</v>
      </c>
      <c r="M162" s="2">
        <f t="shared" si="5"/>
        <v>74110841030</v>
      </c>
      <c r="O162" s="8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8">
        <v>43764</v>
      </c>
      <c r="B163" s="9">
        <v>0.820138888888889</v>
      </c>
      <c r="C163" s="2">
        <v>398289616199</v>
      </c>
      <c r="D163" s="2">
        <v>375889158970</v>
      </c>
      <c r="E163" s="2">
        <v>22400457229</v>
      </c>
      <c r="F163" s="2">
        <v>-806718789</v>
      </c>
      <c r="G163" s="2">
        <v>2084690544</v>
      </c>
      <c r="H163">
        <v>236</v>
      </c>
      <c r="I163" s="2">
        <v>32640000000</v>
      </c>
      <c r="J163">
        <v>43</v>
      </c>
      <c r="K163" s="2">
        <v>450000000000</v>
      </c>
      <c r="L163" s="2">
        <f t="shared" si="4"/>
        <v>-10239542771</v>
      </c>
      <c r="M163" s="2">
        <f t="shared" si="5"/>
        <v>74110841030</v>
      </c>
      <c r="O163" s="8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8">
        <v>43765</v>
      </c>
      <c r="B164" s="9">
        <v>0.725694444444444</v>
      </c>
      <c r="C164" s="2">
        <v>400630511270</v>
      </c>
      <c r="D164" s="2">
        <v>375889158970</v>
      </c>
      <c r="E164" s="2">
        <v>24741352300</v>
      </c>
      <c r="F164" s="2">
        <v>1533545082</v>
      </c>
      <c r="G164" s="2">
        <v>4846876633</v>
      </c>
      <c r="H164">
        <v>246</v>
      </c>
      <c r="I164" s="2">
        <v>32640000000</v>
      </c>
      <c r="J164">
        <v>43</v>
      </c>
      <c r="K164" s="2">
        <v>450000000000</v>
      </c>
      <c r="L164" s="2">
        <f t="shared" si="4"/>
        <v>-7898647700</v>
      </c>
      <c r="M164" s="2">
        <f t="shared" si="5"/>
        <v>74110841030</v>
      </c>
      <c r="O164" s="8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8">
        <v>43766</v>
      </c>
      <c r="B165" s="9">
        <v>0.695833333333333</v>
      </c>
      <c r="C165" s="2">
        <v>400963243451</v>
      </c>
      <c r="D165" s="2">
        <v>376486299970</v>
      </c>
      <c r="E165" s="2">
        <v>24476943481</v>
      </c>
      <c r="F165" s="2">
        <v>2075223852</v>
      </c>
      <c r="G165" s="2">
        <v>4819770671</v>
      </c>
      <c r="H165">
        <v>256</v>
      </c>
      <c r="I165" s="2">
        <v>32640000000</v>
      </c>
      <c r="J165">
        <v>43</v>
      </c>
      <c r="K165" s="2">
        <v>450000000000</v>
      </c>
      <c r="L165" s="2">
        <f t="shared" si="4"/>
        <v>-8163056519</v>
      </c>
      <c r="M165" s="2">
        <f t="shared" si="5"/>
        <v>73513700030</v>
      </c>
      <c r="O165" s="8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8">
        <v>43767</v>
      </c>
      <c r="B166" s="9">
        <v>0.863888888888889</v>
      </c>
      <c r="C166" s="2">
        <v>416748175822</v>
      </c>
      <c r="D166" s="2">
        <v>378346706970</v>
      </c>
      <c r="E166" s="2">
        <v>38401468852</v>
      </c>
      <c r="F166" s="2" t="s">
        <v>278</v>
      </c>
      <c r="G166" s="2">
        <v>-5494409135</v>
      </c>
      <c r="H166">
        <v>271</v>
      </c>
      <c r="I166" s="2">
        <v>32640000000</v>
      </c>
      <c r="J166">
        <v>43</v>
      </c>
      <c r="K166" s="2">
        <v>450000000000</v>
      </c>
      <c r="L166" s="2">
        <f t="shared" si="4"/>
        <v>5761468852</v>
      </c>
      <c r="M166" s="2">
        <f t="shared" si="5"/>
        <v>71653293030</v>
      </c>
      <c r="O166" s="8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8">
        <v>43768</v>
      </c>
      <c r="B167" s="9">
        <v>0.60625</v>
      </c>
      <c r="C167" s="2">
        <v>412784400880</v>
      </c>
      <c r="D167" s="2">
        <v>378346706970</v>
      </c>
      <c r="E167" s="2">
        <v>34437693910</v>
      </c>
      <c r="F167" s="2" t="s">
        <v>278</v>
      </c>
      <c r="G167" s="2">
        <v>-9458815277</v>
      </c>
      <c r="H167">
        <v>281</v>
      </c>
      <c r="I167" s="2">
        <v>32640000000</v>
      </c>
      <c r="J167">
        <v>43</v>
      </c>
      <c r="K167" s="2">
        <v>450000000000</v>
      </c>
      <c r="L167" s="2">
        <f t="shared" si="4"/>
        <v>1797693910</v>
      </c>
      <c r="M167" s="2">
        <f t="shared" si="5"/>
        <v>71653293030</v>
      </c>
      <c r="O167" s="8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8">
        <v>43769</v>
      </c>
      <c r="B168" s="9">
        <v>0.736111111111111</v>
      </c>
      <c r="C168" s="2">
        <v>406577617995</v>
      </c>
      <c r="D168" s="2">
        <v>378346706970</v>
      </c>
      <c r="E168" s="2">
        <v>28230911025</v>
      </c>
      <c r="F168" s="2">
        <v>-6207414085</v>
      </c>
      <c r="G168" s="2">
        <v>-15637316089</v>
      </c>
      <c r="H168">
        <v>293</v>
      </c>
      <c r="I168" s="2">
        <v>32640000000</v>
      </c>
      <c r="J168">
        <v>43</v>
      </c>
      <c r="K168" s="2">
        <v>450000000000</v>
      </c>
      <c r="L168" s="2">
        <f t="shared" si="4"/>
        <v>-4409088975</v>
      </c>
      <c r="M168" s="2">
        <f t="shared" si="5"/>
        <v>71653293030</v>
      </c>
      <c r="O168" s="8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8">
        <v>43770</v>
      </c>
      <c r="B169" s="9">
        <v>0.752083333333333</v>
      </c>
      <c r="C169" s="2">
        <v>425657970083</v>
      </c>
      <c r="D169" s="2">
        <v>378346706970</v>
      </c>
      <c r="E169" s="2">
        <v>47311263113</v>
      </c>
      <c r="F169" s="2" t="s">
        <v>278</v>
      </c>
      <c r="G169" s="2">
        <v>4737807788</v>
      </c>
      <c r="H169">
        <v>303</v>
      </c>
      <c r="I169" s="2">
        <v>32640000000</v>
      </c>
      <c r="J169">
        <v>43</v>
      </c>
      <c r="K169" s="2">
        <v>450000000000</v>
      </c>
      <c r="L169" s="2">
        <f t="shared" si="4"/>
        <v>14671263113</v>
      </c>
      <c r="M169" s="2">
        <f t="shared" si="5"/>
        <v>71653293030</v>
      </c>
      <c r="O169" s="8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8">
        <v>43771</v>
      </c>
      <c r="B170" s="9">
        <v>0.179166666666667</v>
      </c>
      <c r="C170" s="2">
        <v>707039595183</v>
      </c>
      <c r="D170" s="2">
        <v>676907741829</v>
      </c>
      <c r="E170" s="2">
        <v>30131853354</v>
      </c>
      <c r="F170" s="2">
        <v>16681129549</v>
      </c>
      <c r="G170" s="2">
        <v>2339216449</v>
      </c>
      <c r="H170">
        <v>328</v>
      </c>
      <c r="I170" s="2">
        <v>51000000000</v>
      </c>
      <c r="J170">
        <v>44</v>
      </c>
      <c r="K170" s="2">
        <v>750000000000</v>
      </c>
      <c r="L170" s="2">
        <f t="shared" si="4"/>
        <v>-20868146646</v>
      </c>
      <c r="M170" s="2">
        <f t="shared" si="5"/>
        <v>73092258171</v>
      </c>
      <c r="O170" s="8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8">
        <v>43772</v>
      </c>
      <c r="B171" s="9">
        <v>0.438194444444444</v>
      </c>
      <c r="C171" s="2">
        <v>710147766041</v>
      </c>
      <c r="D171" s="2">
        <v>676907741829</v>
      </c>
      <c r="E171" s="2">
        <v>33240024212</v>
      </c>
      <c r="F171" s="2">
        <v>3106783378</v>
      </c>
      <c r="G171" s="2">
        <v>6252718616</v>
      </c>
      <c r="H171">
        <v>338</v>
      </c>
      <c r="I171" s="2">
        <v>51000000000</v>
      </c>
      <c r="J171">
        <v>44</v>
      </c>
      <c r="K171" s="2">
        <v>750000000000</v>
      </c>
      <c r="L171" s="2">
        <f t="shared" si="4"/>
        <v>-17759975788</v>
      </c>
      <c r="M171" s="2">
        <f t="shared" si="5"/>
        <v>73092258171</v>
      </c>
      <c r="O171" s="8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8">
        <v>43773</v>
      </c>
      <c r="B172" s="9">
        <v>0.422222222222222</v>
      </c>
      <c r="C172" s="2">
        <v>708032538542</v>
      </c>
      <c r="D172" s="2">
        <v>702044177829</v>
      </c>
      <c r="E172" s="2">
        <v>5988360713</v>
      </c>
      <c r="F172" s="2">
        <v>428272114</v>
      </c>
      <c r="G172" s="2">
        <v>3431624372</v>
      </c>
      <c r="H172">
        <v>348</v>
      </c>
      <c r="I172" s="2">
        <v>51000000000</v>
      </c>
      <c r="J172">
        <v>44</v>
      </c>
      <c r="K172" s="2">
        <v>750000000000</v>
      </c>
      <c r="L172" s="2">
        <f t="shared" si="4"/>
        <v>-45011639287</v>
      </c>
      <c r="M172" s="2">
        <f t="shared" si="5"/>
        <v>47955822171</v>
      </c>
      <c r="O172" s="8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8">
        <v>43774</v>
      </c>
      <c r="B173" s="9">
        <v>0.547916666666667</v>
      </c>
      <c r="C173" s="2">
        <v>707392219152</v>
      </c>
      <c r="D173" s="2">
        <v>702044177829</v>
      </c>
      <c r="E173" s="2">
        <v>5348041323</v>
      </c>
      <c r="F173" s="2">
        <v>-641013130</v>
      </c>
      <c r="G173" s="2">
        <v>5275710134</v>
      </c>
      <c r="H173">
        <v>358</v>
      </c>
      <c r="I173" s="2">
        <v>51000000000</v>
      </c>
      <c r="J173">
        <v>44</v>
      </c>
      <c r="K173" s="2">
        <v>750000000000</v>
      </c>
      <c r="L173" s="2">
        <f t="shared" si="4"/>
        <v>-45651958677</v>
      </c>
      <c r="M173" s="2">
        <f t="shared" si="5"/>
        <v>47955822171</v>
      </c>
      <c r="O173" s="8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8">
        <v>43775</v>
      </c>
      <c r="B174" s="9">
        <v>0.558333333333333</v>
      </c>
      <c r="C174" s="2">
        <v>706916731832</v>
      </c>
      <c r="D174" s="2">
        <v>702044177829</v>
      </c>
      <c r="E174" s="2">
        <v>4872554003</v>
      </c>
      <c r="F174" s="2">
        <v>-1117194190</v>
      </c>
      <c r="G174" s="2">
        <v>8017068137</v>
      </c>
      <c r="H174">
        <v>368</v>
      </c>
      <c r="I174" s="2">
        <v>51000000000</v>
      </c>
      <c r="J174">
        <v>44</v>
      </c>
      <c r="K174" s="2">
        <v>750000000000</v>
      </c>
      <c r="L174" s="2">
        <f t="shared" si="4"/>
        <v>-46127445997</v>
      </c>
      <c r="M174" s="2">
        <f t="shared" si="5"/>
        <v>47955822171</v>
      </c>
      <c r="O174" s="8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8">
        <v>43776</v>
      </c>
      <c r="B175" s="9">
        <v>0.779166666666667</v>
      </c>
      <c r="C175" s="2">
        <v>706201473771</v>
      </c>
      <c r="D175" s="2">
        <v>702044177829</v>
      </c>
      <c r="E175" s="2">
        <v>4157295942</v>
      </c>
      <c r="F175" s="2">
        <v>-715951801</v>
      </c>
      <c r="G175" s="2">
        <v>17473936563</v>
      </c>
      <c r="H175">
        <v>378</v>
      </c>
      <c r="I175" s="2">
        <v>51000000000</v>
      </c>
      <c r="J175">
        <v>44</v>
      </c>
      <c r="K175" s="2">
        <v>750000000000</v>
      </c>
      <c r="L175" s="2">
        <f t="shared" si="4"/>
        <v>-46842704058</v>
      </c>
      <c r="M175" s="2">
        <f t="shared" si="5"/>
        <v>47955822171</v>
      </c>
      <c r="O175" s="8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8">
        <v>43777</v>
      </c>
      <c r="B176" s="9">
        <v>0.767361111111111</v>
      </c>
      <c r="C176" s="2">
        <v>706156198961</v>
      </c>
      <c r="D176" s="2">
        <v>702044177829</v>
      </c>
      <c r="E176" s="2">
        <v>4112021132</v>
      </c>
      <c r="F176" s="2">
        <v>-761920351</v>
      </c>
      <c r="G176" s="2">
        <v>-1651752875</v>
      </c>
      <c r="H176">
        <v>403</v>
      </c>
      <c r="I176" s="2">
        <v>51000000000</v>
      </c>
      <c r="J176">
        <v>44</v>
      </c>
      <c r="K176" s="2">
        <v>750000000000</v>
      </c>
      <c r="L176" s="2">
        <f t="shared" si="4"/>
        <v>-46887978868</v>
      </c>
      <c r="M176" s="2">
        <f t="shared" si="5"/>
        <v>47955822171</v>
      </c>
      <c r="O176" s="8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8">
        <v>43778</v>
      </c>
      <c r="B177" s="9">
        <v>0.4375</v>
      </c>
      <c r="C177" s="2">
        <v>757674406014</v>
      </c>
      <c r="D177" s="2">
        <v>727269363829</v>
      </c>
      <c r="E177" s="2">
        <v>30405042185</v>
      </c>
      <c r="F177" s="2">
        <v>-743878503</v>
      </c>
      <c r="G177" s="2">
        <v>48928511</v>
      </c>
      <c r="H177">
        <v>388</v>
      </c>
      <c r="I177" s="2">
        <v>51000000000</v>
      </c>
      <c r="J177">
        <v>44</v>
      </c>
      <c r="K177" s="2">
        <v>750000000000</v>
      </c>
      <c r="L177" s="2">
        <f t="shared" si="4"/>
        <v>-20594957815</v>
      </c>
      <c r="M177" s="2">
        <f t="shared" si="5"/>
        <v>22730636171</v>
      </c>
      <c r="O177" s="8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8">
        <v>43779</v>
      </c>
      <c r="B178" s="9">
        <v>0.699305555555556</v>
      </c>
      <c r="C178" s="2">
        <v>755618076079</v>
      </c>
      <c r="D178" s="2">
        <v>727269363829</v>
      </c>
      <c r="E178" s="2">
        <v>28348712250</v>
      </c>
      <c r="F178" s="2">
        <v>-2057023675</v>
      </c>
      <c r="G178" s="2">
        <v>-5114788542</v>
      </c>
      <c r="H178">
        <v>398</v>
      </c>
      <c r="I178" s="2">
        <v>51000000000</v>
      </c>
      <c r="J178">
        <v>44</v>
      </c>
      <c r="K178" s="2">
        <v>750000000000</v>
      </c>
      <c r="L178" s="2">
        <f t="shared" si="4"/>
        <v>-22651287750</v>
      </c>
      <c r="M178" s="2">
        <f t="shared" si="5"/>
        <v>22730636171</v>
      </c>
      <c r="O178" s="8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8">
        <v>43780</v>
      </c>
      <c r="B179" s="9">
        <v>0.570138888888889</v>
      </c>
      <c r="C179" s="2">
        <v>753758983878</v>
      </c>
      <c r="D179" s="2">
        <v>733027332829</v>
      </c>
      <c r="E179" s="2">
        <v>20731651049</v>
      </c>
      <c r="F179" s="2">
        <v>-3542260597</v>
      </c>
      <c r="G179" s="2">
        <v>-6119285091</v>
      </c>
      <c r="H179">
        <v>408</v>
      </c>
      <c r="I179" s="2">
        <v>51000000000</v>
      </c>
      <c r="J179">
        <v>44</v>
      </c>
      <c r="K179" s="2">
        <v>750000000000</v>
      </c>
      <c r="L179" s="2">
        <f t="shared" si="4"/>
        <v>-30268348951</v>
      </c>
      <c r="M179" s="2">
        <f t="shared" si="5"/>
        <v>16972667171</v>
      </c>
      <c r="O179" s="8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8">
        <v>43781</v>
      </c>
      <c r="B180" s="9">
        <v>0.592361111111111</v>
      </c>
      <c r="C180" s="2">
        <v>758038907067</v>
      </c>
      <c r="D180" s="2">
        <v>733027332829</v>
      </c>
      <c r="E180" s="2">
        <v>25011574238</v>
      </c>
      <c r="F180" s="2">
        <v>4279229449</v>
      </c>
      <c r="G180" s="2">
        <v>-1199042512</v>
      </c>
      <c r="H180">
        <v>418</v>
      </c>
      <c r="I180" s="2">
        <v>51000000000</v>
      </c>
      <c r="J180">
        <v>44</v>
      </c>
      <c r="K180" s="2">
        <v>750000000000</v>
      </c>
      <c r="L180" s="2">
        <f t="shared" si="4"/>
        <v>-25988425762</v>
      </c>
      <c r="M180" s="2">
        <f t="shared" si="5"/>
        <v>16972667171</v>
      </c>
      <c r="O180" s="8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8">
        <v>43782</v>
      </c>
      <c r="B181" s="9">
        <v>0.429166666666667</v>
      </c>
      <c r="C181" s="2">
        <v>756766725541</v>
      </c>
      <c r="D181" s="2">
        <v>739241610829</v>
      </c>
      <c r="E181" s="2">
        <v>17525114712</v>
      </c>
      <c r="F181" s="2">
        <v>3410584756</v>
      </c>
      <c r="G181" s="2">
        <v>-2067687205</v>
      </c>
      <c r="H181">
        <v>428</v>
      </c>
      <c r="I181" s="2">
        <v>51000000000</v>
      </c>
      <c r="J181">
        <v>44</v>
      </c>
      <c r="K181" s="2">
        <v>750000000000</v>
      </c>
      <c r="L181" s="2">
        <f t="shared" si="4"/>
        <v>-33474885288</v>
      </c>
      <c r="M181" s="2">
        <f t="shared" si="5"/>
        <v>10758389171</v>
      </c>
      <c r="O181" s="8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8">
        <v>43783</v>
      </c>
      <c r="B182" s="9">
        <v>0.445833333333333</v>
      </c>
      <c r="C182" s="2">
        <v>755610728979</v>
      </c>
      <c r="D182" s="2">
        <v>739241610829</v>
      </c>
      <c r="E182" s="2">
        <v>16369118150</v>
      </c>
      <c r="F182" s="2">
        <v>-1627645869</v>
      </c>
      <c r="G182" s="2">
        <v>-2748196447</v>
      </c>
      <c r="H182">
        <v>438</v>
      </c>
      <c r="I182" s="2">
        <v>51000000000</v>
      </c>
      <c r="J182">
        <v>44</v>
      </c>
      <c r="K182" s="2">
        <v>750000000000</v>
      </c>
      <c r="L182" s="2">
        <f t="shared" si="4"/>
        <v>-34630881850</v>
      </c>
      <c r="M182" s="2">
        <f t="shared" si="5"/>
        <v>10758389171</v>
      </c>
      <c r="O182" s="8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8">
        <v>43784</v>
      </c>
      <c r="B183" s="9">
        <v>0.640277777777778</v>
      </c>
      <c r="C183" s="2">
        <v>791281439161</v>
      </c>
      <c r="D183" s="2">
        <v>752615176753</v>
      </c>
      <c r="E183" s="2">
        <v>38666262408</v>
      </c>
      <c r="F183" s="2">
        <v>-1726952657</v>
      </c>
      <c r="G183" s="2">
        <v>-3855214873</v>
      </c>
      <c r="H183">
        <v>673</v>
      </c>
      <c r="I183" s="2">
        <v>76500000000</v>
      </c>
      <c r="J183">
        <v>45</v>
      </c>
      <c r="K183" s="2">
        <v>1100000000000</v>
      </c>
      <c r="L183" s="2">
        <f t="shared" si="4"/>
        <v>-37833737592</v>
      </c>
      <c r="M183" s="2">
        <f t="shared" si="5"/>
        <v>347384823247</v>
      </c>
      <c r="O183" s="8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8">
        <v>43785</v>
      </c>
      <c r="B184" s="9">
        <v>0.593055555555556</v>
      </c>
      <c r="C184" s="2">
        <v>790687480785</v>
      </c>
      <c r="D184" s="2">
        <v>752615176753</v>
      </c>
      <c r="E184" s="2">
        <v>38072304032</v>
      </c>
      <c r="F184" s="2">
        <v>-594652116</v>
      </c>
      <c r="G184" s="2">
        <v>-3609970916</v>
      </c>
      <c r="H184">
        <v>683</v>
      </c>
      <c r="I184" s="2">
        <v>76500000000</v>
      </c>
      <c r="J184">
        <v>45</v>
      </c>
      <c r="K184" s="2">
        <v>1100000000000</v>
      </c>
      <c r="L184" s="2">
        <f t="shared" si="4"/>
        <v>-38427695968</v>
      </c>
      <c r="M184" s="2">
        <f t="shared" si="5"/>
        <v>347384823247</v>
      </c>
      <c r="O184" s="8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8">
        <v>43786</v>
      </c>
      <c r="B185" s="9">
        <v>0.499305555555556</v>
      </c>
      <c r="C185" s="2">
        <v>789405862177</v>
      </c>
      <c r="D185" s="2">
        <v>752615176753</v>
      </c>
      <c r="E185" s="2">
        <v>36790685424</v>
      </c>
      <c r="F185" s="2">
        <v>-1100049414</v>
      </c>
      <c r="G185" s="2">
        <v>-4892283264</v>
      </c>
      <c r="H185">
        <v>693</v>
      </c>
      <c r="I185" s="2">
        <v>76500000000</v>
      </c>
      <c r="J185">
        <v>45</v>
      </c>
      <c r="K185" s="2">
        <v>1100000000000</v>
      </c>
      <c r="L185" s="2">
        <f t="shared" si="4"/>
        <v>-39709314576</v>
      </c>
      <c r="M185" s="2">
        <f t="shared" si="5"/>
        <v>347384823247</v>
      </c>
      <c r="O185" s="8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8">
        <v>43787</v>
      </c>
      <c r="B186" s="9">
        <v>0.428472222222222</v>
      </c>
      <c r="C186" s="2">
        <v>797637895766</v>
      </c>
      <c r="D186" s="2">
        <v>752615176753</v>
      </c>
      <c r="E186" s="2">
        <v>45022719013</v>
      </c>
      <c r="F186" s="2">
        <v>6949027501</v>
      </c>
      <c r="G186" s="2">
        <v>5396080260</v>
      </c>
      <c r="H186">
        <v>703</v>
      </c>
      <c r="I186" s="2">
        <v>76500000000</v>
      </c>
      <c r="J186">
        <v>45</v>
      </c>
      <c r="K186" s="2">
        <v>1100000000000</v>
      </c>
      <c r="L186" s="2">
        <f t="shared" si="4"/>
        <v>-31477280987</v>
      </c>
      <c r="M186" s="2">
        <f t="shared" si="5"/>
        <v>347384823247</v>
      </c>
      <c r="O186" s="8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8">
        <v>43788</v>
      </c>
      <c r="B187" s="9">
        <v>0.854861111111111</v>
      </c>
      <c r="C187" s="2">
        <v>797720661628</v>
      </c>
      <c r="D187" s="2">
        <v>752615176753</v>
      </c>
      <c r="E187" s="2">
        <v>45105484875</v>
      </c>
      <c r="F187" s="2">
        <v>82072122</v>
      </c>
      <c r="G187" s="2">
        <v>2684159855</v>
      </c>
      <c r="H187">
        <v>713</v>
      </c>
      <c r="I187" s="2">
        <v>76500000000</v>
      </c>
      <c r="J187">
        <v>45</v>
      </c>
      <c r="K187" s="2">
        <v>1100000000000</v>
      </c>
      <c r="L187" s="2">
        <f t="shared" si="4"/>
        <v>-31394515125</v>
      </c>
      <c r="M187" s="2">
        <f t="shared" si="5"/>
        <v>347384823247</v>
      </c>
      <c r="O187" s="8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8">
        <v>43789</v>
      </c>
      <c r="B188" s="9">
        <v>0.475694444444444</v>
      </c>
      <c r="C188" s="2">
        <v>797579724417</v>
      </c>
      <c r="D188" s="2">
        <v>752615176753</v>
      </c>
      <c r="E188" s="2">
        <v>44964547664</v>
      </c>
      <c r="F188" s="2">
        <v>-59558829</v>
      </c>
      <c r="G188" s="2">
        <v>3411173597</v>
      </c>
      <c r="H188">
        <v>723</v>
      </c>
      <c r="I188" s="2">
        <v>76500000000</v>
      </c>
      <c r="J188">
        <v>45</v>
      </c>
      <c r="K188" s="2">
        <v>1100000000000</v>
      </c>
      <c r="L188" s="2">
        <f t="shared" si="4"/>
        <v>-31535452336</v>
      </c>
      <c r="M188" s="2">
        <f t="shared" si="5"/>
        <v>347384823247</v>
      </c>
      <c r="O188" s="8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8">
        <v>43790</v>
      </c>
      <c r="B189" s="9">
        <v>0.715277777777778</v>
      </c>
      <c r="C189" s="2">
        <v>801524275859</v>
      </c>
      <c r="D189" s="2">
        <v>752615176753</v>
      </c>
      <c r="E189" s="2">
        <v>48909099106</v>
      </c>
      <c r="F189" s="2">
        <v>3943857702</v>
      </c>
      <c r="G189" s="2">
        <v>8511721601</v>
      </c>
      <c r="H189">
        <v>733</v>
      </c>
      <c r="I189" s="2">
        <v>76500000000</v>
      </c>
      <c r="J189">
        <v>45</v>
      </c>
      <c r="K189" s="2">
        <v>1100000000000</v>
      </c>
      <c r="L189" s="2">
        <f t="shared" si="4"/>
        <v>-27590900894</v>
      </c>
      <c r="M189" s="2">
        <f t="shared" si="5"/>
        <v>347384823247</v>
      </c>
      <c r="O189" s="8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8">
        <v>43791</v>
      </c>
      <c r="B190" s="9">
        <v>0.467361111111111</v>
      </c>
      <c r="C190" s="2">
        <v>813492457755</v>
      </c>
      <c r="D190" s="2">
        <v>756618091129</v>
      </c>
      <c r="E190" s="2">
        <v>56874366626</v>
      </c>
      <c r="F190" s="2">
        <v>4259021336</v>
      </c>
      <c r="G190" s="2">
        <v>10522711607</v>
      </c>
      <c r="H190">
        <v>738</v>
      </c>
      <c r="I190" s="2">
        <v>76500000000</v>
      </c>
      <c r="J190">
        <v>45</v>
      </c>
      <c r="K190" s="2">
        <v>1100000000000</v>
      </c>
      <c r="L190" s="2">
        <f t="shared" si="4"/>
        <v>-19625633374</v>
      </c>
      <c r="M190" s="2">
        <f t="shared" si="5"/>
        <v>343381908871</v>
      </c>
      <c r="O190" s="8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8">
        <v>43792</v>
      </c>
      <c r="B191" s="9">
        <v>0.503472222222222</v>
      </c>
      <c r="C191" s="2">
        <v>813966879333</v>
      </c>
      <c r="D191" s="2">
        <v>756618091129</v>
      </c>
      <c r="E191" s="2">
        <v>57348788204</v>
      </c>
      <c r="F191" s="2">
        <v>473727838</v>
      </c>
      <c r="G191" s="2">
        <v>11773354495</v>
      </c>
      <c r="H191">
        <v>748</v>
      </c>
      <c r="I191" s="2">
        <v>76500000000</v>
      </c>
      <c r="J191">
        <v>45</v>
      </c>
      <c r="K191" s="2">
        <v>1100000000000</v>
      </c>
      <c r="L191" s="2">
        <f t="shared" si="4"/>
        <v>-19151211796</v>
      </c>
      <c r="M191" s="2">
        <f t="shared" si="5"/>
        <v>343381908871</v>
      </c>
      <c r="O191" s="8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8">
        <v>43793</v>
      </c>
      <c r="B192" s="9">
        <v>0.451388888888889</v>
      </c>
      <c r="C192" s="2">
        <v>814203716436</v>
      </c>
      <c r="D192" s="2">
        <v>756618091129</v>
      </c>
      <c r="E192" s="2">
        <v>57585625307</v>
      </c>
      <c r="F192" s="2">
        <v>709871201</v>
      </c>
      <c r="G192" s="2">
        <v>11827234924</v>
      </c>
      <c r="H192">
        <v>758</v>
      </c>
      <c r="I192" s="2">
        <v>76500000000</v>
      </c>
      <c r="J192">
        <v>45</v>
      </c>
      <c r="K192" s="2">
        <v>1100000000000</v>
      </c>
      <c r="L192" s="2">
        <f t="shared" si="4"/>
        <v>-18914374693</v>
      </c>
      <c r="M192" s="2">
        <f t="shared" si="5"/>
        <v>343381908871</v>
      </c>
      <c r="O192" s="8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8">
        <v>43794</v>
      </c>
      <c r="B193" s="9">
        <v>0.458333333333333</v>
      </c>
      <c r="C193" s="2">
        <v>820688727269</v>
      </c>
      <c r="D193" s="2">
        <v>800806158129</v>
      </c>
      <c r="E193" s="2">
        <v>19882569140</v>
      </c>
      <c r="F193" s="2">
        <v>182132351</v>
      </c>
      <c r="G193" s="2">
        <v>13055536260</v>
      </c>
      <c r="H193">
        <v>763</v>
      </c>
      <c r="I193" s="2">
        <v>76500000000</v>
      </c>
      <c r="J193">
        <v>45</v>
      </c>
      <c r="K193" s="2">
        <v>1100000000000</v>
      </c>
      <c r="L193" s="2">
        <f t="shared" si="4"/>
        <v>-56617430860</v>
      </c>
      <c r="M193" s="2">
        <f t="shared" si="5"/>
        <v>299193841871</v>
      </c>
      <c r="O193" s="8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8">
        <v>43795</v>
      </c>
      <c r="B194" s="9">
        <v>0.545833333333333</v>
      </c>
      <c r="C194" s="2">
        <v>866602767500</v>
      </c>
      <c r="D194" s="2">
        <v>819472186327</v>
      </c>
      <c r="E194" s="2">
        <v>47130581173</v>
      </c>
      <c r="F194" s="2">
        <v>-2218662734</v>
      </c>
      <c r="G194" s="2">
        <v>2605533677</v>
      </c>
      <c r="H194">
        <v>763</v>
      </c>
      <c r="I194" s="2">
        <v>76500000000</v>
      </c>
      <c r="J194">
        <v>45</v>
      </c>
      <c r="K194" s="2">
        <v>1100000000000</v>
      </c>
      <c r="L194" s="2">
        <f t="shared" si="4"/>
        <v>-29369418827</v>
      </c>
      <c r="M194" s="2">
        <f t="shared" si="5"/>
        <v>280527813673</v>
      </c>
      <c r="O194" s="8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8">
        <v>43796</v>
      </c>
      <c r="B195" s="9">
        <v>0.583333333333333</v>
      </c>
      <c r="C195" s="2">
        <v>865705971675</v>
      </c>
      <c r="D195" s="2">
        <v>819472186327</v>
      </c>
      <c r="E195" s="2">
        <v>46233785348</v>
      </c>
      <c r="F195" s="2">
        <v>-2180152771</v>
      </c>
      <c r="G195" s="2">
        <v>1767602941</v>
      </c>
      <c r="H195">
        <v>773</v>
      </c>
      <c r="I195" s="2">
        <v>76500000000</v>
      </c>
      <c r="J195">
        <v>45</v>
      </c>
      <c r="K195" s="2">
        <v>1100000000000</v>
      </c>
      <c r="L195" s="2">
        <f t="shared" si="4"/>
        <v>-30266214652</v>
      </c>
      <c r="M195" s="2">
        <f t="shared" si="5"/>
        <v>280527813673</v>
      </c>
      <c r="O195" s="8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8">
        <v>43797</v>
      </c>
      <c r="B196" s="9">
        <v>0.941666666666667</v>
      </c>
      <c r="C196" s="2">
        <v>863152405937</v>
      </c>
      <c r="D196" s="2">
        <v>819472186327</v>
      </c>
      <c r="E196" s="2">
        <v>43680219610</v>
      </c>
      <c r="F196" s="2">
        <v>-2554259478</v>
      </c>
      <c r="G196" s="2">
        <v>-4730514239</v>
      </c>
      <c r="H196">
        <v>783</v>
      </c>
      <c r="I196" s="2">
        <v>76500000000</v>
      </c>
      <c r="J196">
        <v>45</v>
      </c>
      <c r="K196" s="2">
        <v>1100000000000</v>
      </c>
      <c r="L196" s="2">
        <f t="shared" si="4"/>
        <v>-32819780390</v>
      </c>
      <c r="M196" s="2">
        <f t="shared" si="5"/>
        <v>280527813673</v>
      </c>
      <c r="O196" s="8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8">
        <v>43798</v>
      </c>
      <c r="B197" s="9">
        <v>0.892361111111111</v>
      </c>
      <c r="C197" s="2">
        <v>861141250208</v>
      </c>
      <c r="D197" s="2">
        <v>819472186327</v>
      </c>
      <c r="E197" s="2">
        <v>41669063881</v>
      </c>
      <c r="F197" s="2">
        <v>-4566108497</v>
      </c>
      <c r="G197" s="2">
        <v>-7026401057</v>
      </c>
      <c r="H197">
        <v>793</v>
      </c>
      <c r="I197" s="2">
        <v>76500000000</v>
      </c>
      <c r="J197">
        <v>45</v>
      </c>
      <c r="K197" s="2">
        <v>1100000000000</v>
      </c>
      <c r="L197" s="2">
        <f t="shared" si="4"/>
        <v>-34830936119</v>
      </c>
      <c r="M197" s="2">
        <f t="shared" si="5"/>
        <v>280527813673</v>
      </c>
      <c r="O197" s="8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8">
        <v>43799</v>
      </c>
      <c r="B198" s="9">
        <v>0.956944444444444</v>
      </c>
      <c r="C198" s="2">
        <v>893783140861</v>
      </c>
      <c r="D198" s="2">
        <v>823966986327</v>
      </c>
      <c r="E198" s="2">
        <v>69816154534</v>
      </c>
      <c r="F198" s="2">
        <v>-10679050958</v>
      </c>
      <c r="G198" s="2">
        <v>-18179179853</v>
      </c>
      <c r="H198">
        <v>798</v>
      </c>
      <c r="I198" s="2">
        <v>76500000000</v>
      </c>
      <c r="J198">
        <v>45</v>
      </c>
      <c r="K198" s="2">
        <v>1100000000000</v>
      </c>
      <c r="L198" s="2">
        <f t="shared" si="4"/>
        <v>-6683845466</v>
      </c>
      <c r="M198" s="2">
        <f t="shared" si="5"/>
        <v>276033013673</v>
      </c>
      <c r="O198" s="8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8">
        <v>43800</v>
      </c>
      <c r="B199" s="9">
        <v>0.870138888888889</v>
      </c>
      <c r="C199" s="2">
        <v>900337491939</v>
      </c>
      <c r="D199" s="2">
        <v>823966986327</v>
      </c>
      <c r="E199" s="2">
        <v>76370505612</v>
      </c>
      <c r="F199" s="2">
        <v>-4125393620</v>
      </c>
      <c r="G199" s="2">
        <v>-11861665878</v>
      </c>
      <c r="H199">
        <v>823</v>
      </c>
      <c r="I199" s="2">
        <v>76500000000</v>
      </c>
      <c r="J199">
        <v>45</v>
      </c>
      <c r="K199" s="2">
        <v>1100000000000</v>
      </c>
      <c r="L199" s="2">
        <f t="shared" si="4"/>
        <v>-129494388</v>
      </c>
      <c r="M199" s="2">
        <f t="shared" si="5"/>
        <v>276033013673</v>
      </c>
      <c r="O199" s="8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8">
        <v>43801</v>
      </c>
      <c r="B200" s="9">
        <v>0.918055555555556</v>
      </c>
      <c r="C200" s="2">
        <v>897880660016</v>
      </c>
      <c r="D200" s="2">
        <v>823966986327</v>
      </c>
      <c r="E200" s="2">
        <v>73913673689</v>
      </c>
      <c r="F200" s="2">
        <v>-2457525663</v>
      </c>
      <c r="G200" s="2">
        <v>-13596255681</v>
      </c>
      <c r="H200">
        <v>841</v>
      </c>
      <c r="I200" s="2">
        <v>76500000000</v>
      </c>
      <c r="J200">
        <v>45</v>
      </c>
      <c r="K200" s="2">
        <v>1100000000000</v>
      </c>
      <c r="L200" s="2">
        <f t="shared" si="4"/>
        <v>-2586326311</v>
      </c>
      <c r="M200" s="2">
        <f t="shared" si="5"/>
        <v>276033013673</v>
      </c>
      <c r="O200" s="8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8">
        <v>43802</v>
      </c>
      <c r="B201" s="9">
        <v>0.879861111111111</v>
      </c>
      <c r="C201" s="2">
        <v>898927292034</v>
      </c>
      <c r="D201" s="2">
        <v>823966986327</v>
      </c>
      <c r="E201" s="2">
        <v>74960305707</v>
      </c>
      <c r="F201" s="2">
        <v>-400703301</v>
      </c>
      <c r="G201" s="2">
        <v>-10507777053</v>
      </c>
      <c r="H201">
        <v>851</v>
      </c>
      <c r="I201" s="2">
        <v>76500000000</v>
      </c>
      <c r="J201">
        <v>45</v>
      </c>
      <c r="K201" s="2">
        <v>1100000000000</v>
      </c>
      <c r="L201" s="2">
        <f t="shared" si="4"/>
        <v>-1539694293</v>
      </c>
      <c r="M201" s="2">
        <f t="shared" si="5"/>
        <v>276033013673</v>
      </c>
      <c r="O201" s="8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8">
        <v>43803</v>
      </c>
      <c r="B202" s="9">
        <v>0.845833333333333</v>
      </c>
      <c r="C202" s="2">
        <v>897348895866</v>
      </c>
      <c r="D202" s="2">
        <v>823966986327</v>
      </c>
      <c r="E202" s="2">
        <v>73381909539</v>
      </c>
      <c r="F202" s="2">
        <v>-533151630</v>
      </c>
      <c r="G202" s="2">
        <v>-11682179860</v>
      </c>
      <c r="H202">
        <v>861</v>
      </c>
      <c r="I202" s="2">
        <v>76500000000</v>
      </c>
      <c r="J202">
        <v>45</v>
      </c>
      <c r="K202" s="2">
        <v>1100000000000</v>
      </c>
      <c r="L202" s="2">
        <f t="shared" si="4"/>
        <v>-3118090461</v>
      </c>
      <c r="M202" s="2">
        <f t="shared" si="5"/>
        <v>276033013673</v>
      </c>
      <c r="O202" s="8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8">
        <v>43804</v>
      </c>
      <c r="B203" s="9">
        <v>0.445833333333333</v>
      </c>
      <c r="C203" s="2">
        <v>900968688745</v>
      </c>
      <c r="D203" s="2">
        <v>842451717809</v>
      </c>
      <c r="E203" s="2">
        <v>58516970936</v>
      </c>
      <c r="F203" s="2">
        <v>-20868584</v>
      </c>
      <c r="G203" s="2">
        <v>-6860674399</v>
      </c>
      <c r="H203">
        <v>635</v>
      </c>
      <c r="I203" s="2">
        <v>76500000000</v>
      </c>
      <c r="J203">
        <v>45</v>
      </c>
      <c r="K203" s="2">
        <v>1100000000000</v>
      </c>
      <c r="L203" s="2">
        <f t="shared" si="4"/>
        <v>-17983029064</v>
      </c>
      <c r="M203" s="2">
        <f t="shared" si="5"/>
        <v>257548282191</v>
      </c>
      <c r="O203" s="8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8">
        <v>43805</v>
      </c>
      <c r="B204" s="9">
        <v>0.440277777777778</v>
      </c>
      <c r="C204" s="2">
        <v>902732195880</v>
      </c>
      <c r="D204" s="2">
        <v>842451717809</v>
      </c>
      <c r="E204" s="2">
        <v>60280478071</v>
      </c>
      <c r="F204" s="2">
        <v>6584318856</v>
      </c>
      <c r="G204" s="2">
        <v>-2543601526</v>
      </c>
      <c r="H204">
        <v>645</v>
      </c>
      <c r="I204" s="2">
        <v>76500000000</v>
      </c>
      <c r="J204">
        <v>45</v>
      </c>
      <c r="K204" s="2">
        <v>1100000000000</v>
      </c>
      <c r="L204" s="2">
        <f t="shared" si="4"/>
        <v>-16219521929</v>
      </c>
      <c r="M204" s="2">
        <f t="shared" si="5"/>
        <v>257548282191</v>
      </c>
      <c r="O204" s="8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8">
        <v>43806</v>
      </c>
      <c r="B205" s="9">
        <v>0.680555555555556</v>
      </c>
      <c r="C205" s="2">
        <v>902715445790</v>
      </c>
      <c r="D205" s="2">
        <v>842451717809</v>
      </c>
      <c r="E205" s="2">
        <v>60263727981</v>
      </c>
      <c r="F205" s="2">
        <v>-17443830</v>
      </c>
      <c r="G205" s="2">
        <v>-549195887</v>
      </c>
      <c r="H205">
        <v>655</v>
      </c>
      <c r="I205" s="2">
        <v>76500000000</v>
      </c>
      <c r="J205">
        <v>45</v>
      </c>
      <c r="K205" s="2">
        <v>1100000000000</v>
      </c>
      <c r="L205" s="2">
        <f t="shared" si="4"/>
        <v>-16236272019</v>
      </c>
      <c r="M205" s="2">
        <f t="shared" si="5"/>
        <v>257548282191</v>
      </c>
      <c r="O205" s="8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8">
        <v>43807</v>
      </c>
      <c r="B206" s="9">
        <v>0.465972222222222</v>
      </c>
      <c r="C206" s="2">
        <v>902755767031</v>
      </c>
      <c r="D206" s="2">
        <v>842451717809</v>
      </c>
      <c r="E206" s="2">
        <v>60304049222</v>
      </c>
      <c r="F206" s="2">
        <v>-68036857</v>
      </c>
      <c r="G206" s="2">
        <v>10169482572</v>
      </c>
      <c r="H206">
        <v>665</v>
      </c>
      <c r="I206" s="2">
        <v>76500000000</v>
      </c>
      <c r="J206">
        <v>46</v>
      </c>
      <c r="K206" s="2">
        <v>1100000000000</v>
      </c>
      <c r="L206" s="2">
        <f t="shared" si="4"/>
        <v>-16195950778</v>
      </c>
      <c r="M206" s="2">
        <f t="shared" si="5"/>
        <v>257548282191</v>
      </c>
      <c r="O206" s="8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8">
        <v>43808</v>
      </c>
      <c r="B207" s="9">
        <v>0.620833333333333</v>
      </c>
      <c r="C207" s="2">
        <v>1196347567876</v>
      </c>
      <c r="D207" s="2">
        <v>1153727883470</v>
      </c>
      <c r="E207" s="2">
        <v>42619684406</v>
      </c>
      <c r="F207" s="2">
        <v>-64068465</v>
      </c>
      <c r="G207" s="2">
        <v>4562640853</v>
      </c>
      <c r="H207">
        <v>870</v>
      </c>
      <c r="I207" s="2">
        <v>76500000000</v>
      </c>
      <c r="J207">
        <v>46</v>
      </c>
      <c r="K207" s="2">
        <v>1100000000000</v>
      </c>
      <c r="L207" s="2">
        <f t="shared" si="4"/>
        <v>-33880315594</v>
      </c>
      <c r="M207" s="2">
        <f t="shared" si="5"/>
        <v>-53727883470</v>
      </c>
      <c r="O207" s="8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8">
        <v>43809</v>
      </c>
      <c r="B208" s="9">
        <v>0.658333333333333</v>
      </c>
      <c r="C208" s="2">
        <v>1196357896565</v>
      </c>
      <c r="D208" s="2">
        <v>1153727883470</v>
      </c>
      <c r="E208" s="2">
        <v>42630013095</v>
      </c>
      <c r="F208" s="2">
        <v>9572409</v>
      </c>
      <c r="G208" s="2">
        <v>6018854841</v>
      </c>
      <c r="H208">
        <v>880</v>
      </c>
      <c r="I208" s="2">
        <v>76500000000</v>
      </c>
      <c r="J208">
        <v>46</v>
      </c>
      <c r="K208" s="2">
        <v>1100000000000</v>
      </c>
      <c r="L208" s="2">
        <f t="shared" si="4"/>
        <v>-33869986905</v>
      </c>
      <c r="M208" s="2">
        <f t="shared" si="5"/>
        <v>-53727883470</v>
      </c>
      <c r="O208" s="8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8">
        <v>43810</v>
      </c>
      <c r="B209" s="9">
        <v>0.779166666666667</v>
      </c>
      <c r="C209" s="2">
        <v>1196628663220</v>
      </c>
      <c r="D209" s="2">
        <v>1153727883470</v>
      </c>
      <c r="E209" s="2">
        <v>42900779750</v>
      </c>
      <c r="F209" s="2">
        <v>270010375</v>
      </c>
      <c r="G209" s="2">
        <v>1979642801</v>
      </c>
      <c r="H209">
        <v>888</v>
      </c>
      <c r="I209" s="2">
        <v>76500000000</v>
      </c>
      <c r="J209">
        <v>46</v>
      </c>
      <c r="K209" s="2">
        <v>1100000000000</v>
      </c>
      <c r="L209" s="2">
        <f t="shared" si="4"/>
        <v>-33599220250</v>
      </c>
      <c r="M209" s="2">
        <f t="shared" si="5"/>
        <v>-53727883470</v>
      </c>
      <c r="O209" s="8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8">
        <v>43811</v>
      </c>
      <c r="B210" s="9">
        <v>0.947222222222222</v>
      </c>
      <c r="C210" s="2">
        <v>1196400183415</v>
      </c>
      <c r="D210" s="2">
        <v>1153727883470</v>
      </c>
      <c r="E210" s="2">
        <v>42672299945</v>
      </c>
      <c r="F210" s="2">
        <v>-229236085</v>
      </c>
      <c r="G210" s="2">
        <v>1805713631</v>
      </c>
      <c r="H210">
        <v>898</v>
      </c>
      <c r="I210" s="2">
        <v>76500000000</v>
      </c>
      <c r="J210">
        <v>46</v>
      </c>
      <c r="K210" s="2">
        <v>1100000000000</v>
      </c>
      <c r="L210" s="2">
        <f t="shared" si="4"/>
        <v>-33827700055</v>
      </c>
      <c r="M210" s="2">
        <f t="shared" si="5"/>
        <v>-53727883470</v>
      </c>
      <c r="O210" s="8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8">
        <v>43812</v>
      </c>
      <c r="B211" s="9">
        <v>0.914583333333333</v>
      </c>
      <c r="C211" s="2">
        <v>1202331629830</v>
      </c>
      <c r="D211" s="2">
        <v>1153727883470</v>
      </c>
      <c r="E211" s="2">
        <v>48603746360</v>
      </c>
      <c r="F211" s="2">
        <v>5701454050</v>
      </c>
      <c r="G211" s="2">
        <v>5848931512</v>
      </c>
      <c r="H211">
        <v>898</v>
      </c>
      <c r="I211" s="2">
        <v>76500000000</v>
      </c>
      <c r="J211">
        <v>46</v>
      </c>
      <c r="K211" s="2">
        <v>1100000000000</v>
      </c>
      <c r="L211" s="2">
        <f t="shared" si="4"/>
        <v>-27896253640</v>
      </c>
      <c r="M211" s="2">
        <f t="shared" si="5"/>
        <v>-53727883470</v>
      </c>
      <c r="O211" s="8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8">
        <v>43813</v>
      </c>
      <c r="B212" s="9">
        <v>0.536111111111111</v>
      </c>
      <c r="C212" s="2">
        <v>1202704902461</v>
      </c>
      <c r="D212" s="2">
        <v>1153727883470</v>
      </c>
      <c r="E212" s="2">
        <v>48977018991</v>
      </c>
      <c r="F212" s="2">
        <v>6303206486</v>
      </c>
      <c r="G212" s="2">
        <v>6221447863</v>
      </c>
      <c r="H212">
        <v>908</v>
      </c>
      <c r="I212" s="2">
        <v>76500000000</v>
      </c>
      <c r="J212">
        <v>46</v>
      </c>
      <c r="K212" s="2">
        <v>1100000000000</v>
      </c>
      <c r="L212" s="2">
        <f t="shared" si="4"/>
        <v>-27522981009</v>
      </c>
      <c r="M212" s="2">
        <f t="shared" si="5"/>
        <v>-53727883470</v>
      </c>
      <c r="O212" s="8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8">
        <v>43814</v>
      </c>
      <c r="B213" s="9">
        <v>0.452083333333333</v>
      </c>
      <c r="C213" s="2">
        <v>1203404414343</v>
      </c>
      <c r="D213" s="2">
        <v>1153727883470</v>
      </c>
      <c r="E213" s="2">
        <v>49676530873</v>
      </c>
      <c r="F213" s="2">
        <v>1071271953</v>
      </c>
      <c r="G213" s="2">
        <v>7027867823</v>
      </c>
      <c r="H213">
        <v>918</v>
      </c>
      <c r="I213" s="2">
        <v>76500000000</v>
      </c>
      <c r="J213">
        <v>46</v>
      </c>
      <c r="K213" s="2">
        <v>1100000000000</v>
      </c>
      <c r="L213" s="2">
        <f t="shared" si="4"/>
        <v>-26823469127</v>
      </c>
      <c r="M213" s="2">
        <f t="shared" si="5"/>
        <v>-53727883470</v>
      </c>
      <c r="O213" s="8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8">
        <v>43815</v>
      </c>
      <c r="B214" s="9">
        <v>0.7625</v>
      </c>
      <c r="C214" s="2">
        <v>1204535850065</v>
      </c>
      <c r="D214" s="2">
        <v>1153727883470</v>
      </c>
      <c r="E214" s="2">
        <v>50807966595</v>
      </c>
      <c r="F214" s="2">
        <v>1130679442</v>
      </c>
      <c r="G214" s="2">
        <v>8148207502</v>
      </c>
      <c r="H214">
        <v>928</v>
      </c>
      <c r="I214" s="2">
        <v>76500000000</v>
      </c>
      <c r="J214">
        <v>46</v>
      </c>
      <c r="K214" s="2">
        <v>1100000000000</v>
      </c>
      <c r="L214" s="2">
        <f t="shared" ref="L214:L221" si="6">E214-I214</f>
        <v>-25692033405</v>
      </c>
      <c r="M214" s="2">
        <f t="shared" ref="M214:M221" si="7">K214-D214</f>
        <v>-53727883470</v>
      </c>
      <c r="O214" s="8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8">
        <v>43816</v>
      </c>
      <c r="B215" s="9">
        <v>0.475694444444444</v>
      </c>
      <c r="C215" s="2">
        <v>1205217646051</v>
      </c>
      <c r="D215" s="2">
        <v>1153727883470</v>
      </c>
      <c r="E215" s="2">
        <v>51489762581</v>
      </c>
      <c r="F215" s="2">
        <v>1811719148</v>
      </c>
      <c r="G215" s="2">
        <v>8831057617</v>
      </c>
      <c r="H215">
        <v>938</v>
      </c>
      <c r="I215" s="2">
        <v>76500000000</v>
      </c>
      <c r="J215">
        <v>46</v>
      </c>
      <c r="K215" s="2">
        <v>1100000000000</v>
      </c>
      <c r="L215" s="2">
        <f t="shared" si="6"/>
        <v>-25010237419</v>
      </c>
      <c r="M215" s="2">
        <f t="shared" si="7"/>
        <v>-53727883470</v>
      </c>
      <c r="O215" s="8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8">
        <v>43817</v>
      </c>
      <c r="B216" s="9">
        <v>0.726388888888889</v>
      </c>
      <c r="C216" s="2">
        <v>1206296124925</v>
      </c>
      <c r="D216" s="2">
        <v>1153727883470</v>
      </c>
      <c r="E216" s="2">
        <v>52568241455</v>
      </c>
      <c r="F216" s="2">
        <v>1077722594</v>
      </c>
      <c r="G216" s="2">
        <v>9976285437</v>
      </c>
      <c r="H216">
        <v>948</v>
      </c>
      <c r="I216" s="2">
        <v>76500000000</v>
      </c>
      <c r="J216">
        <v>46</v>
      </c>
      <c r="K216" s="2">
        <v>1100000000000</v>
      </c>
      <c r="L216" s="2">
        <f t="shared" si="6"/>
        <v>-23931758545</v>
      </c>
      <c r="M216" s="2">
        <f t="shared" si="7"/>
        <v>-53727883470</v>
      </c>
      <c r="O216" s="8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8">
        <v>43818</v>
      </c>
      <c r="B217" s="9">
        <v>0.584722222222222</v>
      </c>
      <c r="C217" s="2">
        <v>1207065371631</v>
      </c>
      <c r="D217" s="2">
        <v>1153727883470</v>
      </c>
      <c r="E217" s="2">
        <v>53337488161</v>
      </c>
      <c r="F217" s="2">
        <v>1846213020</v>
      </c>
      <c r="G217" s="2">
        <v>10430658171</v>
      </c>
      <c r="H217">
        <v>958</v>
      </c>
      <c r="I217" s="2">
        <v>76500000000</v>
      </c>
      <c r="J217">
        <v>46</v>
      </c>
      <c r="K217" s="2">
        <v>1100000000000</v>
      </c>
      <c r="L217" s="2">
        <f t="shared" si="6"/>
        <v>-23162511839</v>
      </c>
      <c r="M217" s="2">
        <f t="shared" si="7"/>
        <v>-53727883470</v>
      </c>
      <c r="O217" s="8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8">
        <v>43819</v>
      </c>
      <c r="B218" s="9">
        <v>0.633333333333333</v>
      </c>
      <c r="C218" s="2">
        <v>1207992518468</v>
      </c>
      <c r="D218" s="2">
        <v>1153727883470</v>
      </c>
      <c r="E218" s="2">
        <v>54264634998</v>
      </c>
      <c r="F218" s="2">
        <v>926390557</v>
      </c>
      <c r="G218" s="2">
        <v>11586284813</v>
      </c>
      <c r="H218">
        <v>968</v>
      </c>
      <c r="I218" s="2">
        <v>76500000000</v>
      </c>
      <c r="J218">
        <v>46</v>
      </c>
      <c r="K218" s="2">
        <v>1100000000000</v>
      </c>
      <c r="L218" s="2">
        <f t="shared" si="6"/>
        <v>-22235365002</v>
      </c>
      <c r="M218" s="2">
        <f t="shared" si="7"/>
        <v>-53727883470</v>
      </c>
      <c r="O218" s="8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8">
        <v>43820</v>
      </c>
      <c r="B219" s="9">
        <v>0.716666666666667</v>
      </c>
      <c r="C219" s="2">
        <v>1208646725223</v>
      </c>
      <c r="D219" s="2">
        <v>1153727883470</v>
      </c>
      <c r="E219" s="2">
        <v>54918841753</v>
      </c>
      <c r="F219" s="2">
        <v>653450475</v>
      </c>
      <c r="G219" s="2">
        <v>5936528802</v>
      </c>
      <c r="H219">
        <v>978</v>
      </c>
      <c r="I219" s="2">
        <v>76500000000</v>
      </c>
      <c r="J219">
        <v>46</v>
      </c>
      <c r="K219" s="2">
        <v>1100000000000</v>
      </c>
      <c r="L219" s="2">
        <f t="shared" si="6"/>
        <v>-21581158247</v>
      </c>
      <c r="M219" s="2">
        <f t="shared" si="7"/>
        <v>-53727883470</v>
      </c>
      <c r="O219" s="8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8">
        <v>43821</v>
      </c>
      <c r="B220" s="9">
        <v>0.541666666666667</v>
      </c>
      <c r="C220" s="2">
        <v>1209272100698</v>
      </c>
      <c r="D220" s="2">
        <v>1153727883470</v>
      </c>
      <c r="E220" s="2">
        <v>55544217228</v>
      </c>
      <c r="F220" s="2">
        <v>1278069670</v>
      </c>
      <c r="G220" s="2">
        <v>5862392395</v>
      </c>
      <c r="H220">
        <v>988</v>
      </c>
      <c r="I220" s="2">
        <v>76500000000</v>
      </c>
      <c r="J220">
        <v>46</v>
      </c>
      <c r="K220" s="2">
        <v>1100000000000</v>
      </c>
      <c r="L220" s="2">
        <f t="shared" si="6"/>
        <v>-20955782772</v>
      </c>
      <c r="M220" s="2">
        <f t="shared" si="7"/>
        <v>-53727883470</v>
      </c>
      <c r="O220" s="8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8">
        <v>43822</v>
      </c>
      <c r="B221" s="9">
        <v>0.475</v>
      </c>
      <c r="C221" s="2">
        <v>1210050868325</v>
      </c>
      <c r="D221" s="2">
        <v>1153727883470</v>
      </c>
      <c r="E221" s="2">
        <v>56322984855</v>
      </c>
      <c r="F221" s="2">
        <v>1402630542</v>
      </c>
      <c r="G221" s="2">
        <v>6640403742</v>
      </c>
      <c r="H221">
        <v>1023</v>
      </c>
      <c r="I221" s="2">
        <v>76500000000</v>
      </c>
      <c r="J221">
        <v>46</v>
      </c>
      <c r="K221" s="2">
        <v>1100000000000</v>
      </c>
      <c r="L221" s="2">
        <f t="shared" si="6"/>
        <v>-20177015145</v>
      </c>
      <c r="M221" s="2">
        <f t="shared" si="7"/>
        <v>-53727883470</v>
      </c>
      <c r="O221" s="8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s="8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5:20">
      <c r="O223" s="8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5:20">
      <c r="O224" s="8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5:20">
      <c r="O225" s="8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8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8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8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8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8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8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8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t="s">
        <v>279</v>
      </c>
      <c r="P233">
        <v>80087221728088</v>
      </c>
      <c r="Q233">
        <v>74258606047707</v>
      </c>
      <c r="R233">
        <v>5892564254040</v>
      </c>
      <c r="S233">
        <v>60870108936</v>
      </c>
      <c r="T233">
        <v>68203144918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7" customWidth="1"/>
    <col min="2" max="2" width="19.375" style="2" customWidth="1"/>
    <col min="3" max="3" width="13.2583333333333" style="2" customWidth="1"/>
    <col min="4" max="4" width="25.375" style="2" customWidth="1"/>
    <col min="5" max="5" width="17.125" customWidth="1"/>
    <col min="6" max="6" width="11.5" style="2" customWidth="1"/>
    <col min="7" max="7" width="19.75" style="2"/>
    <col min="8" max="8" width="22.875" style="2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8" t="s">
        <v>280</v>
      </c>
      <c r="B7" s="59" t="s">
        <v>281</v>
      </c>
      <c r="D7" s="58" t="s">
        <v>282</v>
      </c>
      <c r="E7" s="59"/>
      <c r="G7" t="s">
        <v>280</v>
      </c>
      <c r="H7" t="s">
        <v>283</v>
      </c>
      <c r="I7" t="s">
        <v>284</v>
      </c>
    </row>
    <row r="8" ht="21" customHeight="1" spans="1:8">
      <c r="A8" s="60" t="s">
        <v>82</v>
      </c>
      <c r="B8" s="2">
        <f ca="1" t="array" ref="B8">INDIRECT("Lambertisland!"&amp;"H"&amp;MAX(ROW(Lambertisland!I:I)*(Lambertisland!I:I&lt;&gt;"")))</f>
        <v>75315491</v>
      </c>
      <c r="D8" s="2" t="s">
        <v>285</v>
      </c>
      <c r="E8" s="61">
        <f ca="1" t="array" ref="E8">INDIRECT("北京超图软件!"&amp;"H"&amp;MAX(ROW(北京超图软件!H:H)*(北京超图软件!H:H&lt;&gt;"")))</f>
        <v>0</v>
      </c>
      <c r="G8" t="s">
        <v>286</v>
      </c>
      <c r="H8" s="62">
        <v>38110118</v>
      </c>
    </row>
    <row r="9" ht="21" customHeight="1" spans="1:8">
      <c r="A9" s="60" t="s">
        <v>287</v>
      </c>
      <c r="B9" s="2">
        <f ca="1" t="array" ref="B9">INDIRECT("IslaSantay!"&amp;"H"&amp;MAX(ROW(ISLASANTAY!I:I)*(ISLASANTAY!I:I&lt;&gt;"")))</f>
        <v>107663162</v>
      </c>
      <c r="D9" t="s">
        <v>98</v>
      </c>
      <c r="E9" s="2">
        <f ca="1" t="array" ref="E9">INDIRECT("瑞幸咖啡!"&amp;"H"&amp;MAX(ROW(瑞幸咖啡!6:6)*(瑞幸咖啡!6:6&lt;&gt;"")))</f>
        <v>943</v>
      </c>
      <c r="G9" t="s">
        <v>288</v>
      </c>
      <c r="H9" s="62">
        <v>53177515</v>
      </c>
    </row>
    <row r="10" ht="21" customHeight="1" spans="1:8">
      <c r="A10" s="60" t="s">
        <v>289</v>
      </c>
      <c r="B10" s="2">
        <f ca="1" t="array" ref="B10">INDIRECT("甘尼森岛!"&amp;"H"&amp;MAX(ROW(甘尼森岛!I:I)*(甘尼森岛!I:I&lt;&gt;"")))</f>
        <v>54583275</v>
      </c>
      <c r="D10" t="s">
        <v>59</v>
      </c>
      <c r="E10" s="61">
        <f ca="1" t="array" ref="E10">INDIRECT("云水姑娘!"&amp;"H"&amp;MAX(ROW(云水姑娘!K:K)*(云水姑娘!K:K&lt;&gt;"")))</f>
        <v>0</v>
      </c>
      <c r="G10" t="s">
        <v>197</v>
      </c>
      <c r="H10" s="62">
        <v>53372192</v>
      </c>
    </row>
    <row r="11" ht="21" customHeight="1" spans="1:30">
      <c r="A11" s="60" t="s">
        <v>290</v>
      </c>
      <c r="B11" s="2">
        <f ca="1" t="array" ref="B11">INDIRECT("斯壮结!"&amp;"H"&amp;MAX(ROW(斯壮结!I:I)*(斯壮结!I:I&lt;&gt;"")))</f>
        <v>87319427</v>
      </c>
      <c r="C11"/>
      <c r="D11" t="s">
        <v>40</v>
      </c>
      <c r="E11" s="61">
        <f ca="1" t="array" ref="E11">INDIRECT("微软总部!"&amp;"H"&amp;MAX(ROW(微软总部!H:H)*(微软总部!H:H&lt;&gt;"")))</f>
        <v>0</v>
      </c>
      <c r="F11"/>
      <c r="G11" t="s">
        <v>289</v>
      </c>
      <c r="H11" s="62">
        <v>54583275</v>
      </c>
      <c r="Y11" s="2"/>
      <c r="AD11" s="2"/>
    </row>
    <row r="12" ht="21" customHeight="1" spans="1:30">
      <c r="A12" s="60" t="s">
        <v>291</v>
      </c>
      <c r="B12" s="2">
        <f ca="1" t="array" ref="B12">INDIRECT("Kugluktuk!"&amp;"H"&amp;MAX(ROW(Kugluktuk!I:I)*(Kugluktuk!I:I&lt;&gt;"")))</f>
        <v>145805119</v>
      </c>
      <c r="C12"/>
      <c r="D12" t="s">
        <v>57</v>
      </c>
      <c r="E12" s="61">
        <f ca="1" t="array" ref="E12">INDIRECT("夜殿幻艺术中心!"&amp;"H"&amp;MAX(ROW(夜殿幻艺术中心!H:H)*(夜殿幻艺术中心!H:H&lt;&gt;"")))</f>
        <v>0</v>
      </c>
      <c r="F12"/>
      <c r="G12" t="s">
        <v>195</v>
      </c>
      <c r="H12" s="62">
        <v>59900290</v>
      </c>
      <c r="Y12" s="2"/>
      <c r="AD12" s="2"/>
    </row>
    <row r="13" ht="21" customHeight="1" spans="1:8">
      <c r="A13" s="63" t="s">
        <v>137</v>
      </c>
      <c r="B13" s="2">
        <f ca="1" t="array" ref="B13">INDIRECT("Moosonee!"&amp;"H"&amp;MAX(ROW(Moosonee!I:I)*(Moosonee!I:I&lt;&gt;"")))</f>
        <v>225555799</v>
      </c>
      <c r="D13" t="s">
        <v>44</v>
      </c>
      <c r="E13" s="2">
        <f ca="1" t="array" ref="E13">INDIRECT("德信大厦!"&amp;"H"&amp;MAX(ROW(德信大厦!6:6)*(德信大厦!6:6&lt;&gt;"")))</f>
        <v>4123</v>
      </c>
      <c r="G13" t="s">
        <v>292</v>
      </c>
      <c r="H13" s="62">
        <v>67905669</v>
      </c>
    </row>
    <row r="14" ht="21" customHeight="1" spans="1:8">
      <c r="A14" s="63" t="s">
        <v>292</v>
      </c>
      <c r="B14" s="2">
        <f ca="1" t="array" ref="B14">INDIRECT("螺洲岛!"&amp;"H"&amp;MAX(ROW(螺洲岛!I:I)*(螺洲岛!I:I&lt;&gt;"")))</f>
        <v>67905669</v>
      </c>
      <c r="D14" t="s">
        <v>96</v>
      </c>
      <c r="E14" s="2">
        <f ca="1" t="array" ref="E14">INDIRECT("79罐!"&amp;"H"&amp;MAX(ROW('79罐'!6:6)*('79罐'!6:6&lt;&gt;"")))</f>
        <v>4879</v>
      </c>
      <c r="G14" t="s">
        <v>293</v>
      </c>
      <c r="H14" s="62">
        <v>74530277</v>
      </c>
    </row>
    <row r="15" ht="21" customHeight="1" spans="1:8">
      <c r="A15" s="63" t="s">
        <v>294</v>
      </c>
      <c r="B15" s="2">
        <f ca="1" t="array" ref="B15">INDIRECT("果州群岛!"&amp;"H"&amp;MAX(ROW(果州群岛!I:I)*(果州群岛!I:I&lt;&gt;"")))</f>
        <v>76116554</v>
      </c>
      <c r="D15" t="s">
        <v>125</v>
      </c>
      <c r="E15" s="2">
        <f ca="1" t="array" ref="E15">INDIRECT("埃蒙小镇!"&amp;"H"&amp;MAX(ROW(埃蒙小镇!I:I)*(埃蒙小镇!I:I&lt;&gt;"")))</f>
        <v>0</v>
      </c>
      <c r="G15" t="s">
        <v>82</v>
      </c>
      <c r="H15" s="62">
        <v>75315491</v>
      </c>
    </row>
    <row r="16" ht="21" customHeight="1" spans="1:8">
      <c r="A16" s="63" t="s">
        <v>185</v>
      </c>
      <c r="B16" s="2">
        <f ca="1" t="array" ref="B16">INDIRECT("庙湾岛!"&amp;"H"&amp;MAX(ROW(庙湾岛!I:I)*(庙湾岛!I:I&lt;&gt;"")))</f>
        <v>83021570</v>
      </c>
      <c r="D16" t="s">
        <v>58</v>
      </c>
      <c r="E16" s="2">
        <f ca="1" t="array" ref="E16">INDIRECT("书情文化!"&amp;"H"&amp;MAX(ROW(书情文化!I:I)*(书情文化!I:I&lt;&gt;"")))</f>
        <v>0</v>
      </c>
      <c r="G16" t="s">
        <v>294</v>
      </c>
      <c r="H16" s="62">
        <v>76116554</v>
      </c>
    </row>
    <row r="17" ht="21" customHeight="1" spans="1:8">
      <c r="A17" s="64" t="s">
        <v>193</v>
      </c>
      <c r="B17" s="2">
        <f ca="1" t="array" ref="B17">INDIRECT("向岛!"&amp;"H"&amp;MAX(ROW(向岛!I:I)*(向岛!I:I&lt;&gt;"")))</f>
        <v>89391013</v>
      </c>
      <c r="D17" t="s">
        <v>56</v>
      </c>
      <c r="E17" s="2">
        <f ca="1" t="array" ref="E17">INDIRECT("冠城南园!"&amp;"H"&amp;MAX(ROW(冠城南园!I:I)*(冠城南园!I:I&lt;&gt;"")))</f>
        <v>0</v>
      </c>
      <c r="G17" t="s">
        <v>295</v>
      </c>
      <c r="H17" s="62">
        <v>77743970</v>
      </c>
    </row>
    <row r="18" ht="21" customHeight="1" spans="1:8">
      <c r="A18" s="64" t="s">
        <v>194</v>
      </c>
      <c r="B18" s="2">
        <f ca="1" t="array" ref="B18">INDIRECT("岛田岛!"&amp;"H"&amp;MAX(ROW(岛田岛!I:I)*(岛田岛!I:I&lt;&gt;"")))</f>
        <v>106559636</v>
      </c>
      <c r="D18" t="s">
        <v>296</v>
      </c>
      <c r="E18" s="2">
        <f ca="1" t="array" ref="E18">INDIRECT("土耳其皇家园林!"&amp;"H"&amp;MAX(ROW(土耳其皇家园林!I:I)*(土耳其皇家园林!I:I&lt;&gt;"")))</f>
        <v>0</v>
      </c>
      <c r="G18" t="s">
        <v>185</v>
      </c>
      <c r="H18" s="62">
        <v>83021570</v>
      </c>
    </row>
    <row r="19" ht="21" customHeight="1" spans="1:8">
      <c r="A19" s="64" t="s">
        <v>195</v>
      </c>
      <c r="B19" s="2">
        <f ca="1" t="array" ref="B19">INDIRECT("小槌岛!"&amp;"H"&amp;MAX(ROW(小槌岛!I:I)*(小槌岛!I:I&lt;&gt;"")))</f>
        <v>59900290</v>
      </c>
      <c r="D19" t="s">
        <v>68</v>
      </c>
      <c r="E19" s="2">
        <f ca="1" t="array" ref="E19">INDIRECT("andersenAFBcommissary!"&amp;"H"&amp;MAX(ROW(andersenAFBcommissary!I:I)*(andersenAFBcommissary!I:I&lt;&gt;"")))</f>
        <v>0</v>
      </c>
      <c r="G19" t="s">
        <v>290</v>
      </c>
      <c r="H19" s="62">
        <v>87319427</v>
      </c>
    </row>
    <row r="20" ht="21" customHeight="1" spans="1:8">
      <c r="A20" s="64" t="s">
        <v>197</v>
      </c>
      <c r="B20" s="2">
        <f ca="1" t="array" ref="B20">INDIRECT("高岛!"&amp;"H"&amp;MAX(ROW(高岛!I:I)*(高岛!I:I&lt;&gt;"")))</f>
        <v>53372192</v>
      </c>
      <c r="D20" t="s">
        <v>297</v>
      </c>
      <c r="E20" s="2">
        <f ca="1" t="array" ref="E20">INDIRECT("Melodica!"&amp;"H"&amp;MAX(ROW(Melodica!I:I)*(Melodica!I:I&lt;&gt;"")))</f>
        <v>0</v>
      </c>
      <c r="G20" t="s">
        <v>298</v>
      </c>
      <c r="H20" s="62">
        <v>88329284</v>
      </c>
    </row>
    <row r="21" ht="21" customHeight="1" spans="1:8">
      <c r="A21" s="64" t="s">
        <v>198</v>
      </c>
      <c r="B21" s="2">
        <f ca="1" t="array" ref="B21">INDIRECT("平郡岛!"&amp;"H"&amp;MAX(ROW(平郡岛!I:I)*(平郡岛!I:I&lt;&gt;"")))</f>
        <v>97297916</v>
      </c>
      <c r="D21" t="s">
        <v>299</v>
      </c>
      <c r="E21" s="2">
        <f ca="1" t="array" ref="E21">INDIRECT("MUGHALGARDENS!"&amp;"H"&amp;MAX(ROW(MUGHALGARDENS!I:I)*(MUGHALGARDENS!I:I&lt;&gt;"")))</f>
        <v>0</v>
      </c>
      <c r="G21" t="s">
        <v>193</v>
      </c>
      <c r="H21" s="62">
        <v>89391013</v>
      </c>
    </row>
    <row r="22" ht="21" customHeight="1" spans="1:8">
      <c r="A22" s="64" t="s">
        <v>293</v>
      </c>
      <c r="B22" s="2">
        <f ca="1" t="array" ref="B22">INDIRECT("狗骨岛!"&amp;"H"&amp;MAX(ROW(狗骨岛!I:I)*(狗骨岛!I:I&lt;&gt;"")))</f>
        <v>74530277</v>
      </c>
      <c r="D22" t="s">
        <v>69</v>
      </c>
      <c r="E22" s="2">
        <f ca="1" t="array" ref="E22">INDIRECT("PointPanic!"&amp;"H"&amp;MAX(ROW(PointPanic!I:I)*(PointPanic!I:I&lt;&gt;"")))</f>
        <v>0</v>
      </c>
      <c r="G22" t="s">
        <v>300</v>
      </c>
      <c r="H22" s="62">
        <v>92690998</v>
      </c>
    </row>
    <row r="23" ht="21" customHeight="1" spans="1:8">
      <c r="A23" s="64" t="s">
        <v>295</v>
      </c>
      <c r="B23" s="2">
        <f ca="1" t="array" ref="B23">INDIRECT("普拉兰岛!"&amp;"H"&amp;MAX(ROW(普拉兰岛!I:I)*(普拉兰岛!I:I&lt;&gt;"")))</f>
        <v>77743970</v>
      </c>
      <c r="D23" t="s">
        <v>301</v>
      </c>
      <c r="E23" s="2">
        <f ca="1" t="array" ref="E23">INDIRECT("秦山核电站方家山堆场!"&amp;"H"&amp;MAX(ROW(秦山核电站方家山堆场!I:I)*(秦山核电站方家山堆场!I:I&lt;&gt;"")))</f>
        <v>0</v>
      </c>
      <c r="G23" t="s">
        <v>302</v>
      </c>
      <c r="H23" s="62">
        <v>96227159</v>
      </c>
    </row>
    <row r="24" ht="21" customHeight="1" spans="1:8">
      <c r="A24" s="64" t="s">
        <v>288</v>
      </c>
      <c r="B24" s="2">
        <f ca="1" t="array" ref="B24">INDIRECT("法伊拉卡岛!"&amp;"H"&amp;MAX(ROW(法伊拉卡岛!I:I)*(法伊拉卡岛!I:I&lt;&gt;"")))</f>
        <v>53177515</v>
      </c>
      <c r="D24" t="s">
        <v>63</v>
      </c>
      <c r="E24" s="2">
        <f ca="1" t="array" ref="E24">INDIRECT("中电20所!"&amp;"H"&amp;MAX(ROW(中电20所!I:I)*(中电20所!I:I&lt;&gt;"")))</f>
        <v>0</v>
      </c>
      <c r="G24" t="s">
        <v>198</v>
      </c>
      <c r="H24" s="62">
        <v>97297916</v>
      </c>
    </row>
    <row r="25" ht="21" customHeight="1" spans="1:8">
      <c r="A25" s="64" t="s">
        <v>298</v>
      </c>
      <c r="B25" s="2">
        <f ca="1" t="array" ref="B25">INDIRECT("Nakhiloo岛!"&amp;"H"&amp;MAX(ROW(Nakhiloo岛!I:I)*(Nakhiloo岛!I:I&lt;&gt;"")))</f>
        <v>88329284</v>
      </c>
      <c r="D25" t="s">
        <v>72</v>
      </c>
      <c r="E25" s="2">
        <f ca="1" t="array" ref="E25">INDIRECT("56LeonardST!"&amp;"H"&amp;MAX(ROW('56LeonardST'!I:I)*('56LeonardST'!I:I&lt;&gt;"")))</f>
        <v>0</v>
      </c>
      <c r="G25" t="s">
        <v>194</v>
      </c>
      <c r="H25" s="62">
        <v>106559636</v>
      </c>
    </row>
    <row r="26" ht="21" customHeight="1" spans="1:8">
      <c r="A26" s="64" t="s">
        <v>300</v>
      </c>
      <c r="B26" s="2">
        <f ca="1" t="array" ref="B26">INDIRECT("巴赫达尔机场!"&amp;"H"&amp;MAX(ROW(巴赫达尔机场!I:I)*(巴赫达尔机场!I:I&lt;&gt;"")))</f>
        <v>92690998</v>
      </c>
      <c r="D26" t="s">
        <v>75</v>
      </c>
      <c r="E26" s="2">
        <f ca="1" t="array" ref="E26">INDIRECT("应物会议中心!"&amp;"H"&amp;MAX(ROW(应物会议中心!I:I)*(应物会议中心!I:I&lt;&gt;"")))</f>
        <v>0</v>
      </c>
      <c r="G26" t="s">
        <v>287</v>
      </c>
      <c r="H26" s="62">
        <v>107663162</v>
      </c>
    </row>
    <row r="27" ht="21" customHeight="1" spans="1:8">
      <c r="A27" s="64" t="s">
        <v>302</v>
      </c>
      <c r="B27" s="2">
        <f ca="1" t="array" ref="B27">INDIRECT("Ukerewe!"&amp;"H"&amp;MAX(ROW(Ukerewe!I:I)*(Ukerewe!I:I&lt;&gt;"")))</f>
        <v>96227159</v>
      </c>
      <c r="D27" t="s">
        <v>126</v>
      </c>
      <c r="E27" s="2">
        <f ca="1" t="array" ref="E27">INDIRECT("沈飞集团!"&amp;"H"&amp;MAX(ROW(沈飞集团!I:I)*(沈飞集团!I:I&lt;&gt;"")))</f>
        <v>0</v>
      </c>
      <c r="G27" t="s">
        <v>303</v>
      </c>
      <c r="H27" s="62">
        <v>108578861</v>
      </c>
    </row>
    <row r="28" ht="21" customHeight="1" spans="1:8">
      <c r="A28" s="64" t="s">
        <v>286</v>
      </c>
      <c r="B28" s="2">
        <f ca="1" t="array" ref="B28">INDIRECT("鲁邦多岛!"&amp;"H"&amp;MAX(ROW(鲁邦多岛!I:I)*(鲁邦多岛!I:I&lt;&gt;"")))</f>
        <v>38110118</v>
      </c>
      <c r="D28" t="s">
        <v>168</v>
      </c>
      <c r="E28" s="2">
        <f ca="1" t="array" ref="E28">INDIRECT("弗里蒙特岛!"&amp;"H"&amp;MAX(ROW(弗里蒙特岛!I:I)*(弗里蒙特岛!I:I&lt;&gt;"")))</f>
        <v>0</v>
      </c>
      <c r="G28" t="s">
        <v>304</v>
      </c>
      <c r="H28" s="62">
        <v>120429822</v>
      </c>
    </row>
    <row r="29" ht="21" customHeight="1" spans="1:8">
      <c r="A29" s="64" t="s">
        <v>305</v>
      </c>
      <c r="B29" s="2">
        <f ca="1" t="array" ref="B29">INDIRECT("丹戎乌班市!"&amp;"H"&amp;MAX(ROW(丹戎乌班市!I:I)*(丹戎乌班市!I:I&lt;&gt;"")))</f>
        <v>441788113</v>
      </c>
      <c r="D29" t="s">
        <v>106</v>
      </c>
      <c r="E29" s="2">
        <f ca="1" t="array" ref="E29">INDIRECT("诹访之濑岛!"&amp;"H"&amp;MAX(ROW(诹访之濑岛!I:I)*(诹访之濑岛!I:I&lt;&gt;"")))</f>
        <v>0</v>
      </c>
      <c r="G29" t="s">
        <v>306</v>
      </c>
      <c r="H29" s="62">
        <v>135671307</v>
      </c>
    </row>
    <row r="30" ht="21" customHeight="1" spans="1:8">
      <c r="A30" s="64" t="s">
        <v>307</v>
      </c>
      <c r="B30" s="2">
        <f ca="1" t="array" ref="B30">INDIRECT("霍马利格岛!"&amp;"H"&amp;MAX(ROW(霍马利格岛!I:I)*(霍马利格岛!I:I&lt;&gt;"")))</f>
        <v>750172315</v>
      </c>
      <c r="D30" t="s">
        <v>94</v>
      </c>
      <c r="E30" s="2">
        <f ca="1" t="array" ref="E30">INDIRECT("波音机场!"&amp;"H"&amp;MAX(ROW(波音机场!I:I)*(波音机场!I:I&lt;&gt;"")))</f>
        <v>0</v>
      </c>
      <c r="G30" t="s">
        <v>308</v>
      </c>
      <c r="H30" s="62">
        <v>140429845</v>
      </c>
    </row>
    <row r="31" ht="21" customHeight="1" spans="1:8">
      <c r="A31" s="64" t="s">
        <v>309</v>
      </c>
      <c r="B31" s="2">
        <f ca="1" t="array" ref="B31">INDIRECT("中路镇!"&amp;"H"&amp;MAX(ROW(中路镇!I:I)*(中路镇!I:I&lt;&gt;"")))</f>
        <v>831729028</v>
      </c>
      <c r="D31" t="s">
        <v>130</v>
      </c>
      <c r="E31" s="2">
        <f ca="1" t="array" ref="E31">INDIRECT("沈阳飞机工业集团有限公司!"&amp;"H"&amp;MAX(ROW(沈阳飞机工业集团有限公司!I:I)*(沈阳飞机工业集团有限公司!I:I&lt;&gt;"")))</f>
        <v>0</v>
      </c>
      <c r="G31" t="s">
        <v>291</v>
      </c>
      <c r="H31" s="62">
        <v>145805119</v>
      </c>
    </row>
    <row r="32" ht="21" customHeight="1" spans="1:8">
      <c r="A32" s="64" t="s">
        <v>306</v>
      </c>
      <c r="B32" s="2">
        <f ca="1" t="array" ref="B32">INDIRECT("卡尔尼科巴机场!"&amp;"H"&amp;MAX(ROW(卡尔尼科巴机场!I:I)*(卡尔尼科巴机场!I:I&lt;&gt;"")))</f>
        <v>135671307</v>
      </c>
      <c r="D32" t="s">
        <v>74</v>
      </c>
      <c r="E32" s="2">
        <f ca="1" t="array" ref="E32">INDIRECT("新时代大厦!"&amp;"H"&amp;MAX(ROW(新时代大厦!I:I)*(新时代大厦!I:I&lt;&gt;"")))</f>
        <v>0</v>
      </c>
      <c r="G32" t="s">
        <v>137</v>
      </c>
      <c r="H32" s="62">
        <v>225555799</v>
      </c>
    </row>
    <row r="33" ht="21" customHeight="1" spans="1:8">
      <c r="A33" s="64" t="s">
        <v>308</v>
      </c>
      <c r="B33" s="2">
        <f ca="1" t="array" ref="B33">INDIRECT("锡纳邦机场!"&amp;"H"&amp;MAX(ROW(锡纳邦机场!I:I)*(锡纳邦机场!I:I&lt;&gt;"")))</f>
        <v>140429845</v>
      </c>
      <c r="D33" t="s">
        <v>64</v>
      </c>
      <c r="E33" s="2">
        <f ca="1" t="array" ref="E33">INDIRECT("大明宫遗址博物馆!"&amp;"H"&amp;MAX(ROW(大明宫遗址博物馆!I:I)*(大明宫遗址博物馆!I:I&lt;&gt;"")))</f>
        <v>0</v>
      </c>
      <c r="G33" t="s">
        <v>249</v>
      </c>
      <c r="H33" s="62">
        <v>326382246</v>
      </c>
    </row>
    <row r="34" ht="21" customHeight="1" spans="1:8">
      <c r="A34" s="64" t="s">
        <v>310</v>
      </c>
      <c r="B34" s="2">
        <f ca="1" t="array" ref="B34">INDIRECT("五结乡!"&amp;"H"&amp;MAX(ROW(五结乡!I:I)*(五结乡!I:I&lt;&gt;"")))</f>
        <v>383864389</v>
      </c>
      <c r="D34" t="s">
        <v>311</v>
      </c>
      <c r="E34" s="2">
        <f ca="1" t="array" ref="E34">INDIRECT("CrocodileIsland!"&amp;"H"&amp;MAX(ROW(CrocodileIsland!I:I)*(CrocodileIsland!I:I&lt;&gt;"")))</f>
        <v>0</v>
      </c>
      <c r="G34" t="s">
        <v>310</v>
      </c>
      <c r="H34" s="62">
        <v>383864389</v>
      </c>
    </row>
    <row r="35" ht="21" customHeight="1" spans="1:8">
      <c r="A35" s="64" t="s">
        <v>303</v>
      </c>
      <c r="B35" s="2">
        <f ca="1" t="array" ref="B35">INDIRECT("阿勒格尼县机场!"&amp;"H"&amp;MAX(ROW(阿勒格尼县机场!I:I)*(阿勒格尼县机场!I:I&lt;&gt;"")))</f>
        <v>108578861</v>
      </c>
      <c r="D35" t="s">
        <v>312</v>
      </c>
      <c r="E35" s="2">
        <f ca="1" t="array" ref="E35">INDIRECT("Ghana!"&amp;"H"&amp;MAX(ROW(Ghana!I:I)*(Ghana!I:I&lt;&gt;"")))</f>
        <v>0</v>
      </c>
      <c r="G35" t="s">
        <v>313</v>
      </c>
      <c r="H35" s="62">
        <v>427930012</v>
      </c>
    </row>
    <row r="36" ht="21" customHeight="1" spans="1:8">
      <c r="A36" s="64" t="s">
        <v>314</v>
      </c>
      <c r="B36" s="2">
        <f ca="1" t="array" ref="B36">INDIRECT("伊维桑!"&amp;"H"&amp;MAX(ROW(伊维桑!I:I)*(伊维桑!I:I&lt;&gt;"")))</f>
        <v>541978661</v>
      </c>
      <c r="D36" t="s">
        <v>104</v>
      </c>
      <c r="E36" s="2">
        <f ca="1" t="array" ref="E36">INDIRECT("宝岛!"&amp;"H"&amp;MAX(ROW(宝岛!I:I)*(宝岛!I:I&lt;&gt;"")))</f>
        <v>0</v>
      </c>
      <c r="G36" t="s">
        <v>305</v>
      </c>
      <c r="H36" s="62">
        <v>441788113</v>
      </c>
    </row>
    <row r="37" ht="21" customHeight="1" spans="1:8">
      <c r="A37" s="64" t="s">
        <v>315</v>
      </c>
      <c r="B37" s="2">
        <f ca="1" t="array" ref="B37">INDIRECT("菲利宾BCCM!"&amp;"H"&amp;MAX(ROW(菲利宾BCCM!I:I)*(菲利宾BCCM!I:I&lt;&gt;"")))</f>
        <v>580832709</v>
      </c>
      <c r="D37" t="s">
        <v>127</v>
      </c>
      <c r="E37" s="2">
        <f ca="1" t="array" ref="E37">INDIRECT("沈飞军用机场!"&amp;"H"&amp;MAX(ROW(沈飞军用机场!I:I)*(沈飞军用机场!I:I&lt;&gt;"")))</f>
        <v>0</v>
      </c>
      <c r="G37" t="s">
        <v>314</v>
      </c>
      <c r="H37" s="62">
        <v>541978661</v>
      </c>
    </row>
    <row r="38" ht="21" customHeight="1" spans="1:8">
      <c r="A38" s="64" t="s">
        <v>249</v>
      </c>
      <c r="B38" s="2">
        <f ca="1" t="array" ref="B38">INDIRECT("池田町!"&amp;"H"&amp;MAX(ROW(池田町!I:I)*(池田町!I:I&lt;&gt;"")))</f>
        <v>326382246</v>
      </c>
      <c r="D38" t="s">
        <v>316</v>
      </c>
      <c r="E38" s="2">
        <f ca="1" t="array" ref="E38">INDIRECT("Elephantineisland!"&amp;"H"&amp;MAX(ROW(ElephantineIsland!I:I)*(ElephantineIsland!I:I&lt;&gt;"")))</f>
        <v>0</v>
      </c>
      <c r="G38" t="s">
        <v>315</v>
      </c>
      <c r="H38" s="62">
        <v>580832709</v>
      </c>
    </row>
    <row r="39" ht="21" customHeight="1" spans="1:8">
      <c r="A39" s="64" t="s">
        <v>304</v>
      </c>
      <c r="B39" s="2">
        <f ca="1" t="array" ref="B39">INDIRECT("切列波维茨机场!"&amp;"H"&amp;MAX(ROW(切列波维茨机场!I:I)*(切列波维茨机场!I:I&lt;&gt;"")))</f>
        <v>120429822</v>
      </c>
      <c r="D39" t="s">
        <v>154</v>
      </c>
      <c r="E39" s="2">
        <f ca="1" t="array" ref="E39">INDIRECT("印度共和国!"&amp;"H"&amp;MAX(ROW(印度共和国!I:I)*(印度共和国!I:I&lt;&gt;"")))</f>
        <v>0</v>
      </c>
      <c r="G39" t="s">
        <v>307</v>
      </c>
      <c r="H39" s="62">
        <v>750172315</v>
      </c>
    </row>
    <row r="40" ht="21" customHeight="1" spans="1:8">
      <c r="A40" s="64" t="s">
        <v>313</v>
      </c>
      <c r="B40" s="2">
        <f ca="1" t="array" ref="B40">INDIRECT("麦迪逊市!"&amp;"H"&amp;MAX(ROW(麦迪逊市!I:I)*(麦迪逊市!I:I&lt;&gt;"")))</f>
        <v>427930012</v>
      </c>
      <c r="D40" t="s">
        <v>120</v>
      </c>
      <c r="E40" s="2">
        <f ca="1" t="array" ref="E40">INDIRECT("珲春防川风景名胜区!"&amp;"H"&amp;MAX(ROW(珲春防川风景名胜区!I:I)*(珲春防川风景名胜区!I:I&lt;&gt;"")))</f>
        <v>0</v>
      </c>
      <c r="G40" t="s">
        <v>309</v>
      </c>
      <c r="H40" s="62">
        <v>831729028</v>
      </c>
    </row>
    <row r="41" ht="21" customHeight="1" spans="4:8">
      <c r="D41" t="s">
        <v>192</v>
      </c>
      <c r="E41" s="2">
        <f ca="1" t="array" ref="E41">INDIRECT("米亚塔曼!"&amp;"H"&amp;MAX(ROW(米亚塔曼!I:I)*(米亚塔曼!I:I&lt;&gt;"")))</f>
        <v>0</v>
      </c>
      <c r="G41" t="s">
        <v>279</v>
      </c>
      <c r="H41" s="62">
        <v>6640403742</v>
      </c>
    </row>
    <row r="42" ht="21" customHeight="1" spans="4:8">
      <c r="D42" t="s">
        <v>184</v>
      </c>
      <c r="E42" s="2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2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2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2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2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2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2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2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2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2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2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2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2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2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2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2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2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2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2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2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2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2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2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2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2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2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2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2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2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2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2" customWidth="1"/>
    <col min="14" max="15" width="10.375" customWidth="1"/>
    <col min="16" max="18" width="26.625" customWidth="1"/>
  </cols>
  <sheetData>
    <row r="1" ht="40.5" spans="1:18">
      <c r="A1" s="3" t="s">
        <v>2</v>
      </c>
      <c r="B1" s="3" t="s">
        <v>3</v>
      </c>
      <c r="C1" s="4" t="s">
        <v>330</v>
      </c>
      <c r="D1" s="4" t="s">
        <v>331</v>
      </c>
      <c r="E1" s="4" t="s">
        <v>332</v>
      </c>
      <c r="F1" s="4" t="s">
        <v>333</v>
      </c>
      <c r="G1" s="4" t="s">
        <v>334</v>
      </c>
      <c r="H1" s="4" t="s">
        <v>335</v>
      </c>
      <c r="I1" s="4" t="s">
        <v>23</v>
      </c>
      <c r="J1" s="4" t="s">
        <v>336</v>
      </c>
      <c r="K1" s="4" t="s">
        <v>337</v>
      </c>
      <c r="L1" s="4" t="s">
        <v>338</v>
      </c>
      <c r="M1" s="10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5">
        <v>43603</v>
      </c>
      <c r="B2" s="6">
        <v>0.586111111111111</v>
      </c>
      <c r="C2" s="15">
        <v>0.01</v>
      </c>
      <c r="D2" s="2">
        <v>3089</v>
      </c>
      <c r="E2" s="2">
        <v>3403</v>
      </c>
      <c r="F2" s="2">
        <v>418</v>
      </c>
      <c r="G2" s="2">
        <v>-111</v>
      </c>
      <c r="H2" s="2">
        <v>1478</v>
      </c>
      <c r="I2" s="2">
        <v>50000</v>
      </c>
      <c r="J2" s="2">
        <v>12000</v>
      </c>
      <c r="K2" s="2">
        <v>-313</v>
      </c>
      <c r="L2" s="2">
        <f t="shared" ref="L2:L15" si="0">F2+G2</f>
        <v>307</v>
      </c>
      <c r="O2" t="s">
        <v>277</v>
      </c>
    </row>
    <row r="3" spans="1:18">
      <c r="A3" s="5">
        <v>43604</v>
      </c>
      <c r="B3" s="6">
        <v>0.436805555555556</v>
      </c>
      <c r="C3" s="15">
        <v>0.01</v>
      </c>
      <c r="D3" s="2">
        <v>3089</v>
      </c>
      <c r="E3" s="2">
        <v>3403</v>
      </c>
      <c r="F3" s="2">
        <v>879</v>
      </c>
      <c r="G3" s="2">
        <v>-227</v>
      </c>
      <c r="H3" s="2">
        <v>1823</v>
      </c>
      <c r="I3" s="2">
        <v>50000</v>
      </c>
      <c r="J3" s="2">
        <v>12000</v>
      </c>
      <c r="K3" s="2">
        <v>-313</v>
      </c>
      <c r="L3" s="2">
        <f t="shared" si="0"/>
        <v>652</v>
      </c>
      <c r="O3" s="5">
        <v>43603</v>
      </c>
      <c r="P3">
        <v>-111</v>
      </c>
      <c r="Q3">
        <v>307</v>
      </c>
      <c r="R3">
        <v>1478</v>
      </c>
    </row>
    <row r="4" spans="1:18">
      <c r="A4" s="5">
        <v>43605</v>
      </c>
      <c r="B4" s="6">
        <v>0.618055555555556</v>
      </c>
      <c r="C4" s="15">
        <v>0.01</v>
      </c>
      <c r="D4" s="2">
        <v>3089</v>
      </c>
      <c r="E4" s="2">
        <v>3403</v>
      </c>
      <c r="F4" s="2">
        <v>518</v>
      </c>
      <c r="G4" s="2">
        <v>-120</v>
      </c>
      <c r="H4" s="2">
        <v>2221</v>
      </c>
      <c r="I4" s="2">
        <v>50000</v>
      </c>
      <c r="J4" s="2">
        <v>12000</v>
      </c>
      <c r="K4" s="2">
        <v>-313</v>
      </c>
      <c r="L4" s="2">
        <f t="shared" si="0"/>
        <v>398</v>
      </c>
      <c r="O4" s="5">
        <v>43604</v>
      </c>
      <c r="P4">
        <v>-227</v>
      </c>
      <c r="Q4">
        <v>652</v>
      </c>
      <c r="R4">
        <v>1823</v>
      </c>
    </row>
    <row r="5" spans="1:18">
      <c r="A5" s="5">
        <v>43606</v>
      </c>
      <c r="B5" s="6">
        <v>0.814583333333333</v>
      </c>
      <c r="C5" s="15">
        <v>0.01</v>
      </c>
      <c r="D5" s="2">
        <v>3089</v>
      </c>
      <c r="E5" s="2">
        <v>3403</v>
      </c>
      <c r="F5" s="2">
        <v>551</v>
      </c>
      <c r="G5" s="2">
        <v>-143</v>
      </c>
      <c r="H5" s="2">
        <v>2629</v>
      </c>
      <c r="I5" s="2">
        <v>50000</v>
      </c>
      <c r="J5" s="2">
        <v>12000</v>
      </c>
      <c r="K5" s="2">
        <v>-313</v>
      </c>
      <c r="L5" s="2">
        <f t="shared" si="0"/>
        <v>408</v>
      </c>
      <c r="O5" s="5">
        <v>43605</v>
      </c>
      <c r="P5">
        <v>-120</v>
      </c>
      <c r="Q5">
        <v>398</v>
      </c>
      <c r="R5">
        <v>2221</v>
      </c>
    </row>
    <row r="6" spans="1:18">
      <c r="A6" s="5">
        <v>43607</v>
      </c>
      <c r="B6" s="6">
        <v>0.777777777777778</v>
      </c>
      <c r="C6" s="15">
        <v>0.01</v>
      </c>
      <c r="D6" s="2">
        <v>3089</v>
      </c>
      <c r="E6" s="2">
        <v>3403</v>
      </c>
      <c r="F6" s="2">
        <v>985</v>
      </c>
      <c r="G6" s="2">
        <v>-252</v>
      </c>
      <c r="H6" s="2">
        <v>2954</v>
      </c>
      <c r="I6" s="2">
        <v>50000</v>
      </c>
      <c r="J6" s="2">
        <v>12000</v>
      </c>
      <c r="K6" s="2">
        <v>-313</v>
      </c>
      <c r="L6" s="2">
        <f t="shared" si="0"/>
        <v>733</v>
      </c>
      <c r="O6" s="5">
        <v>43606</v>
      </c>
      <c r="P6">
        <v>-143</v>
      </c>
      <c r="Q6">
        <v>408</v>
      </c>
      <c r="R6">
        <v>2629</v>
      </c>
    </row>
    <row r="7" spans="1:18">
      <c r="A7" s="5">
        <v>43608</v>
      </c>
      <c r="B7" s="6">
        <v>0.851388888888889</v>
      </c>
      <c r="C7" s="15">
        <v>0.01</v>
      </c>
      <c r="D7" s="2">
        <v>3089</v>
      </c>
      <c r="E7" s="2">
        <v>3403</v>
      </c>
      <c r="F7" s="2">
        <v>530</v>
      </c>
      <c r="G7" s="2">
        <v>-126</v>
      </c>
      <c r="H7" s="2">
        <v>3358</v>
      </c>
      <c r="I7" s="2">
        <v>48000</v>
      </c>
      <c r="J7" s="2">
        <v>12000</v>
      </c>
      <c r="K7" s="2">
        <v>-313</v>
      </c>
      <c r="L7" s="2">
        <f t="shared" si="0"/>
        <v>404</v>
      </c>
      <c r="O7" s="5">
        <v>43607</v>
      </c>
      <c r="P7">
        <v>-252</v>
      </c>
      <c r="Q7">
        <v>733</v>
      </c>
      <c r="R7">
        <v>2954</v>
      </c>
    </row>
    <row r="8" spans="1:18">
      <c r="A8" s="5">
        <v>43609</v>
      </c>
      <c r="B8" s="6">
        <v>0.834027777777778</v>
      </c>
      <c r="C8" s="15">
        <v>0.01</v>
      </c>
      <c r="D8" s="2">
        <v>3089</v>
      </c>
      <c r="E8" s="2">
        <v>3403</v>
      </c>
      <c r="F8" s="2">
        <v>503</v>
      </c>
      <c r="G8" s="2">
        <v>-125</v>
      </c>
      <c r="H8" s="2">
        <v>2969</v>
      </c>
      <c r="I8" s="2">
        <v>48000</v>
      </c>
      <c r="J8" s="2">
        <v>12000</v>
      </c>
      <c r="K8" s="2">
        <v>-313</v>
      </c>
      <c r="L8" s="2">
        <f t="shared" si="0"/>
        <v>378</v>
      </c>
      <c r="N8" s="5"/>
      <c r="O8" s="5">
        <v>43608</v>
      </c>
      <c r="P8">
        <v>-126</v>
      </c>
      <c r="Q8">
        <v>404</v>
      </c>
      <c r="R8">
        <v>3358</v>
      </c>
    </row>
    <row r="9" spans="1:18">
      <c r="A9" s="5">
        <v>43610</v>
      </c>
      <c r="B9" s="6">
        <v>0.90625</v>
      </c>
      <c r="C9" s="15">
        <v>0.01</v>
      </c>
      <c r="D9" s="2">
        <v>3089</v>
      </c>
      <c r="E9" s="2">
        <v>3403</v>
      </c>
      <c r="F9" s="2">
        <v>528</v>
      </c>
      <c r="G9" s="2">
        <v>-129</v>
      </c>
      <c r="H9" s="2">
        <v>2964</v>
      </c>
      <c r="I9" s="2">
        <v>48000</v>
      </c>
      <c r="J9" s="2">
        <v>12000</v>
      </c>
      <c r="K9" s="2">
        <v>-313</v>
      </c>
      <c r="L9" s="2">
        <f t="shared" si="0"/>
        <v>399</v>
      </c>
      <c r="N9" s="5"/>
      <c r="O9" s="5">
        <v>43609</v>
      </c>
      <c r="P9">
        <v>-125</v>
      </c>
      <c r="Q9">
        <v>378</v>
      </c>
      <c r="R9">
        <v>2969</v>
      </c>
    </row>
    <row r="10" spans="1:18">
      <c r="A10" s="5">
        <v>43611</v>
      </c>
      <c r="B10" s="6">
        <v>0.460416666666667</v>
      </c>
      <c r="C10" s="15">
        <v>0.01</v>
      </c>
      <c r="D10" s="2">
        <v>3119</v>
      </c>
      <c r="E10" s="2">
        <v>3403</v>
      </c>
      <c r="F10" s="2">
        <v>770</v>
      </c>
      <c r="G10" s="2">
        <v>-129</v>
      </c>
      <c r="H10" s="2">
        <v>2899</v>
      </c>
      <c r="I10" s="2">
        <v>44000</v>
      </c>
      <c r="J10" s="2">
        <v>11000</v>
      </c>
      <c r="K10" s="2">
        <v>-283</v>
      </c>
      <c r="L10" s="2">
        <f t="shared" si="0"/>
        <v>641</v>
      </c>
      <c r="N10" s="5"/>
      <c r="O10" s="5">
        <v>43610</v>
      </c>
      <c r="P10">
        <v>-129</v>
      </c>
      <c r="Q10">
        <v>399</v>
      </c>
      <c r="R10">
        <v>2964</v>
      </c>
    </row>
    <row r="11" spans="1:18">
      <c r="A11" s="5">
        <v>43612</v>
      </c>
      <c r="B11" s="6">
        <v>0.726388888888889</v>
      </c>
      <c r="C11" s="15">
        <v>0.01</v>
      </c>
      <c r="D11" s="2">
        <v>3119</v>
      </c>
      <c r="E11" s="2">
        <v>3403</v>
      </c>
      <c r="F11" s="2">
        <v>472</v>
      </c>
      <c r="G11" s="2">
        <v>-189</v>
      </c>
      <c r="H11" s="2">
        <v>2837</v>
      </c>
      <c r="I11" s="2">
        <v>44000</v>
      </c>
      <c r="J11" s="2">
        <v>11000</v>
      </c>
      <c r="K11" s="2">
        <v>-283</v>
      </c>
      <c r="L11" s="2">
        <f t="shared" si="0"/>
        <v>283</v>
      </c>
      <c r="N11" s="5"/>
      <c r="O11" s="5">
        <v>43611</v>
      </c>
      <c r="P11">
        <v>-129</v>
      </c>
      <c r="Q11">
        <v>641</v>
      </c>
      <c r="R11">
        <v>2899</v>
      </c>
    </row>
    <row r="12" spans="1:18">
      <c r="A12" s="5">
        <v>43613</v>
      </c>
      <c r="B12" s="6">
        <v>0.823611111111111</v>
      </c>
      <c r="C12" s="15">
        <v>0.01</v>
      </c>
      <c r="D12" s="2">
        <v>3119</v>
      </c>
      <c r="E12" s="2">
        <v>3403</v>
      </c>
      <c r="F12" s="2">
        <v>476</v>
      </c>
      <c r="G12" s="2">
        <v>-131</v>
      </c>
      <c r="H12" s="2">
        <v>2784</v>
      </c>
      <c r="I12" s="2">
        <v>44000</v>
      </c>
      <c r="J12" s="2">
        <v>11000</v>
      </c>
      <c r="K12" s="2">
        <v>-283</v>
      </c>
      <c r="L12" s="2">
        <f t="shared" si="0"/>
        <v>345</v>
      </c>
      <c r="N12" s="5"/>
      <c r="O12" s="5">
        <v>43612</v>
      </c>
      <c r="P12">
        <v>-189</v>
      </c>
      <c r="Q12">
        <v>283</v>
      </c>
      <c r="R12">
        <v>2837</v>
      </c>
    </row>
    <row r="13" spans="1:18">
      <c r="A13" s="5">
        <v>43614</v>
      </c>
      <c r="B13" s="6">
        <v>0.914583333333333</v>
      </c>
      <c r="C13" s="15">
        <v>0.01</v>
      </c>
      <c r="D13" s="2">
        <v>3119</v>
      </c>
      <c r="E13" s="2">
        <v>3403</v>
      </c>
      <c r="F13" s="2">
        <v>462</v>
      </c>
      <c r="G13" s="2">
        <v>-110</v>
      </c>
      <c r="H13" s="2">
        <v>2728</v>
      </c>
      <c r="I13" s="2">
        <v>44000</v>
      </c>
      <c r="J13" s="2">
        <v>11000</v>
      </c>
      <c r="K13" s="2">
        <v>-283</v>
      </c>
      <c r="L13" s="2">
        <f t="shared" si="0"/>
        <v>352</v>
      </c>
      <c r="N13" s="5"/>
      <c r="O13" s="5">
        <v>43613</v>
      </c>
      <c r="P13">
        <v>-131</v>
      </c>
      <c r="Q13">
        <v>345</v>
      </c>
      <c r="R13">
        <v>2784</v>
      </c>
    </row>
    <row r="14" spans="1:18">
      <c r="A14" s="5">
        <v>43615</v>
      </c>
      <c r="B14" s="6">
        <v>0.784027777777778</v>
      </c>
      <c r="C14" s="15">
        <v>0.01</v>
      </c>
      <c r="D14" s="2">
        <v>3119</v>
      </c>
      <c r="E14" s="2">
        <v>3403</v>
      </c>
      <c r="F14" s="2">
        <v>876</v>
      </c>
      <c r="G14" s="2">
        <v>-214</v>
      </c>
      <c r="H14" s="2">
        <v>2713</v>
      </c>
      <c r="I14" s="2">
        <v>40000</v>
      </c>
      <c r="J14" s="2">
        <v>11000</v>
      </c>
      <c r="K14" s="2">
        <v>-283</v>
      </c>
      <c r="L14" s="2">
        <f t="shared" si="0"/>
        <v>662</v>
      </c>
      <c r="O14" s="5">
        <v>43614</v>
      </c>
      <c r="P14">
        <v>-110</v>
      </c>
      <c r="Q14">
        <v>352</v>
      </c>
      <c r="R14">
        <v>2728</v>
      </c>
    </row>
    <row r="15" spans="1:18">
      <c r="A15" s="5">
        <v>43616</v>
      </c>
      <c r="B15" s="6">
        <v>0.817361111111111</v>
      </c>
      <c r="C15" s="15">
        <v>0.01</v>
      </c>
      <c r="D15" s="2">
        <v>3119</v>
      </c>
      <c r="E15" s="2">
        <v>3403</v>
      </c>
      <c r="F15" s="2">
        <v>425</v>
      </c>
      <c r="G15" s="2">
        <v>-114</v>
      </c>
      <c r="H15" s="2">
        <v>2620</v>
      </c>
      <c r="I15" s="2">
        <v>40000</v>
      </c>
      <c r="J15" s="2">
        <v>11000</v>
      </c>
      <c r="K15" s="2">
        <v>-283</v>
      </c>
      <c r="L15" s="2">
        <f t="shared" si="0"/>
        <v>311</v>
      </c>
      <c r="O15" s="5">
        <v>43615</v>
      </c>
      <c r="P15">
        <v>-214</v>
      </c>
      <c r="Q15">
        <v>662</v>
      </c>
      <c r="R15">
        <v>2713</v>
      </c>
    </row>
    <row r="16" spans="1:18">
      <c r="A16" s="5">
        <v>43616</v>
      </c>
      <c r="B16" s="6">
        <v>0.829166666666667</v>
      </c>
      <c r="C16" s="15">
        <v>0.01</v>
      </c>
      <c r="D16" t="s">
        <v>343</v>
      </c>
      <c r="E16" s="2">
        <v>3120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O16" s="5">
        <v>43616</v>
      </c>
      <c r="P16">
        <v>-114</v>
      </c>
      <c r="Q16">
        <v>311</v>
      </c>
      <c r="R16">
        <v>2620</v>
      </c>
    </row>
    <row r="17" spans="1:18">
      <c r="A17" s="5">
        <v>43617</v>
      </c>
      <c r="B17" s="6">
        <v>0</v>
      </c>
      <c r="D17" t="s">
        <v>7</v>
      </c>
      <c r="E17" s="2">
        <v>3100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O17" s="5">
        <v>43617</v>
      </c>
      <c r="P17">
        <v>0</v>
      </c>
      <c r="Q17">
        <v>0</v>
      </c>
      <c r="R17">
        <v>0</v>
      </c>
    </row>
    <row r="18" spans="1:18">
      <c r="A18" s="5">
        <v>43618</v>
      </c>
      <c r="B18" s="6">
        <v>0.51875</v>
      </c>
      <c r="C18">
        <v>0</v>
      </c>
      <c r="D18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3100</v>
      </c>
      <c r="O18" s="5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5">
        <v>43616</v>
      </c>
      <c r="O23" s="6">
        <v>0.829166666666667</v>
      </c>
      <c r="P23" t="s">
        <v>347</v>
      </c>
      <c r="Q23" s="15">
        <v>0.01</v>
      </c>
      <c r="R23" s="2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2" width="11.5" style="2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339</v>
      </c>
    </row>
    <row r="2" ht="170" customHeight="1"/>
    <row r="3" s="55" customFormat="1" ht="40.5" spans="1:20">
      <c r="A3" s="4" t="s">
        <v>2</v>
      </c>
      <c r="B3" s="4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56" t="s">
        <v>348</v>
      </c>
      <c r="O3" s="56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5">
        <v>43603</v>
      </c>
      <c r="B4" s="6">
        <v>0.561805555555556</v>
      </c>
      <c r="C4" s="15">
        <v>0.009</v>
      </c>
      <c r="D4" s="2">
        <v>8342</v>
      </c>
      <c r="E4" s="2">
        <v>8343</v>
      </c>
      <c r="F4" s="2">
        <v>1359</v>
      </c>
      <c r="G4" s="2">
        <v>-333</v>
      </c>
      <c r="H4" s="2">
        <v>5295</v>
      </c>
      <c r="I4" s="2">
        <v>150000</v>
      </c>
      <c r="J4" s="2">
        <v>37000</v>
      </c>
      <c r="K4" s="2">
        <v>0</v>
      </c>
      <c r="L4" s="2">
        <f t="shared" ref="L4:L28" si="0">F4+G4</f>
        <v>1026</v>
      </c>
      <c r="M4" s="2"/>
      <c r="Q4" t="s">
        <v>277</v>
      </c>
      <c r="V4" s="3" t="s">
        <v>2</v>
      </c>
      <c r="W4" s="3" t="s">
        <v>3</v>
      </c>
      <c r="X4" s="3" t="s">
        <v>350</v>
      </c>
      <c r="Y4" s="3" t="s">
        <v>6</v>
      </c>
      <c r="Z4" s="3" t="s">
        <v>7</v>
      </c>
      <c r="AA4" s="4" t="s">
        <v>8</v>
      </c>
      <c r="AB4" s="4" t="s">
        <v>10</v>
      </c>
      <c r="AC4" s="4" t="s">
        <v>11</v>
      </c>
      <c r="AD4" s="3" t="s">
        <v>12</v>
      </c>
      <c r="AE4" s="3" t="s">
        <v>7</v>
      </c>
      <c r="AF4" s="3" t="s">
        <v>13</v>
      </c>
      <c r="AG4" s="3" t="s">
        <v>20</v>
      </c>
      <c r="AH4" s="4" t="s">
        <v>12</v>
      </c>
      <c r="AI4" s="4" t="s">
        <v>21</v>
      </c>
      <c r="AJ4" s="4" t="s">
        <v>22</v>
      </c>
      <c r="AK4" s="4" t="s">
        <v>23</v>
      </c>
      <c r="AL4" s="4" t="s">
        <v>24</v>
      </c>
      <c r="AM4" s="4" t="s">
        <v>25</v>
      </c>
      <c r="AN4" s="4" t="s">
        <v>26</v>
      </c>
      <c r="AO4" s="4" t="s">
        <v>27</v>
      </c>
      <c r="AP4" s="4" t="s">
        <v>28</v>
      </c>
      <c r="AQ4" s="4" t="s">
        <v>29</v>
      </c>
      <c r="AR4" s="4" t="s">
        <v>30</v>
      </c>
      <c r="AS4" s="4" t="s">
        <v>31</v>
      </c>
      <c r="AT4" s="4" t="s">
        <v>32</v>
      </c>
    </row>
    <row r="5" spans="1:45">
      <c r="A5" s="5">
        <v>43604</v>
      </c>
      <c r="B5" s="6">
        <v>0.429861111111111</v>
      </c>
      <c r="C5" s="15">
        <v>0.009</v>
      </c>
      <c r="D5" s="2">
        <v>8342</v>
      </c>
      <c r="E5" s="2">
        <v>8343</v>
      </c>
      <c r="F5" s="2">
        <v>2489</v>
      </c>
      <c r="G5" s="2">
        <v>-654</v>
      </c>
      <c r="H5" s="2">
        <v>6104</v>
      </c>
      <c r="I5" s="2">
        <v>150000</v>
      </c>
      <c r="J5" s="2">
        <v>37000</v>
      </c>
      <c r="K5" s="2">
        <v>0</v>
      </c>
      <c r="L5" s="2">
        <f t="shared" si="0"/>
        <v>1835</v>
      </c>
      <c r="N5">
        <f>F5+G5</f>
        <v>1835</v>
      </c>
      <c r="O5">
        <f>N5+H5</f>
        <v>7939</v>
      </c>
      <c r="Q5" s="5">
        <v>43603</v>
      </c>
      <c r="R5">
        <v>-333</v>
      </c>
      <c r="S5">
        <v>1026</v>
      </c>
      <c r="T5">
        <v>5295</v>
      </c>
      <c r="V5" s="5">
        <v>43639</v>
      </c>
      <c r="W5" s="6">
        <v>0.907638888888889</v>
      </c>
      <c r="AA5" t="s">
        <v>90</v>
      </c>
      <c r="AC5" s="2">
        <v>4725</v>
      </c>
      <c r="AD5" s="46">
        <v>0.1</v>
      </c>
      <c r="AE5" s="2"/>
      <c r="AF5" s="2"/>
      <c r="AG5" s="7">
        <v>0.005</v>
      </c>
      <c r="AH5" s="7"/>
      <c r="AI5" s="7"/>
      <c r="AJ5" s="2"/>
      <c r="AK5" s="2"/>
      <c r="AL5" s="2"/>
      <c r="AM5" s="2"/>
      <c r="AN5" s="2"/>
      <c r="AO5" s="2"/>
      <c r="AP5">
        <v>5</v>
      </c>
      <c r="AR5" s="7"/>
      <c r="AS5" s="7"/>
    </row>
    <row r="6" spans="1:45">
      <c r="A6" s="5">
        <v>43605</v>
      </c>
      <c r="B6" s="6">
        <v>0.609027777777778</v>
      </c>
      <c r="C6" s="15">
        <v>0.009</v>
      </c>
      <c r="D6" s="2">
        <v>8342</v>
      </c>
      <c r="E6" s="2">
        <v>8343</v>
      </c>
      <c r="F6" s="2">
        <v>1397</v>
      </c>
      <c r="G6" s="2">
        <v>-333</v>
      </c>
      <c r="H6" s="2">
        <v>7168</v>
      </c>
      <c r="I6" s="2">
        <v>150000</v>
      </c>
      <c r="J6" s="2">
        <v>37000</v>
      </c>
      <c r="K6" s="2">
        <v>0</v>
      </c>
      <c r="L6" s="2">
        <f t="shared" si="0"/>
        <v>1064</v>
      </c>
      <c r="Q6" s="5">
        <v>43604</v>
      </c>
      <c r="R6">
        <v>-654</v>
      </c>
      <c r="S6">
        <v>1835</v>
      </c>
      <c r="T6">
        <v>6104</v>
      </c>
      <c r="V6" s="5">
        <v>43640</v>
      </c>
      <c r="W6" s="6">
        <v>0.724305555555556</v>
      </c>
      <c r="AA6" t="s">
        <v>91</v>
      </c>
      <c r="AC6" s="2"/>
      <c r="AE6" s="2">
        <v>20000</v>
      </c>
      <c r="AF6" s="2">
        <v>15275</v>
      </c>
      <c r="AG6" s="7"/>
      <c r="AH6" s="7"/>
      <c r="AI6" s="7"/>
      <c r="AJ6" s="2"/>
      <c r="AK6" s="2"/>
      <c r="AL6" s="2"/>
      <c r="AM6" s="2"/>
      <c r="AN6" s="2"/>
      <c r="AO6" s="2"/>
      <c r="AR6" s="7"/>
      <c r="AS6" s="7"/>
    </row>
    <row r="7" spans="1:20">
      <c r="A7" s="5">
        <v>43606</v>
      </c>
      <c r="B7" s="6">
        <v>0.808333333333333</v>
      </c>
      <c r="C7" s="15">
        <v>0.009</v>
      </c>
      <c r="D7" s="2">
        <v>8342</v>
      </c>
      <c r="E7" s="2">
        <v>8343</v>
      </c>
      <c r="F7" s="2">
        <v>1447</v>
      </c>
      <c r="G7" s="2">
        <v>-398</v>
      </c>
      <c r="H7" s="2">
        <v>8330</v>
      </c>
      <c r="I7" s="2">
        <v>150000</v>
      </c>
      <c r="J7" s="2">
        <v>37000</v>
      </c>
      <c r="K7" s="2">
        <v>0</v>
      </c>
      <c r="L7" s="2">
        <f t="shared" si="0"/>
        <v>1049</v>
      </c>
      <c r="Q7" s="5">
        <v>43605</v>
      </c>
      <c r="R7">
        <v>-333</v>
      </c>
      <c r="S7">
        <v>1064</v>
      </c>
      <c r="T7">
        <v>7168</v>
      </c>
    </row>
    <row r="8" spans="1:20">
      <c r="A8" s="5">
        <v>43607</v>
      </c>
      <c r="B8" s="6">
        <v>0.728472222222222</v>
      </c>
      <c r="C8" s="15">
        <v>0.009</v>
      </c>
      <c r="D8" s="2">
        <v>8342</v>
      </c>
      <c r="E8" s="2">
        <v>8343</v>
      </c>
      <c r="F8" s="2">
        <v>2616</v>
      </c>
      <c r="G8" s="2">
        <v>-702</v>
      </c>
      <c r="H8" s="2">
        <v>7775</v>
      </c>
      <c r="I8" s="2">
        <v>150000</v>
      </c>
      <c r="J8" s="2">
        <v>37000</v>
      </c>
      <c r="K8" s="2">
        <v>0</v>
      </c>
      <c r="L8" s="2">
        <f t="shared" si="0"/>
        <v>1914</v>
      </c>
      <c r="Q8" s="5">
        <v>43606</v>
      </c>
      <c r="R8">
        <v>-398</v>
      </c>
      <c r="S8">
        <v>1049</v>
      </c>
      <c r="T8">
        <v>8330</v>
      </c>
    </row>
    <row r="9" spans="1:20">
      <c r="A9" s="5">
        <v>43608</v>
      </c>
      <c r="B9" s="6">
        <v>0.774305555555556</v>
      </c>
      <c r="C9" s="15">
        <v>0.009</v>
      </c>
      <c r="D9" s="2">
        <v>8342</v>
      </c>
      <c r="E9" s="2">
        <v>8343</v>
      </c>
      <c r="F9" s="2">
        <v>1310</v>
      </c>
      <c r="G9" s="2">
        <v>-350</v>
      </c>
      <c r="H9" s="2">
        <v>7557</v>
      </c>
      <c r="I9" s="2">
        <v>150000</v>
      </c>
      <c r="J9" s="2">
        <v>37000</v>
      </c>
      <c r="K9" s="2">
        <v>0</v>
      </c>
      <c r="L9" s="2">
        <f t="shared" si="0"/>
        <v>960</v>
      </c>
      <c r="Q9" s="5">
        <v>43607</v>
      </c>
      <c r="R9">
        <v>-702</v>
      </c>
      <c r="S9">
        <v>1914</v>
      </c>
      <c r="T9">
        <v>7775</v>
      </c>
    </row>
    <row r="10" spans="1:20">
      <c r="A10" s="5">
        <v>43609</v>
      </c>
      <c r="B10" s="6">
        <v>0.827083333333333</v>
      </c>
      <c r="C10" s="15">
        <v>0.009</v>
      </c>
      <c r="D10" s="2">
        <v>8342</v>
      </c>
      <c r="E10" s="2">
        <v>8343</v>
      </c>
      <c r="F10" s="2">
        <v>1357</v>
      </c>
      <c r="G10" s="2">
        <v>-349</v>
      </c>
      <c r="H10" s="2">
        <v>7184</v>
      </c>
      <c r="I10" s="2">
        <v>144000</v>
      </c>
      <c r="J10" s="2">
        <v>37000</v>
      </c>
      <c r="K10" s="2">
        <v>0</v>
      </c>
      <c r="L10" s="2">
        <f t="shared" si="0"/>
        <v>1008</v>
      </c>
      <c r="Q10" s="5">
        <v>43608</v>
      </c>
      <c r="R10">
        <v>-350</v>
      </c>
      <c r="S10">
        <v>960</v>
      </c>
      <c r="T10">
        <v>7557</v>
      </c>
    </row>
    <row r="11" spans="1:20">
      <c r="A11" s="5">
        <v>43610</v>
      </c>
      <c r="B11" s="6">
        <v>0.902777777777778</v>
      </c>
      <c r="C11" s="15">
        <v>0.009</v>
      </c>
      <c r="D11" s="2">
        <v>8342</v>
      </c>
      <c r="E11" s="2">
        <v>8343</v>
      </c>
      <c r="F11" s="2">
        <v>1526</v>
      </c>
      <c r="G11" s="2">
        <v>-359</v>
      </c>
      <c r="H11" s="2">
        <v>8061</v>
      </c>
      <c r="I11" s="2">
        <v>144000</v>
      </c>
      <c r="J11" s="2">
        <v>37000</v>
      </c>
      <c r="K11" s="2">
        <v>0</v>
      </c>
      <c r="L11" s="2">
        <f t="shared" si="0"/>
        <v>1167</v>
      </c>
      <c r="Q11" s="5">
        <v>43609</v>
      </c>
      <c r="R11">
        <v>-349</v>
      </c>
      <c r="S11">
        <v>1008</v>
      </c>
      <c r="T11">
        <v>7184</v>
      </c>
    </row>
    <row r="12" spans="1:20">
      <c r="A12" s="5">
        <v>43611</v>
      </c>
      <c r="B12" s="6">
        <v>0.455555555555556</v>
      </c>
      <c r="C12" s="15">
        <v>0.009</v>
      </c>
      <c r="D12" s="2">
        <v>8423</v>
      </c>
      <c r="E12" s="2">
        <v>8343</v>
      </c>
      <c r="F12" s="2">
        <v>2187</v>
      </c>
      <c r="G12" s="2">
        <v>-538</v>
      </c>
      <c r="H12" s="2">
        <v>7405</v>
      </c>
      <c r="I12" s="2">
        <v>135000</v>
      </c>
      <c r="J12" s="2">
        <v>36000</v>
      </c>
      <c r="K12" s="2">
        <v>81</v>
      </c>
      <c r="L12" s="2">
        <f t="shared" si="0"/>
        <v>1649</v>
      </c>
      <c r="N12" s="5"/>
      <c r="Q12" s="5">
        <v>43610</v>
      </c>
      <c r="R12">
        <v>-359</v>
      </c>
      <c r="S12">
        <v>1167</v>
      </c>
      <c r="T12">
        <v>8061</v>
      </c>
    </row>
    <row r="13" spans="1:20">
      <c r="A13" s="5">
        <v>43612</v>
      </c>
      <c r="B13" s="6">
        <v>0.709027777777778</v>
      </c>
      <c r="C13" s="15">
        <v>0.009</v>
      </c>
      <c r="D13" s="2">
        <v>8423</v>
      </c>
      <c r="E13" s="2">
        <v>8343</v>
      </c>
      <c r="F13" s="2">
        <v>1598</v>
      </c>
      <c r="G13" s="2">
        <v>-378</v>
      </c>
      <c r="H13" s="2">
        <v>7928</v>
      </c>
      <c r="I13" s="2">
        <v>135000</v>
      </c>
      <c r="J13" s="2">
        <v>36000</v>
      </c>
      <c r="K13" s="2">
        <v>81</v>
      </c>
      <c r="L13" s="2">
        <f t="shared" si="0"/>
        <v>1220</v>
      </c>
      <c r="N13" s="5"/>
      <c r="Q13" s="5">
        <v>43611</v>
      </c>
      <c r="R13">
        <v>-538</v>
      </c>
      <c r="S13">
        <v>1649</v>
      </c>
      <c r="T13">
        <v>7405</v>
      </c>
    </row>
    <row r="14" spans="1:20">
      <c r="A14" s="5">
        <v>43613</v>
      </c>
      <c r="B14" s="6">
        <v>0.821527777777778</v>
      </c>
      <c r="C14" s="15">
        <v>0.009</v>
      </c>
      <c r="D14" s="2">
        <v>8423</v>
      </c>
      <c r="E14" s="2">
        <v>8343</v>
      </c>
      <c r="F14" s="2">
        <v>1435</v>
      </c>
      <c r="G14" s="2">
        <v>-388</v>
      </c>
      <c r="H14" s="2">
        <v>7798</v>
      </c>
      <c r="I14" s="2">
        <v>135000</v>
      </c>
      <c r="J14" s="2">
        <v>36000</v>
      </c>
      <c r="K14" s="2">
        <v>81</v>
      </c>
      <c r="L14" s="2">
        <f t="shared" si="0"/>
        <v>1047</v>
      </c>
      <c r="N14" s="5"/>
      <c r="Q14" s="5">
        <v>43612</v>
      </c>
      <c r="R14">
        <v>-378</v>
      </c>
      <c r="S14">
        <v>1220</v>
      </c>
      <c r="T14">
        <v>7928</v>
      </c>
    </row>
    <row r="15" spans="1:20">
      <c r="A15" s="5">
        <v>43614</v>
      </c>
      <c r="B15" s="6">
        <v>0.910416666666667</v>
      </c>
      <c r="C15" s="15">
        <v>0.009</v>
      </c>
      <c r="D15" s="2">
        <v>8423</v>
      </c>
      <c r="E15" s="2">
        <v>8343</v>
      </c>
      <c r="F15" s="2">
        <v>1258</v>
      </c>
      <c r="G15" s="2">
        <v>-326</v>
      </c>
      <c r="H15" s="2">
        <v>7681</v>
      </c>
      <c r="I15" s="2">
        <v>135000</v>
      </c>
      <c r="J15" s="2">
        <v>36000</v>
      </c>
      <c r="K15" s="2">
        <v>81</v>
      </c>
      <c r="L15" s="2">
        <f t="shared" si="0"/>
        <v>932</v>
      </c>
      <c r="N15" s="5"/>
      <c r="Q15" s="5">
        <v>43613</v>
      </c>
      <c r="R15">
        <v>-388</v>
      </c>
      <c r="S15">
        <v>1047</v>
      </c>
      <c r="T15">
        <v>7798</v>
      </c>
    </row>
    <row r="16" spans="1:20">
      <c r="A16" s="5">
        <v>43615</v>
      </c>
      <c r="B16" s="6">
        <v>0.777083333333333</v>
      </c>
      <c r="C16" s="15">
        <v>0.009</v>
      </c>
      <c r="D16" s="2">
        <v>8423</v>
      </c>
      <c r="E16" s="2">
        <v>8343</v>
      </c>
      <c r="F16" s="2">
        <v>2323</v>
      </c>
      <c r="G16" s="2">
        <v>-633</v>
      </c>
      <c r="H16" s="2">
        <v>7396</v>
      </c>
      <c r="I16" s="2">
        <v>122000</v>
      </c>
      <c r="J16" s="2">
        <v>36000</v>
      </c>
      <c r="K16" s="2">
        <v>81</v>
      </c>
      <c r="L16" s="2">
        <f t="shared" si="0"/>
        <v>1690</v>
      </c>
      <c r="N16" s="5"/>
      <c r="Q16" s="5">
        <v>43614</v>
      </c>
      <c r="R16">
        <v>-326</v>
      </c>
      <c r="S16">
        <v>932</v>
      </c>
      <c r="T16">
        <v>7681</v>
      </c>
    </row>
    <row r="17" spans="1:20">
      <c r="A17" s="5">
        <v>43616</v>
      </c>
      <c r="B17" s="6">
        <v>0.815972222222222</v>
      </c>
      <c r="C17" s="15">
        <v>0.009</v>
      </c>
      <c r="D17" s="2">
        <v>8423</v>
      </c>
      <c r="E17" s="2">
        <v>8343</v>
      </c>
      <c r="F17" s="2">
        <v>1138</v>
      </c>
      <c r="G17" s="2">
        <v>-336</v>
      </c>
      <c r="H17" s="2">
        <v>7302</v>
      </c>
      <c r="I17" s="2">
        <v>122000</v>
      </c>
      <c r="J17" s="2">
        <v>36000</v>
      </c>
      <c r="K17" s="2">
        <v>81</v>
      </c>
      <c r="L17" s="2">
        <f t="shared" si="0"/>
        <v>802</v>
      </c>
      <c r="N17" s="5"/>
      <c r="Q17" s="5">
        <v>43615</v>
      </c>
      <c r="R17">
        <v>-633</v>
      </c>
      <c r="S17">
        <v>1690</v>
      </c>
      <c r="T17">
        <v>7396</v>
      </c>
    </row>
    <row r="18" spans="1:20">
      <c r="A18" s="5">
        <v>43617</v>
      </c>
      <c r="B18" s="6">
        <v>0.924305555555556</v>
      </c>
      <c r="C18" s="15">
        <v>0.009</v>
      </c>
      <c r="D18" s="2">
        <v>8423</v>
      </c>
      <c r="E18" s="2">
        <v>8343</v>
      </c>
      <c r="F18" s="2">
        <v>1129</v>
      </c>
      <c r="G18" s="2">
        <v>-358</v>
      </c>
      <c r="H18" s="2">
        <v>7179</v>
      </c>
      <c r="I18" s="2">
        <v>122000</v>
      </c>
      <c r="J18" s="2">
        <v>36000</v>
      </c>
      <c r="K18" s="2">
        <v>81</v>
      </c>
      <c r="L18" s="2">
        <f t="shared" si="0"/>
        <v>771</v>
      </c>
      <c r="N18" s="5"/>
      <c r="Q18" s="5">
        <v>43616</v>
      </c>
      <c r="R18">
        <v>-336</v>
      </c>
      <c r="S18">
        <v>802</v>
      </c>
      <c r="T18">
        <v>7302</v>
      </c>
    </row>
    <row r="19" spans="1:20">
      <c r="A19" s="5">
        <v>43618</v>
      </c>
      <c r="B19" s="6">
        <v>0.509027777777778</v>
      </c>
      <c r="C19" s="15">
        <v>0.009</v>
      </c>
      <c r="D19" s="2">
        <v>8423</v>
      </c>
      <c r="E19" s="2">
        <v>8343</v>
      </c>
      <c r="F19" s="2">
        <v>1816</v>
      </c>
      <c r="G19" s="2">
        <v>-547</v>
      </c>
      <c r="H19" s="2">
        <v>6510</v>
      </c>
      <c r="I19" s="2">
        <v>122000</v>
      </c>
      <c r="J19" s="2">
        <v>36000</v>
      </c>
      <c r="K19" s="2">
        <v>81</v>
      </c>
      <c r="L19" s="2">
        <f t="shared" si="0"/>
        <v>1269</v>
      </c>
      <c r="N19" s="5"/>
      <c r="Q19" s="5">
        <v>43617</v>
      </c>
      <c r="R19">
        <v>-358</v>
      </c>
      <c r="S19">
        <v>771</v>
      </c>
      <c r="T19">
        <v>7179</v>
      </c>
    </row>
    <row r="20" spans="1:20">
      <c r="A20" s="5">
        <v>43619</v>
      </c>
      <c r="B20" s="6">
        <v>0.461111111111111</v>
      </c>
      <c r="C20" s="15">
        <v>0.009</v>
      </c>
      <c r="D20" s="2">
        <v>8423</v>
      </c>
      <c r="E20" s="2">
        <v>8343</v>
      </c>
      <c r="F20" s="2">
        <v>1631</v>
      </c>
      <c r="G20" s="2">
        <v>-497</v>
      </c>
      <c r="H20" s="2">
        <v>6664</v>
      </c>
      <c r="I20" s="2">
        <v>122000</v>
      </c>
      <c r="J20" s="2">
        <v>36000</v>
      </c>
      <c r="K20" s="2">
        <v>81</v>
      </c>
      <c r="L20" s="2">
        <f t="shared" si="0"/>
        <v>1134</v>
      </c>
      <c r="N20" s="5"/>
      <c r="Q20" s="5">
        <v>43618</v>
      </c>
      <c r="R20">
        <v>-547</v>
      </c>
      <c r="S20">
        <v>1269</v>
      </c>
      <c r="T20">
        <v>6510</v>
      </c>
    </row>
    <row r="21" spans="1:20">
      <c r="A21" s="5">
        <v>43620</v>
      </c>
      <c r="B21" s="6">
        <v>0.800694444444444</v>
      </c>
      <c r="C21" s="15">
        <v>0.009</v>
      </c>
      <c r="D21" s="2">
        <v>8423</v>
      </c>
      <c r="E21" s="2">
        <v>8343</v>
      </c>
      <c r="F21" s="2">
        <v>1122</v>
      </c>
      <c r="G21" s="2">
        <v>-328</v>
      </c>
      <c r="H21" s="2">
        <v>6475</v>
      </c>
      <c r="I21" s="2">
        <v>122000</v>
      </c>
      <c r="J21" s="2">
        <v>36000</v>
      </c>
      <c r="K21" s="2">
        <v>81</v>
      </c>
      <c r="L21" s="2">
        <f t="shared" si="0"/>
        <v>794</v>
      </c>
      <c r="N21" s="5"/>
      <c r="Q21" s="5">
        <v>43619</v>
      </c>
      <c r="R21">
        <v>-497</v>
      </c>
      <c r="S21">
        <v>1134</v>
      </c>
      <c r="T21">
        <v>6664</v>
      </c>
    </row>
    <row r="22" spans="1:20">
      <c r="A22" s="5">
        <v>43621</v>
      </c>
      <c r="B22" s="6">
        <v>0.923611111111111</v>
      </c>
      <c r="C22" s="15">
        <v>0.009</v>
      </c>
      <c r="D22" s="2">
        <v>8423</v>
      </c>
      <c r="E22" s="2">
        <v>8343</v>
      </c>
      <c r="F22" s="2">
        <v>1129</v>
      </c>
      <c r="G22" s="2">
        <v>-364</v>
      </c>
      <c r="H22" s="2">
        <v>6193</v>
      </c>
      <c r="I22" s="2">
        <v>122000</v>
      </c>
      <c r="J22" s="2">
        <v>36000</v>
      </c>
      <c r="K22" s="2">
        <v>81</v>
      </c>
      <c r="L22" s="2">
        <f t="shared" si="0"/>
        <v>765</v>
      </c>
      <c r="N22" s="5"/>
      <c r="Q22" s="5">
        <v>43620</v>
      </c>
      <c r="R22">
        <v>-328</v>
      </c>
      <c r="S22">
        <v>794</v>
      </c>
      <c r="T22">
        <v>6475</v>
      </c>
    </row>
    <row r="23" spans="1:20">
      <c r="A23" s="5">
        <v>43622</v>
      </c>
      <c r="B23" s="6">
        <v>0.805555555555556</v>
      </c>
      <c r="C23" s="15">
        <v>0.009</v>
      </c>
      <c r="D23" s="2">
        <v>8423</v>
      </c>
      <c r="E23" s="2">
        <v>8343</v>
      </c>
      <c r="F23" s="2">
        <v>2146</v>
      </c>
      <c r="G23" s="2">
        <v>-648</v>
      </c>
      <c r="H23" s="2">
        <v>5894</v>
      </c>
      <c r="I23" s="2">
        <v>109000</v>
      </c>
      <c r="J23" s="2">
        <v>36000</v>
      </c>
      <c r="K23" s="2">
        <v>81</v>
      </c>
      <c r="L23" s="2">
        <f t="shared" si="0"/>
        <v>1498</v>
      </c>
      <c r="N23" s="5"/>
      <c r="Q23" s="5">
        <v>43621</v>
      </c>
      <c r="R23">
        <v>-364</v>
      </c>
      <c r="S23">
        <v>765</v>
      </c>
      <c r="T23">
        <v>6193</v>
      </c>
    </row>
    <row r="24" spans="1:20">
      <c r="A24" s="5">
        <v>43623</v>
      </c>
      <c r="B24" s="6">
        <v>0.899305555555556</v>
      </c>
      <c r="C24" s="15">
        <v>0.009</v>
      </c>
      <c r="D24" s="2">
        <v>8504</v>
      </c>
      <c r="E24" s="2">
        <v>8343</v>
      </c>
      <c r="F24" s="2">
        <v>1175</v>
      </c>
      <c r="G24" s="2">
        <v>-356</v>
      </c>
      <c r="H24" s="2">
        <v>6055</v>
      </c>
      <c r="I24" s="2">
        <v>110000</v>
      </c>
      <c r="J24" s="2">
        <v>36000</v>
      </c>
      <c r="K24" s="2">
        <v>162</v>
      </c>
      <c r="L24" s="2">
        <f t="shared" si="0"/>
        <v>819</v>
      </c>
      <c r="N24" s="5"/>
      <c r="Q24" s="5">
        <v>43622</v>
      </c>
      <c r="R24">
        <v>-648</v>
      </c>
      <c r="S24">
        <v>1498</v>
      </c>
      <c r="T24">
        <v>5894</v>
      </c>
    </row>
    <row r="25" spans="1:20">
      <c r="A25" s="5">
        <v>43624</v>
      </c>
      <c r="B25" s="6">
        <v>0.65</v>
      </c>
      <c r="C25" s="15">
        <v>0.009</v>
      </c>
      <c r="D25" s="2">
        <v>8504</v>
      </c>
      <c r="E25" s="2">
        <v>8343</v>
      </c>
      <c r="F25" s="2">
        <v>1980</v>
      </c>
      <c r="G25" s="2">
        <v>-596</v>
      </c>
      <c r="H25" s="2">
        <v>5818</v>
      </c>
      <c r="I25" s="2">
        <v>110000</v>
      </c>
      <c r="J25" s="2">
        <v>36000</v>
      </c>
      <c r="K25" s="2">
        <v>162</v>
      </c>
      <c r="L25" s="2">
        <f t="shared" si="0"/>
        <v>1384</v>
      </c>
      <c r="N25" s="5"/>
      <c r="Q25" s="5">
        <v>43623</v>
      </c>
      <c r="R25">
        <v>-356</v>
      </c>
      <c r="S25">
        <v>819</v>
      </c>
      <c r="T25">
        <v>6055</v>
      </c>
    </row>
    <row r="26" spans="1:20">
      <c r="A26" s="5">
        <v>43625</v>
      </c>
      <c r="B26" s="6">
        <v>0.675694444444444</v>
      </c>
      <c r="C26" s="15">
        <v>0.009</v>
      </c>
      <c r="D26" s="2">
        <v>8504</v>
      </c>
      <c r="E26" s="2">
        <v>8343</v>
      </c>
      <c r="F26" s="2">
        <v>963</v>
      </c>
      <c r="G26" s="2">
        <v>-336</v>
      </c>
      <c r="H26" s="2">
        <v>5674</v>
      </c>
      <c r="I26" s="2">
        <v>110000</v>
      </c>
      <c r="J26" s="2">
        <v>36000</v>
      </c>
      <c r="K26" s="2">
        <v>162</v>
      </c>
      <c r="L26" s="2">
        <f t="shared" si="0"/>
        <v>627</v>
      </c>
      <c r="N26" s="5"/>
      <c r="Q26" s="5">
        <v>43624</v>
      </c>
      <c r="R26">
        <v>-596</v>
      </c>
      <c r="S26">
        <v>1384</v>
      </c>
      <c r="T26">
        <v>5818</v>
      </c>
    </row>
    <row r="27" spans="1:20">
      <c r="A27" s="5">
        <v>43626</v>
      </c>
      <c r="B27" s="6">
        <v>0.865972222222222</v>
      </c>
      <c r="C27" s="15">
        <v>0.009</v>
      </c>
      <c r="D27" s="2">
        <v>8504</v>
      </c>
      <c r="E27" s="2">
        <v>8343</v>
      </c>
      <c r="F27" s="2">
        <v>1178</v>
      </c>
      <c r="G27" s="2">
        <v>-389</v>
      </c>
      <c r="H27" s="2">
        <v>5965</v>
      </c>
      <c r="I27" s="2">
        <v>110000</v>
      </c>
      <c r="J27" s="2">
        <v>36000</v>
      </c>
      <c r="K27" s="2">
        <v>162</v>
      </c>
      <c r="L27" s="2">
        <f t="shared" si="0"/>
        <v>789</v>
      </c>
      <c r="N27" s="5"/>
      <c r="Q27" s="5">
        <v>43625</v>
      </c>
      <c r="R27">
        <v>-336</v>
      </c>
      <c r="S27">
        <v>627</v>
      </c>
      <c r="T27">
        <v>5674</v>
      </c>
    </row>
    <row r="28" spans="1:20">
      <c r="A28" s="5">
        <v>43627</v>
      </c>
      <c r="B28" s="6">
        <v>0.665972222222222</v>
      </c>
      <c r="C28" s="15">
        <v>0.009</v>
      </c>
      <c r="D28" s="2">
        <v>8504</v>
      </c>
      <c r="E28" s="2">
        <v>8343</v>
      </c>
      <c r="F28" s="2">
        <v>2018</v>
      </c>
      <c r="G28" s="2">
        <v>-586</v>
      </c>
      <c r="H28" s="2">
        <v>5735</v>
      </c>
      <c r="I28" s="2">
        <v>110000</v>
      </c>
      <c r="J28" s="2">
        <v>36000</v>
      </c>
      <c r="K28" s="2">
        <v>162</v>
      </c>
      <c r="L28" s="2">
        <f t="shared" si="0"/>
        <v>1432</v>
      </c>
      <c r="N28" s="5"/>
      <c r="Q28" s="5">
        <v>43626</v>
      </c>
      <c r="R28">
        <v>-389</v>
      </c>
      <c r="S28">
        <v>789</v>
      </c>
      <c r="T28">
        <v>5965</v>
      </c>
    </row>
    <row r="29" spans="1:20">
      <c r="A29" s="5">
        <v>43628</v>
      </c>
      <c r="N29" s="5"/>
      <c r="Q29" s="5">
        <v>43627</v>
      </c>
      <c r="R29">
        <v>-586</v>
      </c>
      <c r="S29">
        <v>1432</v>
      </c>
      <c r="T29">
        <v>5735</v>
      </c>
    </row>
    <row r="30" spans="1:17">
      <c r="A30" s="5">
        <v>43629</v>
      </c>
      <c r="B30" s="6">
        <v>0.685416666666667</v>
      </c>
      <c r="C30" s="15">
        <v>0.009</v>
      </c>
      <c r="D30" s="2">
        <v>8504</v>
      </c>
      <c r="E30" s="2">
        <v>8343</v>
      </c>
      <c r="F30" s="2">
        <v>1951</v>
      </c>
      <c r="G30" s="2">
        <v>-649</v>
      </c>
      <c r="H30" s="2">
        <v>5478</v>
      </c>
      <c r="I30" s="2">
        <v>110000</v>
      </c>
      <c r="J30" s="2">
        <v>36000</v>
      </c>
      <c r="K30" s="2">
        <v>162</v>
      </c>
      <c r="L30" s="2">
        <f t="shared" ref="L30:L40" si="1">F30+G30</f>
        <v>1302</v>
      </c>
      <c r="N30" s="5"/>
      <c r="Q30" s="5">
        <v>43628</v>
      </c>
    </row>
    <row r="31" spans="1:20">
      <c r="A31" s="5">
        <v>43630</v>
      </c>
      <c r="B31" s="6">
        <v>0.876388888888889</v>
      </c>
      <c r="C31">
        <v>0.5</v>
      </c>
      <c r="D31" s="2">
        <v>4724</v>
      </c>
      <c r="E31" s="2">
        <v>4555</v>
      </c>
      <c r="F31" s="2" t="s">
        <v>278</v>
      </c>
      <c r="G31" s="2">
        <v>-161</v>
      </c>
      <c r="H31" s="2">
        <v>4692</v>
      </c>
      <c r="I31" s="2" t="s">
        <v>278</v>
      </c>
      <c r="J31" s="2">
        <v>36000</v>
      </c>
      <c r="K31" s="2">
        <v>170</v>
      </c>
      <c r="L31" s="2" t="e">
        <f t="shared" si="1"/>
        <v>#VALUE!</v>
      </c>
      <c r="N31" s="5"/>
      <c r="Q31" s="5">
        <v>43629</v>
      </c>
      <c r="R31">
        <v>-649</v>
      </c>
      <c r="S31">
        <v>1302</v>
      </c>
      <c r="T31">
        <v>5478</v>
      </c>
    </row>
    <row r="32" spans="1:20">
      <c r="A32" s="5">
        <v>43631</v>
      </c>
      <c r="B32" s="6">
        <v>0.847916666666667</v>
      </c>
      <c r="C32">
        <v>0.5</v>
      </c>
      <c r="D32" s="2">
        <v>4724</v>
      </c>
      <c r="E32" s="2">
        <v>4555</v>
      </c>
      <c r="F32" s="2" t="s">
        <v>278</v>
      </c>
      <c r="G32" s="2">
        <v>-222</v>
      </c>
      <c r="H32" s="2">
        <v>3651</v>
      </c>
      <c r="I32" s="2" t="s">
        <v>278</v>
      </c>
      <c r="J32" s="2">
        <v>36000</v>
      </c>
      <c r="K32" s="2">
        <v>170</v>
      </c>
      <c r="L32" s="2" t="e">
        <f t="shared" si="1"/>
        <v>#VALUE!</v>
      </c>
      <c r="N32" s="5"/>
      <c r="Q32" s="5">
        <v>43630</v>
      </c>
      <c r="R32">
        <v>-161</v>
      </c>
      <c r="S32" t="e">
        <v>#VALUE!</v>
      </c>
      <c r="T32">
        <v>4692</v>
      </c>
    </row>
    <row r="33" spans="1:20">
      <c r="A33" s="5">
        <v>43632</v>
      </c>
      <c r="B33" s="6">
        <v>0.588888888888889</v>
      </c>
      <c r="C33">
        <v>0.5</v>
      </c>
      <c r="D33" s="2">
        <v>4724</v>
      </c>
      <c r="E33" s="2">
        <v>4555</v>
      </c>
      <c r="F33" s="2" t="s">
        <v>278</v>
      </c>
      <c r="G33" s="2">
        <v>-367</v>
      </c>
      <c r="H33" s="2">
        <v>2941</v>
      </c>
      <c r="I33" s="2" t="s">
        <v>278</v>
      </c>
      <c r="J33" s="2">
        <v>36000</v>
      </c>
      <c r="K33" s="2">
        <v>170</v>
      </c>
      <c r="L33" s="2" t="e">
        <f t="shared" si="1"/>
        <v>#VALUE!</v>
      </c>
      <c r="N33" s="5"/>
      <c r="Q33" s="5">
        <v>43631</v>
      </c>
      <c r="R33">
        <v>-222</v>
      </c>
      <c r="S33" t="e">
        <v>#VALUE!</v>
      </c>
      <c r="T33">
        <v>3651</v>
      </c>
    </row>
    <row r="34" spans="1:20">
      <c r="A34" s="5">
        <v>43633</v>
      </c>
      <c r="B34" s="6">
        <v>0.547222222222222</v>
      </c>
      <c r="C34">
        <v>0.5</v>
      </c>
      <c r="D34" s="2">
        <v>4724</v>
      </c>
      <c r="E34" s="2">
        <v>4555</v>
      </c>
      <c r="F34" s="2" t="s">
        <v>278</v>
      </c>
      <c r="G34" s="2">
        <v>-183</v>
      </c>
      <c r="H34" s="2">
        <v>2131</v>
      </c>
      <c r="I34" s="2" t="s">
        <v>278</v>
      </c>
      <c r="J34" s="2">
        <v>36000</v>
      </c>
      <c r="K34" s="2">
        <v>170</v>
      </c>
      <c r="L34" s="2" t="e">
        <f t="shared" si="1"/>
        <v>#VALUE!</v>
      </c>
      <c r="N34" s="5"/>
      <c r="Q34" s="5">
        <v>43632</v>
      </c>
      <c r="R34">
        <v>-367</v>
      </c>
      <c r="S34" t="e">
        <v>#VALUE!</v>
      </c>
      <c r="T34">
        <v>2941</v>
      </c>
    </row>
    <row r="35" spans="1:20">
      <c r="A35" s="5">
        <v>43634</v>
      </c>
      <c r="B35" s="6">
        <v>0.798611111111111</v>
      </c>
      <c r="C35">
        <v>0.5</v>
      </c>
      <c r="D35" s="2">
        <v>4724</v>
      </c>
      <c r="E35" s="2">
        <v>4555</v>
      </c>
      <c r="F35" s="2" t="s">
        <v>278</v>
      </c>
      <c r="G35" s="2">
        <v>-237</v>
      </c>
      <c r="H35" s="2">
        <v>1105</v>
      </c>
      <c r="I35" s="2" t="s">
        <v>278</v>
      </c>
      <c r="J35" s="2">
        <v>36000</v>
      </c>
      <c r="K35" s="2">
        <v>170</v>
      </c>
      <c r="L35" s="2" t="e">
        <f t="shared" si="1"/>
        <v>#VALUE!</v>
      </c>
      <c r="N35" s="5"/>
      <c r="Q35" s="5">
        <v>43633</v>
      </c>
      <c r="R35">
        <v>-183</v>
      </c>
      <c r="S35" t="e">
        <v>#VALUE!</v>
      </c>
      <c r="T35">
        <v>2131</v>
      </c>
    </row>
    <row r="36" spans="1:20">
      <c r="A36" s="5">
        <v>43635</v>
      </c>
      <c r="B36" s="6">
        <v>0.876388888888889</v>
      </c>
      <c r="C36">
        <v>0.5</v>
      </c>
      <c r="D36" s="2">
        <v>4724</v>
      </c>
      <c r="E36" s="2">
        <v>4555</v>
      </c>
      <c r="F36" s="2" t="s">
        <v>278</v>
      </c>
      <c r="G36" s="2">
        <v>-183</v>
      </c>
      <c r="H36" s="2">
        <v>279</v>
      </c>
      <c r="I36" s="2" t="s">
        <v>278</v>
      </c>
      <c r="J36" s="2">
        <v>36000</v>
      </c>
      <c r="K36" s="2">
        <v>170</v>
      </c>
      <c r="L36" s="2" t="e">
        <f t="shared" si="1"/>
        <v>#VALUE!</v>
      </c>
      <c r="N36" s="5"/>
      <c r="Q36" s="5">
        <v>43634</v>
      </c>
      <c r="R36">
        <v>-237</v>
      </c>
      <c r="S36" t="e">
        <v>#VALUE!</v>
      </c>
      <c r="T36">
        <v>1105</v>
      </c>
    </row>
    <row r="37" spans="1:20">
      <c r="A37" s="5">
        <v>43636</v>
      </c>
      <c r="B37" s="6">
        <v>0.959722222222222</v>
      </c>
      <c r="C37">
        <v>0.5</v>
      </c>
      <c r="D37" s="2">
        <v>4724</v>
      </c>
      <c r="E37" s="2">
        <v>4555</v>
      </c>
      <c r="F37" s="2" t="s">
        <v>278</v>
      </c>
      <c r="G37" s="2">
        <v>-211</v>
      </c>
      <c r="H37" s="2">
        <v>-564</v>
      </c>
      <c r="I37" s="2" t="s">
        <v>278</v>
      </c>
      <c r="J37" s="2">
        <v>36000</v>
      </c>
      <c r="K37" s="2">
        <v>170</v>
      </c>
      <c r="L37" s="2" t="e">
        <f t="shared" si="1"/>
        <v>#VALUE!</v>
      </c>
      <c r="N37" s="5"/>
      <c r="Q37" s="5">
        <v>43635</v>
      </c>
      <c r="R37">
        <v>-183</v>
      </c>
      <c r="S37" t="e">
        <v>#VALUE!</v>
      </c>
      <c r="T37">
        <v>279</v>
      </c>
    </row>
    <row r="38" spans="1:20">
      <c r="A38" s="5">
        <v>43637</v>
      </c>
      <c r="B38" s="6">
        <v>0.743055555555556</v>
      </c>
      <c r="C38">
        <v>0.5</v>
      </c>
      <c r="D38" s="2">
        <v>4724</v>
      </c>
      <c r="E38" s="2">
        <v>4555</v>
      </c>
      <c r="F38" s="2" t="s">
        <v>278</v>
      </c>
      <c r="G38" s="2">
        <v>-351</v>
      </c>
      <c r="H38" s="2">
        <v>-42</v>
      </c>
      <c r="I38" s="2" t="s">
        <v>278</v>
      </c>
      <c r="J38" s="2">
        <v>36000</v>
      </c>
      <c r="K38" s="2">
        <v>170</v>
      </c>
      <c r="L38" s="2" t="e">
        <f t="shared" si="1"/>
        <v>#VALUE!</v>
      </c>
      <c r="N38" s="5"/>
      <c r="Q38" s="5">
        <v>43636</v>
      </c>
      <c r="R38">
        <v>-211</v>
      </c>
      <c r="S38" t="e">
        <v>#VALUE!</v>
      </c>
      <c r="T38">
        <v>-564</v>
      </c>
    </row>
    <row r="39" spans="1:20">
      <c r="A39" s="5">
        <v>43638</v>
      </c>
      <c r="B39" s="6">
        <v>0.727777777777778</v>
      </c>
      <c r="C39">
        <v>0.5</v>
      </c>
      <c r="D39" s="2">
        <v>4724</v>
      </c>
      <c r="E39" s="2">
        <v>4555</v>
      </c>
      <c r="F39" s="2">
        <v>327</v>
      </c>
      <c r="G39" s="2">
        <v>-318</v>
      </c>
      <c r="H39" s="2">
        <v>268</v>
      </c>
      <c r="I39" s="2">
        <v>38000</v>
      </c>
      <c r="J39" s="2">
        <v>36000</v>
      </c>
      <c r="K39" s="2">
        <v>170</v>
      </c>
      <c r="L39" s="2">
        <f t="shared" si="1"/>
        <v>9</v>
      </c>
      <c r="N39" s="5"/>
      <c r="Q39" s="5">
        <v>43637</v>
      </c>
      <c r="R39">
        <v>-351</v>
      </c>
      <c r="S39" t="e">
        <v>#VALUE!</v>
      </c>
      <c r="T39">
        <v>-42</v>
      </c>
    </row>
    <row r="40" spans="1:20">
      <c r="A40" s="5">
        <v>43639</v>
      </c>
      <c r="B40" s="6">
        <v>0.863194444444444</v>
      </c>
      <c r="C40">
        <v>0.5</v>
      </c>
      <c r="D40" s="2">
        <v>4724</v>
      </c>
      <c r="E40" s="2">
        <v>4555</v>
      </c>
      <c r="F40" s="2">
        <v>201</v>
      </c>
      <c r="G40" s="2">
        <v>-178</v>
      </c>
      <c r="H40" s="2">
        <v>513</v>
      </c>
      <c r="I40" s="2">
        <v>38000</v>
      </c>
      <c r="J40" s="2">
        <v>36000</v>
      </c>
      <c r="K40" s="2">
        <v>170</v>
      </c>
      <c r="L40" s="2">
        <f t="shared" si="1"/>
        <v>23</v>
      </c>
      <c r="M40" s="5">
        <v>43639</v>
      </c>
      <c r="N40" s="6">
        <v>0.9125</v>
      </c>
      <c r="O40" t="s">
        <v>351</v>
      </c>
      <c r="Q40" s="5">
        <v>43638</v>
      </c>
      <c r="R40">
        <v>-318</v>
      </c>
      <c r="S40">
        <v>9</v>
      </c>
      <c r="T40">
        <v>268</v>
      </c>
    </row>
    <row r="41" spans="1:20">
      <c r="A41" s="5">
        <v>43640</v>
      </c>
      <c r="B41" s="6">
        <v>0.794444444444444</v>
      </c>
      <c r="C41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2000</v>
      </c>
      <c r="N41" s="5"/>
      <c r="Q41" s="5">
        <v>43639</v>
      </c>
      <c r="R41">
        <v>-178</v>
      </c>
      <c r="S41">
        <v>23</v>
      </c>
      <c r="T41">
        <v>513</v>
      </c>
    </row>
    <row r="42" spans="14:20">
      <c r="N42" s="5"/>
      <c r="Q42" s="5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5"/>
    </row>
    <row r="47" spans="14:14">
      <c r="N47" s="5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2" width="11.5" style="2" customWidth="1"/>
    <col min="14" max="14" width="10.375" customWidth="1"/>
    <col min="15" max="17" width="26.625" customWidth="1"/>
  </cols>
  <sheetData>
    <row r="1" ht="175" customHeight="1" spans="13:13">
      <c r="M1" s="10" t="s">
        <v>339</v>
      </c>
    </row>
    <row r="2" ht="175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43604</v>
      </c>
      <c r="B4" s="6">
        <v>0.441666666666667</v>
      </c>
      <c r="C4" s="15">
        <v>0.002</v>
      </c>
      <c r="D4" s="2">
        <v>2242</v>
      </c>
      <c r="E4" s="2">
        <v>3000</v>
      </c>
      <c r="F4" s="2">
        <v>288</v>
      </c>
      <c r="G4" s="2">
        <v>0</v>
      </c>
      <c r="H4" s="2">
        <v>288</v>
      </c>
      <c r="I4" s="2">
        <v>181000</v>
      </c>
      <c r="J4" s="2">
        <v>44000</v>
      </c>
      <c r="K4" s="2">
        <v>-758</v>
      </c>
      <c r="L4" s="2">
        <f t="shared" ref="L4:L27" si="0">F4+G4</f>
        <v>288</v>
      </c>
      <c r="N4" t="s">
        <v>277</v>
      </c>
    </row>
    <row r="5" spans="1:17">
      <c r="A5" s="5">
        <v>43605</v>
      </c>
      <c r="B5" s="6">
        <v>0.620138888888889</v>
      </c>
      <c r="C5" s="15">
        <v>0.002</v>
      </c>
      <c r="D5" s="2">
        <v>2242</v>
      </c>
      <c r="E5" s="2">
        <v>3000</v>
      </c>
      <c r="F5" s="2">
        <v>327</v>
      </c>
      <c r="G5" s="2">
        <v>0</v>
      </c>
      <c r="H5" s="2">
        <v>615</v>
      </c>
      <c r="I5" s="2">
        <v>181000</v>
      </c>
      <c r="J5" s="2">
        <v>44000</v>
      </c>
      <c r="K5" s="2">
        <v>-758</v>
      </c>
      <c r="L5" s="2">
        <f t="shared" si="0"/>
        <v>327</v>
      </c>
      <c r="N5" s="5">
        <v>43604</v>
      </c>
      <c r="O5">
        <v>0</v>
      </c>
      <c r="P5">
        <v>288</v>
      </c>
      <c r="Q5">
        <v>288</v>
      </c>
    </row>
    <row r="6" spans="1:17">
      <c r="A6" s="5">
        <v>43606</v>
      </c>
      <c r="B6" s="6">
        <v>0.818055555555556</v>
      </c>
      <c r="C6" s="15">
        <v>0.002</v>
      </c>
      <c r="D6" s="2">
        <v>2242</v>
      </c>
      <c r="E6" s="2">
        <v>3000</v>
      </c>
      <c r="F6" s="2">
        <v>377</v>
      </c>
      <c r="G6" s="2">
        <v>0</v>
      </c>
      <c r="H6" s="2">
        <v>1503</v>
      </c>
      <c r="I6" s="2">
        <v>181000</v>
      </c>
      <c r="J6" s="2">
        <v>44000</v>
      </c>
      <c r="K6" s="2">
        <v>-758</v>
      </c>
      <c r="L6" s="2">
        <f t="shared" si="0"/>
        <v>377</v>
      </c>
      <c r="N6" s="5">
        <v>43605</v>
      </c>
      <c r="O6">
        <v>0</v>
      </c>
      <c r="P6">
        <v>327</v>
      </c>
      <c r="Q6">
        <v>615</v>
      </c>
    </row>
    <row r="7" spans="1:17">
      <c r="A7" s="5">
        <v>43607</v>
      </c>
      <c r="B7" s="6">
        <v>0.780555555555556</v>
      </c>
      <c r="C7" s="15">
        <v>0.002</v>
      </c>
      <c r="D7" s="2">
        <v>2242</v>
      </c>
      <c r="E7" s="2">
        <v>3000</v>
      </c>
      <c r="F7" s="2">
        <v>693</v>
      </c>
      <c r="G7" s="2">
        <v>-110</v>
      </c>
      <c r="H7" s="2">
        <v>1719</v>
      </c>
      <c r="I7" s="2">
        <v>181000</v>
      </c>
      <c r="J7" s="2">
        <v>44000</v>
      </c>
      <c r="K7" s="2">
        <v>-758</v>
      </c>
      <c r="L7" s="2">
        <f t="shared" si="0"/>
        <v>583</v>
      </c>
      <c r="N7" s="5">
        <v>43606</v>
      </c>
      <c r="O7">
        <v>0</v>
      </c>
      <c r="P7">
        <v>377</v>
      </c>
      <c r="Q7">
        <v>1503</v>
      </c>
    </row>
    <row r="8" spans="1:17">
      <c r="A8" s="5">
        <v>43608</v>
      </c>
      <c r="B8" s="6">
        <v>0.854861111111111</v>
      </c>
      <c r="C8" s="15">
        <v>0.002</v>
      </c>
      <c r="D8" s="2">
        <v>2242</v>
      </c>
      <c r="E8" s="2">
        <v>3000</v>
      </c>
      <c r="F8" s="2">
        <v>398</v>
      </c>
      <c r="G8" s="2">
        <v>-170</v>
      </c>
      <c r="H8" s="2">
        <v>1947</v>
      </c>
      <c r="I8" s="2">
        <v>174000</v>
      </c>
      <c r="J8" s="2">
        <v>44000</v>
      </c>
      <c r="K8" s="2">
        <v>-758</v>
      </c>
      <c r="L8" s="2">
        <f t="shared" si="0"/>
        <v>228</v>
      </c>
      <c r="N8" s="5">
        <v>43607</v>
      </c>
      <c r="O8">
        <v>-110</v>
      </c>
      <c r="P8">
        <v>583</v>
      </c>
      <c r="Q8">
        <v>1719</v>
      </c>
    </row>
    <row r="9" spans="1:17">
      <c r="A9" s="5">
        <v>43609</v>
      </c>
      <c r="B9" s="6">
        <v>0.840972222222222</v>
      </c>
      <c r="C9" s="15">
        <v>0.002</v>
      </c>
      <c r="D9" s="2">
        <v>2242</v>
      </c>
      <c r="E9" s="2">
        <v>3000</v>
      </c>
      <c r="F9" s="2">
        <v>347</v>
      </c>
      <c r="G9" s="2">
        <v>0</v>
      </c>
      <c r="H9" s="2">
        <v>2294</v>
      </c>
      <c r="I9" s="2">
        <v>174000</v>
      </c>
      <c r="J9" s="2">
        <v>44000</v>
      </c>
      <c r="K9" s="2">
        <v>-758</v>
      </c>
      <c r="L9" s="2">
        <f t="shared" si="0"/>
        <v>347</v>
      </c>
      <c r="N9" s="5">
        <v>43608</v>
      </c>
      <c r="O9">
        <v>-170</v>
      </c>
      <c r="P9">
        <v>228</v>
      </c>
      <c r="Q9">
        <v>1947</v>
      </c>
    </row>
    <row r="10" spans="1:17">
      <c r="A10" s="5">
        <v>43610</v>
      </c>
      <c r="B10" s="6">
        <v>0.908333333333333</v>
      </c>
      <c r="C10" s="15">
        <v>0.002</v>
      </c>
      <c r="D10" s="2">
        <v>2242</v>
      </c>
      <c r="E10" s="2">
        <v>3000</v>
      </c>
      <c r="F10" s="2">
        <v>403</v>
      </c>
      <c r="G10" s="2">
        <v>-187</v>
      </c>
      <c r="H10" s="2">
        <v>2510</v>
      </c>
      <c r="I10" s="2">
        <v>174000</v>
      </c>
      <c r="J10" s="2">
        <v>44000</v>
      </c>
      <c r="K10" s="2">
        <v>-758</v>
      </c>
      <c r="L10" s="2">
        <f t="shared" si="0"/>
        <v>216</v>
      </c>
      <c r="N10" s="5">
        <v>43609</v>
      </c>
      <c r="O10">
        <v>0</v>
      </c>
      <c r="P10">
        <v>347</v>
      </c>
      <c r="Q10">
        <v>2294</v>
      </c>
    </row>
    <row r="11" spans="1:17">
      <c r="A11" s="5">
        <v>43611</v>
      </c>
      <c r="B11" s="6">
        <v>0.484722222222222</v>
      </c>
      <c r="C11" s="15">
        <v>0.002</v>
      </c>
      <c r="D11" s="2">
        <v>2264</v>
      </c>
      <c r="E11" s="2">
        <v>3000</v>
      </c>
      <c r="F11" s="2">
        <v>569</v>
      </c>
      <c r="G11" s="2">
        <v>-187</v>
      </c>
      <c r="H11" s="2">
        <v>2676</v>
      </c>
      <c r="I11" s="2">
        <v>163000</v>
      </c>
      <c r="J11" s="2">
        <v>43000</v>
      </c>
      <c r="K11" s="2">
        <v>-736</v>
      </c>
      <c r="L11" s="2">
        <f t="shared" si="0"/>
        <v>382</v>
      </c>
      <c r="N11" s="5">
        <v>43610</v>
      </c>
      <c r="O11">
        <v>-187</v>
      </c>
      <c r="P11">
        <v>216</v>
      </c>
      <c r="Q11">
        <v>2510</v>
      </c>
    </row>
    <row r="12" spans="1:17">
      <c r="A12" s="5">
        <v>43612</v>
      </c>
      <c r="B12" s="6">
        <v>0.728472222222222</v>
      </c>
      <c r="C12" s="15">
        <v>0.002</v>
      </c>
      <c r="D12" s="2">
        <v>2264</v>
      </c>
      <c r="E12" s="2">
        <v>3000</v>
      </c>
      <c r="F12" s="2">
        <v>398</v>
      </c>
      <c r="G12" s="2">
        <v>-147</v>
      </c>
      <c r="H12" s="2">
        <v>2639</v>
      </c>
      <c r="I12" s="2">
        <v>163000</v>
      </c>
      <c r="J12" s="2">
        <v>43000</v>
      </c>
      <c r="K12" s="2">
        <v>-736</v>
      </c>
      <c r="L12" s="2">
        <f t="shared" si="0"/>
        <v>251</v>
      </c>
      <c r="N12" s="5">
        <v>43611</v>
      </c>
      <c r="O12">
        <v>-187</v>
      </c>
      <c r="P12">
        <v>382</v>
      </c>
      <c r="Q12">
        <v>2676</v>
      </c>
    </row>
    <row r="13" spans="1:17">
      <c r="A13" s="5">
        <v>43613</v>
      </c>
      <c r="B13" s="6">
        <v>0.825694444444444</v>
      </c>
      <c r="C13" s="15">
        <v>0.002</v>
      </c>
      <c r="D13" s="2">
        <v>2264</v>
      </c>
      <c r="E13" s="2">
        <v>3000</v>
      </c>
      <c r="F13" s="2">
        <v>391</v>
      </c>
      <c r="G13" s="2">
        <v>-103</v>
      </c>
      <c r="H13" s="2">
        <v>2089</v>
      </c>
      <c r="I13" s="2">
        <v>163000</v>
      </c>
      <c r="J13" s="2">
        <v>43000</v>
      </c>
      <c r="K13" s="2">
        <v>-736</v>
      </c>
      <c r="L13" s="2">
        <f t="shared" si="0"/>
        <v>288</v>
      </c>
      <c r="N13" s="5">
        <v>43612</v>
      </c>
      <c r="O13">
        <v>-147</v>
      </c>
      <c r="P13">
        <v>251</v>
      </c>
      <c r="Q13">
        <v>2639</v>
      </c>
    </row>
    <row r="14" spans="1:17">
      <c r="A14" s="5">
        <v>43614</v>
      </c>
      <c r="B14" s="6">
        <v>0.915972222222222</v>
      </c>
      <c r="C14" s="15">
        <v>0.002</v>
      </c>
      <c r="D14" s="2">
        <v>2264</v>
      </c>
      <c r="E14" s="2">
        <v>3000</v>
      </c>
      <c r="F14" s="2">
        <v>331</v>
      </c>
      <c r="G14" s="2">
        <v>0</v>
      </c>
      <c r="H14" s="2">
        <v>2143</v>
      </c>
      <c r="I14" s="2">
        <v>163000</v>
      </c>
      <c r="J14" s="2">
        <v>43000</v>
      </c>
      <c r="K14" s="2">
        <v>-736</v>
      </c>
      <c r="L14" s="2">
        <f t="shared" si="0"/>
        <v>331</v>
      </c>
      <c r="N14" s="5">
        <v>43613</v>
      </c>
      <c r="O14">
        <v>-103</v>
      </c>
      <c r="P14">
        <v>288</v>
      </c>
      <c r="Q14">
        <v>2089</v>
      </c>
    </row>
    <row r="15" spans="1:17">
      <c r="A15" s="5">
        <v>43615</v>
      </c>
      <c r="B15" s="6">
        <v>0.786111111111111</v>
      </c>
      <c r="C15" s="15">
        <v>0.002</v>
      </c>
      <c r="D15" s="2">
        <v>2264</v>
      </c>
      <c r="E15" s="2">
        <v>3000</v>
      </c>
      <c r="F15" s="2">
        <v>602</v>
      </c>
      <c r="G15" s="2">
        <v>-168</v>
      </c>
      <c r="H15" s="2">
        <v>1930</v>
      </c>
      <c r="I15" s="2">
        <v>148000</v>
      </c>
      <c r="J15" s="2">
        <v>43000</v>
      </c>
      <c r="K15" s="2">
        <v>-736</v>
      </c>
      <c r="L15" s="2">
        <f t="shared" si="0"/>
        <v>434</v>
      </c>
      <c r="N15" s="5">
        <v>43614</v>
      </c>
      <c r="O15">
        <v>0</v>
      </c>
      <c r="P15">
        <v>331</v>
      </c>
      <c r="Q15">
        <v>2143</v>
      </c>
    </row>
    <row r="16" spans="1:17">
      <c r="A16" s="5">
        <v>43616</v>
      </c>
      <c r="B16" s="6">
        <v>0.819444444444444</v>
      </c>
      <c r="C16" s="15">
        <v>0.002</v>
      </c>
      <c r="D16" s="2">
        <v>2264</v>
      </c>
      <c r="E16" s="2">
        <v>3000</v>
      </c>
      <c r="F16" s="2">
        <v>291</v>
      </c>
      <c r="G16" s="2">
        <v>0</v>
      </c>
      <c r="H16" s="2">
        <v>1993</v>
      </c>
      <c r="I16" s="2">
        <v>148000</v>
      </c>
      <c r="J16" s="2">
        <v>43000</v>
      </c>
      <c r="K16" s="2">
        <v>-736</v>
      </c>
      <c r="L16" s="2">
        <f t="shared" si="0"/>
        <v>291</v>
      </c>
      <c r="N16" s="5">
        <v>43615</v>
      </c>
      <c r="O16">
        <v>-168</v>
      </c>
      <c r="P16">
        <v>434</v>
      </c>
      <c r="Q16">
        <v>1930</v>
      </c>
    </row>
    <row r="17" spans="1:17">
      <c r="A17" s="5">
        <v>43617</v>
      </c>
      <c r="B17" s="6">
        <v>0.933333333333333</v>
      </c>
      <c r="C17" s="15">
        <v>0.002</v>
      </c>
      <c r="D17" s="2">
        <v>2264</v>
      </c>
      <c r="E17" s="2">
        <v>3000</v>
      </c>
      <c r="F17" s="2">
        <v>311</v>
      </c>
      <c r="G17" s="2">
        <v>-184</v>
      </c>
      <c r="H17" s="2">
        <v>1173</v>
      </c>
      <c r="I17" s="2">
        <v>148000</v>
      </c>
      <c r="J17" s="2">
        <v>43000</v>
      </c>
      <c r="K17" s="2">
        <v>-736</v>
      </c>
      <c r="L17" s="2">
        <f t="shared" si="0"/>
        <v>127</v>
      </c>
      <c r="N17" s="5">
        <v>43616</v>
      </c>
      <c r="O17">
        <v>0</v>
      </c>
      <c r="P17">
        <v>291</v>
      </c>
      <c r="Q17">
        <v>1993</v>
      </c>
    </row>
    <row r="18" spans="1:17">
      <c r="A18" s="5">
        <v>43618</v>
      </c>
      <c r="B18" s="6">
        <v>0.5125</v>
      </c>
      <c r="C18" s="15">
        <v>0.002</v>
      </c>
      <c r="D18" s="2">
        <v>2264</v>
      </c>
      <c r="E18" s="2">
        <v>3000</v>
      </c>
      <c r="F18" s="2">
        <v>498</v>
      </c>
      <c r="G18" s="2">
        <v>-184</v>
      </c>
      <c r="H18" s="2">
        <v>1744</v>
      </c>
      <c r="I18" s="2">
        <v>148000</v>
      </c>
      <c r="J18" s="2">
        <v>43000</v>
      </c>
      <c r="K18" s="2">
        <v>-736</v>
      </c>
      <c r="L18" s="2">
        <f t="shared" si="0"/>
        <v>314</v>
      </c>
      <c r="N18" s="5">
        <v>43617</v>
      </c>
      <c r="O18">
        <v>-184</v>
      </c>
      <c r="P18">
        <v>127</v>
      </c>
      <c r="Q18">
        <v>1173</v>
      </c>
    </row>
    <row r="19" spans="1:17">
      <c r="A19" s="5">
        <v>43619</v>
      </c>
      <c r="B19" s="6">
        <v>0.464583333333333</v>
      </c>
      <c r="C19" s="15">
        <v>0.002</v>
      </c>
      <c r="D19" s="2">
        <v>2264</v>
      </c>
      <c r="E19" s="2">
        <v>3000</v>
      </c>
      <c r="F19" s="2">
        <v>459</v>
      </c>
      <c r="G19" s="2">
        <v>-132</v>
      </c>
      <c r="H19" s="2">
        <v>1718</v>
      </c>
      <c r="I19" s="2">
        <v>148000</v>
      </c>
      <c r="J19" s="2">
        <v>43000</v>
      </c>
      <c r="K19" s="2">
        <v>-736</v>
      </c>
      <c r="L19" s="2">
        <f t="shared" si="0"/>
        <v>327</v>
      </c>
      <c r="N19" s="5">
        <v>43618</v>
      </c>
      <c r="O19">
        <v>-184</v>
      </c>
      <c r="P19">
        <v>314</v>
      </c>
      <c r="Q19">
        <v>1744</v>
      </c>
    </row>
    <row r="20" spans="1:17">
      <c r="A20" s="5">
        <v>43620</v>
      </c>
      <c r="B20" s="6">
        <v>0.804166666666667</v>
      </c>
      <c r="C20" s="15">
        <v>0.002</v>
      </c>
      <c r="D20" s="2">
        <v>2264</v>
      </c>
      <c r="E20" s="2">
        <v>3000</v>
      </c>
      <c r="F20" s="2">
        <v>367</v>
      </c>
      <c r="G20" s="2">
        <v>-113</v>
      </c>
      <c r="H20" s="2">
        <v>1721</v>
      </c>
      <c r="I20" s="2">
        <v>148000</v>
      </c>
      <c r="J20" s="2">
        <v>43000</v>
      </c>
      <c r="K20" s="2">
        <v>-736</v>
      </c>
      <c r="L20" s="2">
        <f t="shared" si="0"/>
        <v>254</v>
      </c>
      <c r="N20" s="5">
        <v>43619</v>
      </c>
      <c r="O20">
        <v>-132</v>
      </c>
      <c r="P20">
        <v>327</v>
      </c>
      <c r="Q20">
        <v>1718</v>
      </c>
    </row>
    <row r="21" spans="1:17">
      <c r="A21" s="5">
        <v>43621</v>
      </c>
      <c r="B21" s="6">
        <v>0.931944444444444</v>
      </c>
      <c r="C21" s="15">
        <v>0.002</v>
      </c>
      <c r="D21" s="2">
        <v>2264</v>
      </c>
      <c r="E21" s="2">
        <v>3000</v>
      </c>
      <c r="F21" s="2">
        <v>349</v>
      </c>
      <c r="G21" s="2">
        <v>0</v>
      </c>
      <c r="H21" s="2">
        <v>1782</v>
      </c>
      <c r="I21" s="2">
        <v>148000</v>
      </c>
      <c r="J21" s="2">
        <v>43000</v>
      </c>
      <c r="K21" s="2">
        <v>-736</v>
      </c>
      <c r="L21" s="2">
        <f t="shared" si="0"/>
        <v>349</v>
      </c>
      <c r="N21" s="5">
        <v>43620</v>
      </c>
      <c r="O21">
        <v>-113</v>
      </c>
      <c r="P21">
        <v>254</v>
      </c>
      <c r="Q21">
        <v>1721</v>
      </c>
    </row>
    <row r="22" spans="1:17">
      <c r="A22" s="5">
        <v>43622</v>
      </c>
      <c r="B22" s="6">
        <v>0.809027777777778</v>
      </c>
      <c r="C22" s="15">
        <v>0.002</v>
      </c>
      <c r="D22" s="2">
        <v>2264</v>
      </c>
      <c r="E22" s="2">
        <v>3000</v>
      </c>
      <c r="F22" s="2">
        <v>584</v>
      </c>
      <c r="G22" s="2">
        <v>-172</v>
      </c>
      <c r="H22" s="2">
        <v>1514</v>
      </c>
      <c r="I22" s="2">
        <v>132000</v>
      </c>
      <c r="J22" s="2">
        <v>43000</v>
      </c>
      <c r="K22" s="2">
        <v>-736</v>
      </c>
      <c r="L22" s="2">
        <f t="shared" si="0"/>
        <v>412</v>
      </c>
      <c r="N22" s="5">
        <v>43621</v>
      </c>
      <c r="O22">
        <v>0</v>
      </c>
      <c r="P22">
        <v>349</v>
      </c>
      <c r="Q22">
        <v>1782</v>
      </c>
    </row>
    <row r="23" spans="1:17">
      <c r="A23" s="5">
        <v>43623</v>
      </c>
      <c r="B23" s="6">
        <v>0.905555555555556</v>
      </c>
      <c r="C23" s="15">
        <v>0.002</v>
      </c>
      <c r="D23" s="2">
        <v>2286</v>
      </c>
      <c r="E23" s="2">
        <v>3000</v>
      </c>
      <c r="F23" s="2">
        <v>293</v>
      </c>
      <c r="G23" s="2">
        <v>0</v>
      </c>
      <c r="H23" s="2">
        <v>1704</v>
      </c>
      <c r="I23" s="2">
        <v>133000</v>
      </c>
      <c r="J23" s="2">
        <v>43000</v>
      </c>
      <c r="K23" s="2">
        <v>-714</v>
      </c>
      <c r="L23" s="2">
        <f t="shared" si="0"/>
        <v>293</v>
      </c>
      <c r="N23" s="5">
        <v>43622</v>
      </c>
      <c r="O23">
        <v>-172</v>
      </c>
      <c r="P23">
        <v>412</v>
      </c>
      <c r="Q23">
        <v>1514</v>
      </c>
    </row>
    <row r="24" spans="1:17">
      <c r="A24" s="5">
        <v>43624</v>
      </c>
      <c r="B24" s="6">
        <v>0.654166666666667</v>
      </c>
      <c r="C24" s="15">
        <v>0.002</v>
      </c>
      <c r="D24" s="2">
        <v>2286</v>
      </c>
      <c r="E24" s="2">
        <v>3000</v>
      </c>
      <c r="F24" s="2">
        <v>488</v>
      </c>
      <c r="G24" s="2">
        <v>-158</v>
      </c>
      <c r="H24" s="2">
        <v>1450</v>
      </c>
      <c r="I24" s="2">
        <v>133000</v>
      </c>
      <c r="J24" s="2">
        <v>43000</v>
      </c>
      <c r="K24" s="2">
        <v>-714</v>
      </c>
      <c r="L24" s="2">
        <f t="shared" si="0"/>
        <v>330</v>
      </c>
      <c r="N24" s="5">
        <v>43623</v>
      </c>
      <c r="O24">
        <v>0</v>
      </c>
      <c r="P24">
        <v>293</v>
      </c>
      <c r="Q24">
        <v>1704</v>
      </c>
    </row>
    <row r="25" spans="1:17">
      <c r="A25" s="5">
        <v>43625</v>
      </c>
      <c r="B25" s="6">
        <v>0.679861111111111</v>
      </c>
      <c r="C25" s="15">
        <v>0.002</v>
      </c>
      <c r="D25" s="2">
        <v>2286</v>
      </c>
      <c r="E25" s="2">
        <v>3000</v>
      </c>
      <c r="F25" s="2">
        <v>229</v>
      </c>
      <c r="G25" s="2">
        <v>0</v>
      </c>
      <c r="H25" s="2">
        <v>1622</v>
      </c>
      <c r="I25" s="2">
        <v>133000</v>
      </c>
      <c r="J25" s="2">
        <v>43000</v>
      </c>
      <c r="K25" s="2">
        <v>-714</v>
      </c>
      <c r="L25" s="2">
        <f t="shared" si="0"/>
        <v>229</v>
      </c>
      <c r="N25" s="5">
        <v>43624</v>
      </c>
      <c r="O25">
        <v>-158</v>
      </c>
      <c r="P25">
        <v>330</v>
      </c>
      <c r="Q25">
        <v>1450</v>
      </c>
    </row>
    <row r="26" spans="1:17">
      <c r="A26" s="5">
        <v>43626</v>
      </c>
      <c r="B26" s="6">
        <v>0.86875</v>
      </c>
      <c r="C26" s="15">
        <v>0.002</v>
      </c>
      <c r="D26" s="2">
        <v>2286</v>
      </c>
      <c r="E26" s="2">
        <v>3000</v>
      </c>
      <c r="F26" s="2">
        <v>310</v>
      </c>
      <c r="G26" s="2">
        <v>-192</v>
      </c>
      <c r="H26" s="2">
        <v>1553</v>
      </c>
      <c r="I26" s="2">
        <v>133000</v>
      </c>
      <c r="J26" s="2">
        <v>43000</v>
      </c>
      <c r="K26" s="2">
        <v>-714</v>
      </c>
      <c r="L26" s="2">
        <f t="shared" si="0"/>
        <v>118</v>
      </c>
      <c r="N26" s="5">
        <v>43625</v>
      </c>
      <c r="O26">
        <v>0</v>
      </c>
      <c r="P26">
        <v>229</v>
      </c>
      <c r="Q26">
        <v>1622</v>
      </c>
    </row>
    <row r="27" spans="1:17">
      <c r="A27" s="5">
        <v>43627</v>
      </c>
      <c r="B27" s="6">
        <v>0.66875</v>
      </c>
      <c r="C27" s="15">
        <v>0.002</v>
      </c>
      <c r="D27" s="2">
        <v>2286</v>
      </c>
      <c r="E27" s="2">
        <v>3000</v>
      </c>
      <c r="F27" s="2">
        <v>458</v>
      </c>
      <c r="G27" s="2">
        <v>-192</v>
      </c>
      <c r="H27" s="2">
        <v>1561</v>
      </c>
      <c r="I27" s="2">
        <v>133000</v>
      </c>
      <c r="J27" s="2">
        <v>43000</v>
      </c>
      <c r="K27" s="2">
        <v>-714</v>
      </c>
      <c r="L27" s="2">
        <f t="shared" si="0"/>
        <v>266</v>
      </c>
      <c r="N27" s="5">
        <v>43626</v>
      </c>
      <c r="O27">
        <v>-192</v>
      </c>
      <c r="P27">
        <v>118</v>
      </c>
      <c r="Q27">
        <v>1553</v>
      </c>
    </row>
    <row r="28" spans="1:17">
      <c r="A28" s="5">
        <v>43628</v>
      </c>
      <c r="N28" s="5">
        <v>43627</v>
      </c>
      <c r="O28">
        <v>-192</v>
      </c>
      <c r="P28">
        <v>266</v>
      </c>
      <c r="Q28">
        <v>1561</v>
      </c>
    </row>
    <row r="29" spans="1:14">
      <c r="A29" s="5">
        <v>43629</v>
      </c>
      <c r="B29" s="6">
        <v>0.695138888888889</v>
      </c>
      <c r="C29" s="15">
        <v>0.002</v>
      </c>
      <c r="D29" s="2">
        <v>2286</v>
      </c>
      <c r="E29" s="2">
        <v>3000</v>
      </c>
      <c r="F29" s="2">
        <v>515</v>
      </c>
      <c r="G29" s="2">
        <v>-157</v>
      </c>
      <c r="H29" s="2">
        <v>1316</v>
      </c>
      <c r="I29" s="2">
        <v>133000</v>
      </c>
      <c r="J29" s="2">
        <v>43000</v>
      </c>
      <c r="K29" s="2">
        <v>-714</v>
      </c>
      <c r="L29" s="2">
        <f t="shared" ref="L29:L45" si="1">F29+G29</f>
        <v>358</v>
      </c>
      <c r="N29" s="5">
        <v>43628</v>
      </c>
    </row>
    <row r="30" spans="1:17">
      <c r="A30" s="5">
        <v>43630</v>
      </c>
      <c r="B30" s="6">
        <v>0.879166666666667</v>
      </c>
      <c r="C30" s="15">
        <v>0.002</v>
      </c>
      <c r="D30" s="2">
        <v>2286</v>
      </c>
      <c r="E30" s="2">
        <v>3000</v>
      </c>
      <c r="F30" s="2" t="s">
        <v>278</v>
      </c>
      <c r="G30" s="2">
        <v>-145</v>
      </c>
      <c r="H30" s="2">
        <v>1108</v>
      </c>
      <c r="I30" s="2" t="s">
        <v>278</v>
      </c>
      <c r="J30" s="2">
        <v>43000</v>
      </c>
      <c r="K30" s="2">
        <v>-714</v>
      </c>
      <c r="L30" s="2" t="e">
        <f t="shared" si="1"/>
        <v>#VALUE!</v>
      </c>
      <c r="N30" s="5">
        <v>43629</v>
      </c>
      <c r="O30">
        <v>-157</v>
      </c>
      <c r="P30">
        <v>358</v>
      </c>
      <c r="Q30">
        <v>1316</v>
      </c>
    </row>
    <row r="31" spans="1:17">
      <c r="A31" s="5">
        <v>43631</v>
      </c>
      <c r="B31" s="6">
        <v>0.851388888888889</v>
      </c>
      <c r="C31" s="15">
        <v>0.002</v>
      </c>
      <c r="D31" s="2">
        <v>2286</v>
      </c>
      <c r="E31" s="2">
        <v>3000</v>
      </c>
      <c r="F31" s="2" t="s">
        <v>278</v>
      </c>
      <c r="G31" s="2">
        <v>-106</v>
      </c>
      <c r="H31" s="2">
        <v>709</v>
      </c>
      <c r="I31" s="2" t="s">
        <v>278</v>
      </c>
      <c r="J31" s="2">
        <v>43000</v>
      </c>
      <c r="K31" s="2">
        <v>-714</v>
      </c>
      <c r="L31" s="2" t="e">
        <f t="shared" si="1"/>
        <v>#VALUE!</v>
      </c>
      <c r="N31" s="5">
        <v>43630</v>
      </c>
      <c r="O31">
        <v>-145</v>
      </c>
      <c r="P31" t="e">
        <v>#VALUE!</v>
      </c>
      <c r="Q31">
        <v>1108</v>
      </c>
    </row>
    <row r="32" spans="1:17">
      <c r="A32" s="5">
        <v>43632</v>
      </c>
      <c r="B32" s="6">
        <v>0.591666666666667</v>
      </c>
      <c r="C32" s="15">
        <v>0.002</v>
      </c>
      <c r="D32" s="2">
        <v>2286</v>
      </c>
      <c r="E32" s="2">
        <v>3000</v>
      </c>
      <c r="F32" s="2" t="s">
        <v>278</v>
      </c>
      <c r="G32" s="2">
        <v>-106</v>
      </c>
      <c r="H32" s="2">
        <v>672</v>
      </c>
      <c r="I32" s="2" t="s">
        <v>278</v>
      </c>
      <c r="J32" s="2">
        <v>43000</v>
      </c>
      <c r="K32" s="2">
        <v>-714</v>
      </c>
      <c r="L32" s="2" t="e">
        <f t="shared" si="1"/>
        <v>#VALUE!</v>
      </c>
      <c r="N32" s="5">
        <v>43631</v>
      </c>
      <c r="O32">
        <v>-106</v>
      </c>
      <c r="P32" t="e">
        <v>#VALUE!</v>
      </c>
      <c r="Q32">
        <v>709</v>
      </c>
    </row>
    <row r="33" spans="1:17">
      <c r="A33" s="5">
        <v>43633</v>
      </c>
      <c r="B33" s="6">
        <v>0.55</v>
      </c>
      <c r="C33" s="15">
        <v>0.002</v>
      </c>
      <c r="D33" s="2">
        <v>2286</v>
      </c>
      <c r="E33" s="2">
        <v>3000</v>
      </c>
      <c r="F33" s="2" t="s">
        <v>278</v>
      </c>
      <c r="G33" s="2">
        <v>-157</v>
      </c>
      <c r="H33" s="2">
        <v>216</v>
      </c>
      <c r="I33" s="2" t="s">
        <v>278</v>
      </c>
      <c r="J33" s="2">
        <v>43000</v>
      </c>
      <c r="K33" s="2">
        <v>-714</v>
      </c>
      <c r="L33" s="2" t="e">
        <f t="shared" si="1"/>
        <v>#VALUE!</v>
      </c>
      <c r="N33" s="5">
        <v>43632</v>
      </c>
      <c r="O33">
        <v>-106</v>
      </c>
      <c r="P33" t="e">
        <v>#VALUE!</v>
      </c>
      <c r="Q33">
        <v>672</v>
      </c>
    </row>
    <row r="34" spans="1:17">
      <c r="A34" s="5">
        <v>43634</v>
      </c>
      <c r="B34" s="6">
        <v>0.811111111111111</v>
      </c>
      <c r="C34" s="15">
        <v>0.002</v>
      </c>
      <c r="D34" s="2">
        <v>2286</v>
      </c>
      <c r="E34" s="2">
        <v>3000</v>
      </c>
      <c r="F34" s="2" t="s">
        <v>278</v>
      </c>
      <c r="G34" s="2">
        <v>-113</v>
      </c>
      <c r="H34" s="2">
        <v>-15</v>
      </c>
      <c r="I34" s="2" t="s">
        <v>278</v>
      </c>
      <c r="J34" s="2">
        <v>43000</v>
      </c>
      <c r="K34" s="2">
        <v>-714</v>
      </c>
      <c r="L34" s="2" t="e">
        <f t="shared" si="1"/>
        <v>#VALUE!</v>
      </c>
      <c r="N34" s="5">
        <v>43633</v>
      </c>
      <c r="O34">
        <v>-157</v>
      </c>
      <c r="P34" t="e">
        <v>#VALUE!</v>
      </c>
      <c r="Q34">
        <v>216</v>
      </c>
    </row>
    <row r="35" spans="1:17">
      <c r="A35" s="5">
        <v>43635</v>
      </c>
      <c r="B35" s="6">
        <v>0.879861111111111</v>
      </c>
      <c r="C35" s="15">
        <v>0.002</v>
      </c>
      <c r="D35" s="2">
        <v>2286</v>
      </c>
      <c r="E35" s="2">
        <v>3000</v>
      </c>
      <c r="F35" s="2" t="s">
        <v>278</v>
      </c>
      <c r="G35" s="2">
        <v>0</v>
      </c>
      <c r="H35" s="2">
        <v>-163</v>
      </c>
      <c r="I35" s="2" t="s">
        <v>278</v>
      </c>
      <c r="J35" s="2">
        <v>43000</v>
      </c>
      <c r="K35" s="2">
        <v>-714</v>
      </c>
      <c r="L35" s="2" t="e">
        <f t="shared" si="1"/>
        <v>#VALUE!</v>
      </c>
      <c r="N35" s="5">
        <v>43634</v>
      </c>
      <c r="O35">
        <v>-113</v>
      </c>
      <c r="P35" t="e">
        <v>#VALUE!</v>
      </c>
      <c r="Q35">
        <v>-15</v>
      </c>
    </row>
    <row r="36" spans="1:17">
      <c r="A36" s="5">
        <v>43636</v>
      </c>
      <c r="B36" s="6">
        <v>0.965972222222222</v>
      </c>
      <c r="C36" s="15">
        <v>0.002</v>
      </c>
      <c r="D36" s="2">
        <v>2286</v>
      </c>
      <c r="E36" s="2">
        <v>3000</v>
      </c>
      <c r="F36" s="2" t="s">
        <v>278</v>
      </c>
      <c r="G36" s="2">
        <v>0</v>
      </c>
      <c r="H36" s="2">
        <v>-396</v>
      </c>
      <c r="I36" s="2" t="s">
        <v>278</v>
      </c>
      <c r="J36" s="2">
        <v>43000</v>
      </c>
      <c r="K36" s="2">
        <v>-714</v>
      </c>
      <c r="L36" s="2" t="e">
        <f t="shared" si="1"/>
        <v>#VALUE!</v>
      </c>
      <c r="N36" s="5">
        <v>43635</v>
      </c>
      <c r="O36">
        <v>0</v>
      </c>
      <c r="P36" t="e">
        <v>#VALUE!</v>
      </c>
      <c r="Q36">
        <v>-163</v>
      </c>
    </row>
    <row r="37" spans="1:17">
      <c r="A37" s="5">
        <v>43637</v>
      </c>
      <c r="B37" s="6">
        <v>0.747916666666667</v>
      </c>
      <c r="C37" s="15">
        <v>0.002</v>
      </c>
      <c r="D37" s="2">
        <v>2286</v>
      </c>
      <c r="E37" s="2">
        <v>3000</v>
      </c>
      <c r="F37" s="2" t="s">
        <v>278</v>
      </c>
      <c r="G37" s="2">
        <v>-155</v>
      </c>
      <c r="H37" s="2">
        <v>-83</v>
      </c>
      <c r="I37" s="2" t="s">
        <v>278</v>
      </c>
      <c r="J37" s="2">
        <v>43000</v>
      </c>
      <c r="K37" s="2">
        <v>-714</v>
      </c>
      <c r="L37" s="2" t="e">
        <f t="shared" si="1"/>
        <v>#VALUE!</v>
      </c>
      <c r="N37" s="5">
        <v>43636</v>
      </c>
      <c r="O37">
        <v>0</v>
      </c>
      <c r="P37" t="e">
        <v>#VALUE!</v>
      </c>
      <c r="Q37">
        <v>-396</v>
      </c>
    </row>
    <row r="38" spans="1:17">
      <c r="A38" s="5">
        <v>43638</v>
      </c>
      <c r="B38" s="6">
        <v>0.75</v>
      </c>
      <c r="C38" s="15">
        <v>0.002</v>
      </c>
      <c r="D38" s="2">
        <v>2286</v>
      </c>
      <c r="E38" s="2">
        <v>3000</v>
      </c>
      <c r="F38" s="2">
        <v>139</v>
      </c>
      <c r="G38" s="2">
        <v>-155</v>
      </c>
      <c r="H38" s="2">
        <v>201</v>
      </c>
      <c r="I38" s="2">
        <v>46000</v>
      </c>
      <c r="J38" s="2">
        <v>43000</v>
      </c>
      <c r="K38" s="2">
        <v>-714</v>
      </c>
      <c r="L38" s="2">
        <f t="shared" si="1"/>
        <v>-16</v>
      </c>
      <c r="N38" s="5">
        <v>43637</v>
      </c>
      <c r="O38">
        <v>-155</v>
      </c>
      <c r="P38" t="e">
        <v>#VALUE!</v>
      </c>
      <c r="Q38">
        <v>-83</v>
      </c>
    </row>
    <row r="39" spans="1:17">
      <c r="A39" s="5">
        <v>43639</v>
      </c>
      <c r="B39" s="6">
        <v>0.726388888888889</v>
      </c>
      <c r="C39" s="15">
        <v>0.002</v>
      </c>
      <c r="D39" s="2">
        <v>2286</v>
      </c>
      <c r="E39" s="2">
        <v>3000</v>
      </c>
      <c r="F39" s="2">
        <v>139</v>
      </c>
      <c r="G39" s="2">
        <v>-170</v>
      </c>
      <c r="H39" s="2">
        <v>137</v>
      </c>
      <c r="I39" s="2">
        <v>46000</v>
      </c>
      <c r="J39" s="2">
        <v>43000</v>
      </c>
      <c r="K39" s="2">
        <v>-714</v>
      </c>
      <c r="L39" s="2">
        <f t="shared" si="1"/>
        <v>-31</v>
      </c>
      <c r="N39" s="5">
        <v>43638</v>
      </c>
      <c r="O39">
        <v>-155</v>
      </c>
      <c r="P39">
        <v>-16</v>
      </c>
      <c r="Q39">
        <v>201</v>
      </c>
    </row>
    <row r="40" spans="1:17">
      <c r="A40" s="5">
        <v>43640</v>
      </c>
      <c r="B40" s="6">
        <v>0.735416666666667</v>
      </c>
      <c r="C40" s="15">
        <v>0.002</v>
      </c>
      <c r="D40" s="2">
        <v>2286</v>
      </c>
      <c r="E40" s="2">
        <v>3000</v>
      </c>
      <c r="F40" s="2">
        <v>110</v>
      </c>
      <c r="G40" s="2">
        <v>-170</v>
      </c>
      <c r="H40" s="2">
        <v>247</v>
      </c>
      <c r="I40" s="2">
        <v>46000</v>
      </c>
      <c r="J40" s="2">
        <v>43000</v>
      </c>
      <c r="K40" s="2">
        <v>-714</v>
      </c>
      <c r="L40" s="2">
        <f t="shared" si="1"/>
        <v>-60</v>
      </c>
      <c r="N40" s="5">
        <v>43639</v>
      </c>
      <c r="O40">
        <v>-170</v>
      </c>
      <c r="P40">
        <v>-31</v>
      </c>
      <c r="Q40">
        <v>137</v>
      </c>
    </row>
    <row r="41" spans="1:17">
      <c r="A41" s="5">
        <v>43641</v>
      </c>
      <c r="B41" s="6">
        <v>0.666666666666667</v>
      </c>
      <c r="C41" s="15">
        <v>0.002</v>
      </c>
      <c r="D41" s="2">
        <v>2286</v>
      </c>
      <c r="E41" s="2">
        <v>3000</v>
      </c>
      <c r="F41" s="2">
        <v>162</v>
      </c>
      <c r="G41" s="2">
        <v>-166</v>
      </c>
      <c r="H41" s="2">
        <v>400</v>
      </c>
      <c r="I41" s="2">
        <v>46000</v>
      </c>
      <c r="J41" s="2">
        <v>43000</v>
      </c>
      <c r="K41" s="2">
        <v>-714</v>
      </c>
      <c r="L41" s="2">
        <f t="shared" si="1"/>
        <v>-4</v>
      </c>
      <c r="N41" s="5">
        <v>43640</v>
      </c>
      <c r="O41">
        <v>-170</v>
      </c>
      <c r="P41">
        <v>-60</v>
      </c>
      <c r="Q41">
        <v>247</v>
      </c>
    </row>
    <row r="42" spans="1:17">
      <c r="A42" s="5">
        <v>43642</v>
      </c>
      <c r="B42" s="6">
        <v>0.769444444444444</v>
      </c>
      <c r="C42" s="15">
        <v>0.002</v>
      </c>
      <c r="D42" s="2">
        <v>2286</v>
      </c>
      <c r="E42" s="2">
        <v>3000</v>
      </c>
      <c r="F42" s="2">
        <v>214</v>
      </c>
      <c r="G42" s="2">
        <v>0</v>
      </c>
      <c r="H42" s="2">
        <v>727</v>
      </c>
      <c r="I42" s="2">
        <v>46000</v>
      </c>
      <c r="J42" s="2">
        <v>43000</v>
      </c>
      <c r="K42" s="2">
        <v>-714</v>
      </c>
      <c r="L42" s="2">
        <f t="shared" si="1"/>
        <v>214</v>
      </c>
      <c r="N42" s="5">
        <v>43641</v>
      </c>
      <c r="O42">
        <v>-166</v>
      </c>
      <c r="P42">
        <v>-4</v>
      </c>
      <c r="Q42">
        <v>400</v>
      </c>
    </row>
    <row r="43" spans="1:17">
      <c r="A43" s="5">
        <v>43643</v>
      </c>
      <c r="B43" s="6">
        <v>0.768055555555556</v>
      </c>
      <c r="C43" s="15">
        <v>0.002</v>
      </c>
      <c r="D43" s="2">
        <v>2286</v>
      </c>
      <c r="E43" s="2">
        <v>3000</v>
      </c>
      <c r="F43" s="2">
        <v>214</v>
      </c>
      <c r="G43" s="2">
        <v>-100</v>
      </c>
      <c r="H43" s="2">
        <v>727</v>
      </c>
      <c r="I43" s="2">
        <v>46000</v>
      </c>
      <c r="J43" s="2">
        <v>43000</v>
      </c>
      <c r="K43" s="2">
        <v>-714</v>
      </c>
      <c r="L43" s="2">
        <f t="shared" si="1"/>
        <v>114</v>
      </c>
      <c r="N43" s="5">
        <v>43642</v>
      </c>
      <c r="O43">
        <v>0</v>
      </c>
      <c r="P43">
        <v>214</v>
      </c>
      <c r="Q43">
        <v>727</v>
      </c>
    </row>
    <row r="44" spans="1:17">
      <c r="A44" s="5">
        <v>43644</v>
      </c>
      <c r="B44" s="6">
        <v>0.752777777777778</v>
      </c>
      <c r="C44" s="15">
        <v>0.002</v>
      </c>
      <c r="D44" s="2">
        <v>2286</v>
      </c>
      <c r="E44" s="2">
        <v>3000</v>
      </c>
      <c r="F44" s="2">
        <v>101</v>
      </c>
      <c r="G44" s="2">
        <v>-328</v>
      </c>
      <c r="H44" s="2">
        <v>-193</v>
      </c>
      <c r="I44" s="2">
        <v>46000</v>
      </c>
      <c r="J44" s="2">
        <v>43000</v>
      </c>
      <c r="K44" s="2">
        <v>-714</v>
      </c>
      <c r="L44" s="2">
        <f t="shared" si="1"/>
        <v>-227</v>
      </c>
      <c r="N44" s="5">
        <v>43643</v>
      </c>
      <c r="O44">
        <v>-100</v>
      </c>
      <c r="P44">
        <v>114</v>
      </c>
      <c r="Q44">
        <v>727</v>
      </c>
    </row>
    <row r="45" spans="1:17">
      <c r="A45" s="5">
        <v>43645</v>
      </c>
      <c r="B45" s="6">
        <v>0.741666666666667</v>
      </c>
      <c r="C45" s="15">
        <v>0.002</v>
      </c>
      <c r="D45" s="2">
        <v>2236</v>
      </c>
      <c r="E45" s="2">
        <v>3000</v>
      </c>
      <c r="F45" s="2">
        <v>158</v>
      </c>
      <c r="G45" s="2">
        <v>-328</v>
      </c>
      <c r="H45" s="2">
        <v>120</v>
      </c>
      <c r="I45" s="2">
        <v>45000</v>
      </c>
      <c r="J45" s="2">
        <v>42000</v>
      </c>
      <c r="K45" s="2">
        <v>-764</v>
      </c>
      <c r="L45" s="2">
        <f t="shared" si="1"/>
        <v>-170</v>
      </c>
      <c r="N45" s="5">
        <v>43644</v>
      </c>
      <c r="O45">
        <v>-328</v>
      </c>
      <c r="P45">
        <v>-227</v>
      </c>
      <c r="Q45">
        <v>-193</v>
      </c>
    </row>
    <row r="46" spans="1:17">
      <c r="A46" s="5">
        <v>43646</v>
      </c>
      <c r="B46" s="6">
        <v>0.80625</v>
      </c>
      <c r="C46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40000</v>
      </c>
      <c r="N46" s="5">
        <v>43645</v>
      </c>
      <c r="O46">
        <v>-328</v>
      </c>
      <c r="P46">
        <v>-170</v>
      </c>
      <c r="Q46">
        <v>120</v>
      </c>
    </row>
    <row r="47" spans="14:17">
      <c r="N47" s="5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2" customWidth="1"/>
    <col min="8" max="8" width="11.625" style="2" customWidth="1"/>
    <col min="9" max="9" width="15" style="2" customWidth="1"/>
    <col min="10" max="10" width="13.75" style="2" customWidth="1"/>
    <col min="11" max="12" width="11.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339</v>
      </c>
    </row>
    <row r="2" ht="164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5">
        <v>43613</v>
      </c>
      <c r="B4" s="6">
        <v>0.847222222222222</v>
      </c>
      <c r="C4" s="15">
        <v>0.05</v>
      </c>
      <c r="D4" s="2">
        <v>9100</v>
      </c>
      <c r="E4" s="2">
        <v>9084</v>
      </c>
      <c r="F4" s="2">
        <v>0</v>
      </c>
      <c r="G4" s="2">
        <v>0</v>
      </c>
      <c r="H4" s="2">
        <v>0</v>
      </c>
      <c r="I4" s="2">
        <v>26000</v>
      </c>
      <c r="J4" s="2">
        <v>6000</v>
      </c>
      <c r="K4" s="2">
        <v>16</v>
      </c>
      <c r="L4" s="2">
        <f t="shared" ref="L4:L18" si="0">F4+G4</f>
        <v>0</v>
      </c>
      <c r="N4" s="5">
        <v>43613</v>
      </c>
      <c r="O4" s="6">
        <v>0.843055555555556</v>
      </c>
      <c r="P4" t="s">
        <v>350</v>
      </c>
      <c r="Q4" s="7">
        <v>0.05</v>
      </c>
      <c r="R4" s="2">
        <v>9983</v>
      </c>
      <c r="S4" s="2">
        <v>131670</v>
      </c>
      <c r="T4" s="2">
        <v>36335</v>
      </c>
      <c r="U4" s="2">
        <v>953</v>
      </c>
      <c r="W4" t="s">
        <v>277</v>
      </c>
    </row>
    <row r="5" spans="1:26">
      <c r="A5" s="5">
        <v>43614</v>
      </c>
      <c r="B5" s="6">
        <v>0.920138888888889</v>
      </c>
      <c r="C5" s="15">
        <v>0.05</v>
      </c>
      <c r="D5" s="2">
        <v>9100</v>
      </c>
      <c r="E5" s="2">
        <v>9084</v>
      </c>
      <c r="F5" s="2">
        <v>1344</v>
      </c>
      <c r="G5" s="2">
        <v>-295</v>
      </c>
      <c r="H5" s="2">
        <v>1049</v>
      </c>
      <c r="I5" s="2">
        <v>26000</v>
      </c>
      <c r="J5" s="2">
        <v>6000</v>
      </c>
      <c r="K5" s="2">
        <v>16</v>
      </c>
      <c r="L5" s="2">
        <f t="shared" si="0"/>
        <v>1049</v>
      </c>
      <c r="W5" s="5">
        <v>43613</v>
      </c>
      <c r="X5">
        <v>0</v>
      </c>
      <c r="Y5">
        <v>0</v>
      </c>
      <c r="Z5">
        <v>0</v>
      </c>
    </row>
    <row r="6" spans="1:26">
      <c r="A6" s="5">
        <v>43615</v>
      </c>
      <c r="B6" s="6">
        <v>0.790277777777778</v>
      </c>
      <c r="C6" s="15">
        <v>0.05</v>
      </c>
      <c r="D6" s="2">
        <v>9100</v>
      </c>
      <c r="E6" s="2">
        <v>9084</v>
      </c>
      <c r="F6" s="2">
        <v>2332</v>
      </c>
      <c r="G6" s="2">
        <v>-579</v>
      </c>
      <c r="H6" s="2">
        <v>1753</v>
      </c>
      <c r="I6" s="2">
        <v>23000</v>
      </c>
      <c r="J6" s="2">
        <v>6000</v>
      </c>
      <c r="K6" s="2">
        <v>16</v>
      </c>
      <c r="L6" s="2">
        <f t="shared" si="0"/>
        <v>1753</v>
      </c>
      <c r="W6" s="5">
        <v>43614</v>
      </c>
      <c r="X6">
        <v>-295</v>
      </c>
      <c r="Y6">
        <v>1049</v>
      </c>
      <c r="Z6">
        <v>1049</v>
      </c>
    </row>
    <row r="7" spans="1:26">
      <c r="A7" s="5">
        <v>43616</v>
      </c>
      <c r="B7" s="6">
        <v>0.822222222222222</v>
      </c>
      <c r="C7" s="15">
        <v>0.05</v>
      </c>
      <c r="D7" s="2">
        <v>9100</v>
      </c>
      <c r="E7" s="2">
        <v>9084</v>
      </c>
      <c r="F7" s="2">
        <v>1141</v>
      </c>
      <c r="G7" s="2">
        <v>-311</v>
      </c>
      <c r="H7" s="2">
        <v>2583</v>
      </c>
      <c r="I7" s="2">
        <v>23000</v>
      </c>
      <c r="J7" s="2">
        <v>6000</v>
      </c>
      <c r="K7" s="2">
        <v>16</v>
      </c>
      <c r="L7" s="2">
        <f t="shared" si="0"/>
        <v>830</v>
      </c>
      <c r="W7" s="5">
        <v>43615</v>
      </c>
      <c r="X7">
        <v>-579</v>
      </c>
      <c r="Y7">
        <v>1753</v>
      </c>
      <c r="Z7">
        <v>1753</v>
      </c>
    </row>
    <row r="8" spans="1:26">
      <c r="A8" s="5">
        <v>43617</v>
      </c>
      <c r="B8" s="6">
        <v>0.940277777777778</v>
      </c>
      <c r="C8" s="15">
        <v>0.05</v>
      </c>
      <c r="D8" s="2">
        <v>9100</v>
      </c>
      <c r="E8" s="2">
        <v>9084</v>
      </c>
      <c r="F8" s="2">
        <v>1164</v>
      </c>
      <c r="G8" s="2">
        <v>-332</v>
      </c>
      <c r="H8" s="2">
        <v>3415</v>
      </c>
      <c r="I8" s="2">
        <v>23000</v>
      </c>
      <c r="J8" s="2">
        <v>6000</v>
      </c>
      <c r="K8" s="2">
        <v>16</v>
      </c>
      <c r="L8" s="2">
        <f t="shared" si="0"/>
        <v>832</v>
      </c>
      <c r="W8" s="5">
        <v>43616</v>
      </c>
      <c r="X8">
        <v>-311</v>
      </c>
      <c r="Y8">
        <v>2583</v>
      </c>
      <c r="Z8">
        <v>830</v>
      </c>
    </row>
    <row r="9" spans="1:26">
      <c r="A9" s="5">
        <v>43618</v>
      </c>
      <c r="B9" s="6">
        <v>0.516666666666667</v>
      </c>
      <c r="C9" s="15">
        <v>0.05</v>
      </c>
      <c r="D9" s="2">
        <v>9100</v>
      </c>
      <c r="E9" s="2">
        <v>9084</v>
      </c>
      <c r="F9" s="2">
        <v>1830</v>
      </c>
      <c r="G9" s="2">
        <v>-507</v>
      </c>
      <c r="H9" s="2">
        <v>3906</v>
      </c>
      <c r="I9" s="2">
        <v>23000</v>
      </c>
      <c r="J9" s="2">
        <v>6000</v>
      </c>
      <c r="K9" s="2">
        <v>16</v>
      </c>
      <c r="L9" s="2">
        <f t="shared" si="0"/>
        <v>1323</v>
      </c>
      <c r="W9" s="5">
        <v>43617</v>
      </c>
      <c r="X9">
        <v>-332</v>
      </c>
      <c r="Y9">
        <v>3415</v>
      </c>
      <c r="Z9">
        <v>832</v>
      </c>
    </row>
    <row r="10" spans="1:26">
      <c r="A10" s="5">
        <v>43619</v>
      </c>
      <c r="B10" s="6">
        <v>0.470138888888889</v>
      </c>
      <c r="C10" s="15">
        <v>0.05</v>
      </c>
      <c r="D10" s="2">
        <v>9100</v>
      </c>
      <c r="E10" s="2">
        <v>9084</v>
      </c>
      <c r="F10" s="2">
        <v>1713</v>
      </c>
      <c r="G10" s="2">
        <v>-460</v>
      </c>
      <c r="H10" s="2">
        <v>4668</v>
      </c>
      <c r="I10" s="2">
        <v>23000</v>
      </c>
      <c r="J10" s="2">
        <v>6000</v>
      </c>
      <c r="K10" s="2">
        <v>16</v>
      </c>
      <c r="L10" s="2">
        <f t="shared" si="0"/>
        <v>1253</v>
      </c>
      <c r="W10" s="5">
        <v>43618</v>
      </c>
      <c r="X10">
        <v>-507</v>
      </c>
      <c r="Y10">
        <v>3906</v>
      </c>
      <c r="Z10">
        <v>1323</v>
      </c>
    </row>
    <row r="11" spans="1:26">
      <c r="A11" s="5">
        <v>43620</v>
      </c>
      <c r="B11" s="6">
        <v>0.807638888888889</v>
      </c>
      <c r="C11" s="15">
        <v>0.05</v>
      </c>
      <c r="D11" s="2">
        <v>9100</v>
      </c>
      <c r="E11" s="2">
        <v>9084</v>
      </c>
      <c r="F11" s="2">
        <v>1145</v>
      </c>
      <c r="G11" s="2">
        <v>-396</v>
      </c>
      <c r="H11" s="2">
        <v>5742</v>
      </c>
      <c r="I11" s="2">
        <v>23000</v>
      </c>
      <c r="J11" s="2">
        <v>6000</v>
      </c>
      <c r="K11" s="2">
        <v>16</v>
      </c>
      <c r="L11" s="2">
        <f t="shared" si="0"/>
        <v>749</v>
      </c>
      <c r="W11" s="5">
        <v>43619</v>
      </c>
      <c r="X11">
        <v>-460</v>
      </c>
      <c r="Y11">
        <v>4668</v>
      </c>
      <c r="Z11">
        <v>1253</v>
      </c>
    </row>
    <row r="12" spans="1:26">
      <c r="A12" s="5">
        <v>43621</v>
      </c>
      <c r="B12" s="6">
        <v>0.935416666666667</v>
      </c>
      <c r="C12" s="15">
        <v>0.05</v>
      </c>
      <c r="D12" s="2">
        <v>9100</v>
      </c>
      <c r="E12" s="2">
        <v>9084</v>
      </c>
      <c r="F12" s="2">
        <v>1173</v>
      </c>
      <c r="G12" s="2">
        <v>-337</v>
      </c>
      <c r="H12" s="2">
        <v>6578</v>
      </c>
      <c r="I12" s="2">
        <v>23000</v>
      </c>
      <c r="J12" s="2">
        <v>6000</v>
      </c>
      <c r="K12" s="2">
        <v>16</v>
      </c>
      <c r="L12" s="2">
        <f t="shared" si="0"/>
        <v>836</v>
      </c>
      <c r="W12" s="5">
        <v>43620</v>
      </c>
      <c r="X12">
        <v>-396</v>
      </c>
      <c r="Y12">
        <v>5742</v>
      </c>
      <c r="Z12">
        <v>749</v>
      </c>
    </row>
    <row r="13" spans="1:26">
      <c r="A13" s="5">
        <v>43622</v>
      </c>
      <c r="B13" s="6">
        <v>0.813194444444444</v>
      </c>
      <c r="C13" s="15">
        <v>0.05</v>
      </c>
      <c r="D13" s="2">
        <v>9100</v>
      </c>
      <c r="E13" s="2">
        <v>9084</v>
      </c>
      <c r="F13" s="2">
        <v>2168</v>
      </c>
      <c r="G13" s="2">
        <v>-600</v>
      </c>
      <c r="H13" s="2">
        <v>6261</v>
      </c>
      <c r="I13" s="2">
        <v>21000</v>
      </c>
      <c r="J13" s="2">
        <v>6000</v>
      </c>
      <c r="K13" s="2">
        <v>16</v>
      </c>
      <c r="L13" s="2">
        <f t="shared" si="0"/>
        <v>1568</v>
      </c>
      <c r="W13" s="5">
        <v>43621</v>
      </c>
      <c r="X13">
        <v>-337</v>
      </c>
      <c r="Y13">
        <v>6578</v>
      </c>
      <c r="Z13">
        <v>836</v>
      </c>
    </row>
    <row r="14" spans="1:26">
      <c r="A14" s="5">
        <v>43623</v>
      </c>
      <c r="B14" s="6">
        <v>0.9125</v>
      </c>
      <c r="C14" s="15">
        <v>0.05</v>
      </c>
      <c r="D14" s="2">
        <v>9200</v>
      </c>
      <c r="E14" s="2">
        <v>9084</v>
      </c>
      <c r="F14" s="2">
        <v>1089</v>
      </c>
      <c r="G14" s="2">
        <v>-329</v>
      </c>
      <c r="H14" s="2">
        <v>6317</v>
      </c>
      <c r="I14" s="2">
        <v>21000</v>
      </c>
      <c r="J14" s="2">
        <v>6000</v>
      </c>
      <c r="K14" s="2">
        <v>116</v>
      </c>
      <c r="L14" s="2">
        <f t="shared" si="0"/>
        <v>760</v>
      </c>
      <c r="W14" s="5">
        <v>43622</v>
      </c>
      <c r="X14">
        <v>-600</v>
      </c>
      <c r="Y14">
        <v>6261</v>
      </c>
      <c r="Z14">
        <v>1568</v>
      </c>
    </row>
    <row r="15" spans="1:26">
      <c r="A15" s="5">
        <v>43624</v>
      </c>
      <c r="B15" s="6">
        <v>0.658333333333333</v>
      </c>
      <c r="C15" s="15">
        <v>0.05</v>
      </c>
      <c r="D15" s="2">
        <v>9200</v>
      </c>
      <c r="E15" s="2">
        <v>9084</v>
      </c>
      <c r="F15" s="2">
        <v>1813</v>
      </c>
      <c r="G15" s="2">
        <v>-551</v>
      </c>
      <c r="H15" s="2">
        <v>5989</v>
      </c>
      <c r="I15" s="2">
        <v>21000</v>
      </c>
      <c r="J15" s="2">
        <v>6000</v>
      </c>
      <c r="K15" s="2">
        <v>116</v>
      </c>
      <c r="L15" s="2">
        <f t="shared" si="0"/>
        <v>1262</v>
      </c>
      <c r="W15" s="5">
        <v>43623</v>
      </c>
      <c r="X15">
        <v>-329</v>
      </c>
      <c r="Y15">
        <v>6317</v>
      </c>
      <c r="Z15">
        <v>760</v>
      </c>
    </row>
    <row r="16" spans="1:26">
      <c r="A16" s="5">
        <v>43625</v>
      </c>
      <c r="B16" s="6">
        <v>0.684722222222222</v>
      </c>
      <c r="C16" s="15">
        <v>0.05</v>
      </c>
      <c r="D16" s="2">
        <v>9200</v>
      </c>
      <c r="E16" s="2">
        <v>9084</v>
      </c>
      <c r="F16" s="2">
        <v>994</v>
      </c>
      <c r="G16" s="2">
        <v>-311</v>
      </c>
      <c r="H16" s="2">
        <v>5840</v>
      </c>
      <c r="I16" s="2">
        <v>21000</v>
      </c>
      <c r="J16" s="2">
        <v>6000</v>
      </c>
      <c r="K16" s="2">
        <v>116</v>
      </c>
      <c r="L16" s="2">
        <f t="shared" si="0"/>
        <v>683</v>
      </c>
      <c r="W16" s="5">
        <v>43624</v>
      </c>
      <c r="X16">
        <v>-551</v>
      </c>
      <c r="Y16">
        <v>5989</v>
      </c>
      <c r="Z16">
        <v>1262</v>
      </c>
    </row>
    <row r="17" spans="1:26">
      <c r="A17" s="5">
        <v>43626</v>
      </c>
      <c r="B17" s="6">
        <v>0.872222222222222</v>
      </c>
      <c r="C17" s="15">
        <v>0.05</v>
      </c>
      <c r="D17" s="2">
        <v>9200</v>
      </c>
      <c r="E17" s="2">
        <v>9084</v>
      </c>
      <c r="F17" s="2">
        <v>1152</v>
      </c>
      <c r="G17" s="2">
        <v>-360</v>
      </c>
      <c r="H17" s="2">
        <v>6141</v>
      </c>
      <c r="I17" s="2">
        <v>21000</v>
      </c>
      <c r="J17" s="2">
        <v>6000</v>
      </c>
      <c r="K17" s="2">
        <v>116</v>
      </c>
      <c r="L17" s="2">
        <f t="shared" si="0"/>
        <v>792</v>
      </c>
      <c r="W17" s="5">
        <v>43625</v>
      </c>
      <c r="X17">
        <v>-311</v>
      </c>
      <c r="Y17">
        <v>5840</v>
      </c>
      <c r="Z17">
        <v>683</v>
      </c>
    </row>
    <row r="18" spans="1:26">
      <c r="A18" s="5">
        <v>43627</v>
      </c>
      <c r="B18" s="6">
        <v>0.672222222222222</v>
      </c>
      <c r="C18" s="15">
        <v>0.05</v>
      </c>
      <c r="D18" s="2">
        <v>9200</v>
      </c>
      <c r="E18" s="2">
        <v>9084</v>
      </c>
      <c r="F18" s="2">
        <v>1955</v>
      </c>
      <c r="G18" s="2">
        <v>-543</v>
      </c>
      <c r="H18" s="2">
        <v>5674</v>
      </c>
      <c r="I18" s="2">
        <v>21000</v>
      </c>
      <c r="J18" s="2">
        <v>6000</v>
      </c>
      <c r="K18" s="2">
        <v>116</v>
      </c>
      <c r="L18" s="2">
        <f t="shared" si="0"/>
        <v>1412</v>
      </c>
      <c r="W18" s="5">
        <v>43626</v>
      </c>
      <c r="X18">
        <v>-360</v>
      </c>
      <c r="Y18">
        <v>6141</v>
      </c>
      <c r="Z18">
        <v>792</v>
      </c>
    </row>
    <row r="19" spans="1:26">
      <c r="A19" s="5">
        <v>43628</v>
      </c>
      <c r="W19" s="5">
        <v>43627</v>
      </c>
      <c r="X19">
        <v>-543</v>
      </c>
      <c r="Y19">
        <v>5674</v>
      </c>
      <c r="Z19">
        <v>1412</v>
      </c>
    </row>
    <row r="20" spans="1:23">
      <c r="A20" s="5">
        <v>43629</v>
      </c>
      <c r="B20" s="6">
        <v>0.7</v>
      </c>
      <c r="C20" s="15">
        <v>0.05</v>
      </c>
      <c r="D20" s="2">
        <v>9200</v>
      </c>
      <c r="E20" s="2">
        <v>9084</v>
      </c>
      <c r="F20" s="2">
        <v>1967</v>
      </c>
      <c r="G20" s="2">
        <v>-601</v>
      </c>
      <c r="H20" s="2">
        <v>5455</v>
      </c>
      <c r="I20" s="2">
        <v>21000</v>
      </c>
      <c r="J20" s="2">
        <v>6000</v>
      </c>
      <c r="K20" s="2">
        <v>116</v>
      </c>
      <c r="L20" s="2">
        <f t="shared" ref="L20:L31" si="1">F20+G20</f>
        <v>1366</v>
      </c>
      <c r="W20" s="5">
        <v>43628</v>
      </c>
    </row>
    <row r="21" spans="1:26">
      <c r="A21" s="5">
        <v>43630</v>
      </c>
      <c r="B21" s="6">
        <v>0.882638888888889</v>
      </c>
      <c r="C21" s="15">
        <v>0.05</v>
      </c>
      <c r="D21" s="2">
        <v>9200</v>
      </c>
      <c r="E21" s="2">
        <v>9084</v>
      </c>
      <c r="F21" s="2" t="s">
        <v>278</v>
      </c>
      <c r="G21" s="2">
        <v>-369</v>
      </c>
      <c r="H21" s="2">
        <v>4457</v>
      </c>
      <c r="I21" s="2" t="s">
        <v>278</v>
      </c>
      <c r="J21" s="2">
        <v>6000</v>
      </c>
      <c r="K21" s="2">
        <v>116</v>
      </c>
      <c r="L21" s="2" t="e">
        <f t="shared" si="1"/>
        <v>#VALUE!</v>
      </c>
      <c r="W21" s="5">
        <v>43629</v>
      </c>
      <c r="X21">
        <v>-601</v>
      </c>
      <c r="Y21">
        <v>5455</v>
      </c>
      <c r="Z21">
        <v>1366</v>
      </c>
    </row>
    <row r="22" spans="1:26">
      <c r="A22" s="5">
        <v>43631</v>
      </c>
      <c r="B22" s="6">
        <v>0.854166666666667</v>
      </c>
      <c r="C22" s="15">
        <v>0.05</v>
      </c>
      <c r="D22" s="2">
        <v>9200</v>
      </c>
      <c r="E22" s="2">
        <v>9084</v>
      </c>
      <c r="F22" s="2" t="s">
        <v>278</v>
      </c>
      <c r="G22" s="2">
        <v>-269</v>
      </c>
      <c r="H22" s="2">
        <v>3428</v>
      </c>
      <c r="I22" s="2" t="s">
        <v>278</v>
      </c>
      <c r="J22" s="2">
        <v>6000</v>
      </c>
      <c r="K22" s="2">
        <v>116</v>
      </c>
      <c r="L22" s="2" t="e">
        <f t="shared" si="1"/>
        <v>#VALUE!</v>
      </c>
      <c r="W22" s="5">
        <v>43630</v>
      </c>
      <c r="X22">
        <v>-369</v>
      </c>
      <c r="Y22">
        <v>4457</v>
      </c>
      <c r="Z22" t="e">
        <v>#VALUE!</v>
      </c>
    </row>
    <row r="23" spans="1:26">
      <c r="A23" s="5">
        <v>43632</v>
      </c>
      <c r="B23" s="6">
        <v>0.594444444444444</v>
      </c>
      <c r="C23" s="15">
        <v>0.05</v>
      </c>
      <c r="D23" s="2">
        <v>9200</v>
      </c>
      <c r="E23" s="2">
        <v>9084</v>
      </c>
      <c r="F23" s="2" t="s">
        <v>278</v>
      </c>
      <c r="G23" s="2">
        <v>-510</v>
      </c>
      <c r="H23" s="2">
        <v>2685</v>
      </c>
      <c r="I23" s="2" t="s">
        <v>278</v>
      </c>
      <c r="J23" s="2">
        <v>6000</v>
      </c>
      <c r="K23" s="2">
        <v>116</v>
      </c>
      <c r="L23" s="2" t="e">
        <f t="shared" si="1"/>
        <v>#VALUE!</v>
      </c>
      <c r="W23" s="5">
        <v>43631</v>
      </c>
      <c r="X23">
        <v>-269</v>
      </c>
      <c r="Y23">
        <v>3428</v>
      </c>
      <c r="Z23" t="e">
        <v>#VALUE!</v>
      </c>
    </row>
    <row r="24" spans="1:26">
      <c r="A24" s="5">
        <v>43633</v>
      </c>
      <c r="B24" s="6">
        <v>0.553472222222222</v>
      </c>
      <c r="C24" s="15">
        <v>0.05</v>
      </c>
      <c r="D24" s="2">
        <v>9200</v>
      </c>
      <c r="E24" s="2">
        <v>9084</v>
      </c>
      <c r="F24" s="2" t="s">
        <v>278</v>
      </c>
      <c r="G24" s="2">
        <v>-306</v>
      </c>
      <c r="H24" s="2">
        <v>1696</v>
      </c>
      <c r="I24" s="2" t="s">
        <v>278</v>
      </c>
      <c r="J24" s="2">
        <v>6000</v>
      </c>
      <c r="K24" s="2">
        <v>116</v>
      </c>
      <c r="L24" s="2" t="e">
        <f t="shared" si="1"/>
        <v>#VALUE!</v>
      </c>
      <c r="W24" s="5">
        <v>43632</v>
      </c>
      <c r="X24">
        <v>-510</v>
      </c>
      <c r="Y24">
        <v>2685</v>
      </c>
      <c r="Z24" t="e">
        <v>#VALUE!</v>
      </c>
    </row>
    <row r="25" spans="1:26">
      <c r="A25" s="5">
        <v>43634</v>
      </c>
      <c r="B25" s="6">
        <v>0.820833333333333</v>
      </c>
      <c r="C25" s="15">
        <v>0.05</v>
      </c>
      <c r="D25" s="2">
        <v>9200</v>
      </c>
      <c r="E25" s="2">
        <v>9084</v>
      </c>
      <c r="F25" s="2" t="s">
        <v>278</v>
      </c>
      <c r="G25" s="2">
        <v>-395</v>
      </c>
      <c r="H25" s="2">
        <v>509</v>
      </c>
      <c r="I25" s="2" t="s">
        <v>278</v>
      </c>
      <c r="J25" s="2">
        <v>6000</v>
      </c>
      <c r="K25" s="2">
        <v>116</v>
      </c>
      <c r="L25" s="2" t="e">
        <f t="shared" si="1"/>
        <v>#VALUE!</v>
      </c>
      <c r="N25">
        <f>SUM(L4:L18,L20,L29:L31)</f>
        <v>16677</v>
      </c>
      <c r="W25" s="5">
        <v>43633</v>
      </c>
      <c r="X25">
        <v>-306</v>
      </c>
      <c r="Y25">
        <v>1696</v>
      </c>
      <c r="Z25" t="e">
        <v>#VALUE!</v>
      </c>
    </row>
    <row r="26" spans="1:26">
      <c r="A26" s="5">
        <v>43635</v>
      </c>
      <c r="B26" s="6">
        <v>0.883333333333333</v>
      </c>
      <c r="C26" s="15">
        <v>0.05</v>
      </c>
      <c r="D26" s="2">
        <v>9200</v>
      </c>
      <c r="E26" s="2">
        <v>9084</v>
      </c>
      <c r="F26" s="2" t="s">
        <v>278</v>
      </c>
      <c r="G26" s="2">
        <v>-305</v>
      </c>
      <c r="H26" s="2">
        <v>-416</v>
      </c>
      <c r="I26" s="2" t="s">
        <v>278</v>
      </c>
      <c r="J26" s="2">
        <v>6000</v>
      </c>
      <c r="K26" s="2">
        <v>116</v>
      </c>
      <c r="L26" s="2" t="e">
        <f t="shared" si="1"/>
        <v>#VALUE!</v>
      </c>
      <c r="W26" s="5">
        <v>43634</v>
      </c>
      <c r="X26">
        <v>-395</v>
      </c>
      <c r="Y26">
        <v>509</v>
      </c>
      <c r="Z26" t="e">
        <v>#VALUE!</v>
      </c>
    </row>
    <row r="27" spans="1:26">
      <c r="A27" s="5">
        <v>43636</v>
      </c>
      <c r="B27" s="6">
        <v>0.976388888888889</v>
      </c>
      <c r="C27" s="15">
        <v>0.05</v>
      </c>
      <c r="D27" s="2">
        <v>9200</v>
      </c>
      <c r="E27" s="2">
        <v>9084</v>
      </c>
      <c r="F27" s="2" t="s">
        <v>278</v>
      </c>
      <c r="G27" s="2">
        <v>-351</v>
      </c>
      <c r="H27" s="2">
        <v>-1401</v>
      </c>
      <c r="I27" s="2" t="s">
        <v>278</v>
      </c>
      <c r="J27" s="2">
        <v>6000</v>
      </c>
      <c r="K27" s="2">
        <v>116</v>
      </c>
      <c r="L27" s="2" t="e">
        <f t="shared" si="1"/>
        <v>#VALUE!</v>
      </c>
      <c r="W27" s="5">
        <v>43635</v>
      </c>
      <c r="X27">
        <v>-305</v>
      </c>
      <c r="Y27">
        <v>-416</v>
      </c>
      <c r="Z27" t="e">
        <v>#VALUE!</v>
      </c>
    </row>
    <row r="28" spans="1:26">
      <c r="A28" s="5">
        <v>43637</v>
      </c>
      <c r="B28" s="6">
        <v>0.754861111111111</v>
      </c>
      <c r="C28" s="15">
        <v>0.05</v>
      </c>
      <c r="D28" s="2">
        <v>9200</v>
      </c>
      <c r="E28" s="2">
        <v>9084</v>
      </c>
      <c r="F28" s="2" t="s">
        <v>278</v>
      </c>
      <c r="G28" s="2">
        <v>-584</v>
      </c>
      <c r="H28" s="2">
        <v>-172</v>
      </c>
      <c r="I28" s="2" t="s">
        <v>278</v>
      </c>
      <c r="J28" s="2">
        <v>6000</v>
      </c>
      <c r="K28" s="2">
        <v>116</v>
      </c>
      <c r="L28" s="2" t="e">
        <f t="shared" si="1"/>
        <v>#VALUE!</v>
      </c>
      <c r="W28" s="5">
        <v>43636</v>
      </c>
      <c r="X28">
        <v>-351</v>
      </c>
      <c r="Y28">
        <v>-1401</v>
      </c>
      <c r="Z28" t="e">
        <v>#VALUE!</v>
      </c>
    </row>
    <row r="29" spans="1:26">
      <c r="A29" s="5">
        <v>43638</v>
      </c>
      <c r="B29" s="6">
        <v>0.753472222222222</v>
      </c>
      <c r="C29" s="15">
        <v>0.05</v>
      </c>
      <c r="D29" s="2">
        <v>9200</v>
      </c>
      <c r="E29" s="2">
        <v>9084</v>
      </c>
      <c r="F29" s="2">
        <v>586</v>
      </c>
      <c r="G29" s="2">
        <v>-530</v>
      </c>
      <c r="H29" s="2">
        <v>486</v>
      </c>
      <c r="I29" s="2">
        <v>7000</v>
      </c>
      <c r="J29" s="2">
        <v>6000</v>
      </c>
      <c r="K29" s="2">
        <v>116</v>
      </c>
      <c r="L29" s="2">
        <f t="shared" si="1"/>
        <v>56</v>
      </c>
      <c r="W29" s="5">
        <v>43637</v>
      </c>
      <c r="X29">
        <v>-584</v>
      </c>
      <c r="Y29">
        <v>-172</v>
      </c>
      <c r="Z29" t="e">
        <v>#VALUE!</v>
      </c>
    </row>
    <row r="30" spans="1:26">
      <c r="A30" s="5">
        <v>43639</v>
      </c>
      <c r="B30" s="6">
        <v>0.759027777777778</v>
      </c>
      <c r="C30" s="15">
        <v>0.05</v>
      </c>
      <c r="D30" s="2">
        <v>9200</v>
      </c>
      <c r="E30" s="2">
        <v>9084</v>
      </c>
      <c r="F30" s="2">
        <v>662</v>
      </c>
      <c r="G30" s="2">
        <v>-595</v>
      </c>
      <c r="H30" s="2">
        <v>782</v>
      </c>
      <c r="I30" s="2">
        <v>7000</v>
      </c>
      <c r="J30" s="2">
        <v>6000</v>
      </c>
      <c r="K30" s="2">
        <v>116</v>
      </c>
      <c r="L30" s="2">
        <f t="shared" si="1"/>
        <v>67</v>
      </c>
      <c r="W30" s="5">
        <v>43638</v>
      </c>
      <c r="X30">
        <v>-530</v>
      </c>
      <c r="Y30">
        <v>486</v>
      </c>
      <c r="Z30">
        <v>56</v>
      </c>
    </row>
    <row r="31" spans="1:26">
      <c r="A31" s="5">
        <v>43640</v>
      </c>
      <c r="B31" s="6">
        <v>0.749305555555556</v>
      </c>
      <c r="C31" s="15">
        <v>0.05</v>
      </c>
      <c r="D31" s="2">
        <v>9200</v>
      </c>
      <c r="E31" s="2">
        <v>9084</v>
      </c>
      <c r="F31" s="2">
        <v>682</v>
      </c>
      <c r="G31" s="2">
        <v>-596</v>
      </c>
      <c r="H31" s="2">
        <v>1082</v>
      </c>
      <c r="I31" s="2">
        <v>7000</v>
      </c>
      <c r="J31" s="2">
        <v>6000</v>
      </c>
      <c r="K31" s="2">
        <v>116</v>
      </c>
      <c r="L31" s="2">
        <f t="shared" si="1"/>
        <v>86</v>
      </c>
      <c r="W31" s="5">
        <v>43639</v>
      </c>
      <c r="X31">
        <v>-595</v>
      </c>
      <c r="Y31">
        <v>782</v>
      </c>
      <c r="Z31">
        <v>67</v>
      </c>
    </row>
    <row r="32" spans="1:26">
      <c r="A32" s="5">
        <v>43641</v>
      </c>
      <c r="B32" s="6">
        <v>0.670138888888889</v>
      </c>
      <c r="C3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50000</v>
      </c>
      <c r="M32">
        <v>0</v>
      </c>
      <c r="N32">
        <v>0</v>
      </c>
      <c r="W32" s="5">
        <v>43640</v>
      </c>
      <c r="X32">
        <v>-596</v>
      </c>
      <c r="Y32">
        <v>1082</v>
      </c>
      <c r="Z32">
        <v>86</v>
      </c>
    </row>
    <row r="33" spans="23:26">
      <c r="W33" s="5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12" width="11.5" style="2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339</v>
      </c>
    </row>
    <row r="2" ht="171" customHeight="1"/>
    <row r="3" ht="40.5" spans="1:33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352</v>
      </c>
      <c r="O3" s="12" t="s">
        <v>21</v>
      </c>
      <c r="P3" s="4" t="s">
        <v>22</v>
      </c>
      <c r="Q3" s="4" t="s">
        <v>23</v>
      </c>
      <c r="R3" s="4" t="s">
        <v>24</v>
      </c>
      <c r="S3" s="4" t="s">
        <v>25</v>
      </c>
      <c r="U3" s="3" t="s">
        <v>2</v>
      </c>
      <c r="V3" s="3" t="s">
        <v>3</v>
      </c>
      <c r="W3" s="4" t="s">
        <v>353</v>
      </c>
      <c r="X3" s="4" t="s">
        <v>11</v>
      </c>
      <c r="Y3" s="3" t="s">
        <v>12</v>
      </c>
      <c r="Z3" s="3" t="s">
        <v>20</v>
      </c>
      <c r="AA3" s="4" t="s">
        <v>7</v>
      </c>
      <c r="AB3" s="4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5">
        <v>43605</v>
      </c>
      <c r="B4" s="6">
        <v>0.698611111111111</v>
      </c>
      <c r="C4" s="15">
        <v>0.02</v>
      </c>
      <c r="D4" s="2">
        <v>4939</v>
      </c>
      <c r="E4" s="2">
        <v>4943</v>
      </c>
      <c r="F4" s="2">
        <v>0</v>
      </c>
      <c r="G4" s="2">
        <v>0</v>
      </c>
      <c r="H4" s="2">
        <v>0</v>
      </c>
      <c r="I4" s="2">
        <v>39000</v>
      </c>
      <c r="J4" s="2">
        <v>9000</v>
      </c>
      <c r="K4" s="2">
        <v>-3</v>
      </c>
      <c r="L4" s="2">
        <f t="shared" ref="L4:L26" si="0">F4+G4</f>
        <v>0</v>
      </c>
      <c r="O4" s="7">
        <v>0.02</v>
      </c>
      <c r="P4" s="2">
        <v>5437</v>
      </c>
      <c r="Q4" s="2">
        <v>79988</v>
      </c>
      <c r="R4" s="2">
        <v>19772</v>
      </c>
      <c r="S4" s="2">
        <v>602</v>
      </c>
      <c r="U4" s="5">
        <v>43606</v>
      </c>
      <c r="V4" s="6">
        <v>0.836805555555556</v>
      </c>
      <c r="X4" s="2">
        <v>2470</v>
      </c>
      <c r="Y4" s="46">
        <v>0.1</v>
      </c>
      <c r="Z4" s="7">
        <v>0.01</v>
      </c>
      <c r="AA4" s="2"/>
      <c r="AB4" t="s">
        <v>355</v>
      </c>
      <c r="AD4" t="s">
        <v>277</v>
      </c>
    </row>
    <row r="5" spans="1:33">
      <c r="A5" s="5">
        <v>43606</v>
      </c>
      <c r="B5" s="6">
        <v>0.820138888888889</v>
      </c>
      <c r="C5" s="15">
        <v>0.02</v>
      </c>
      <c r="D5" s="2">
        <v>4939</v>
      </c>
      <c r="E5" s="2">
        <v>4943</v>
      </c>
      <c r="F5" s="2">
        <v>793</v>
      </c>
      <c r="G5" s="2">
        <v>-200</v>
      </c>
      <c r="H5" s="2">
        <v>593</v>
      </c>
      <c r="I5" s="2">
        <v>39000</v>
      </c>
      <c r="J5" s="2">
        <v>9000</v>
      </c>
      <c r="K5" s="2">
        <v>-3</v>
      </c>
      <c r="L5" s="2">
        <f t="shared" si="0"/>
        <v>593</v>
      </c>
      <c r="AA5" s="2"/>
      <c r="AD5" s="5">
        <v>43605</v>
      </c>
      <c r="AE5">
        <v>0</v>
      </c>
      <c r="AF5">
        <v>0</v>
      </c>
      <c r="AG5">
        <v>0</v>
      </c>
    </row>
    <row r="6" spans="1:33">
      <c r="A6" s="5">
        <v>43607</v>
      </c>
      <c r="B6" s="6">
        <v>0.781944444444444</v>
      </c>
      <c r="C6" s="15">
        <v>0.01</v>
      </c>
      <c r="D6" s="2">
        <v>2469</v>
      </c>
      <c r="E6" s="2">
        <v>2450</v>
      </c>
      <c r="F6" s="2">
        <v>1143</v>
      </c>
      <c r="G6" s="2">
        <v>-200</v>
      </c>
      <c r="H6" s="2">
        <v>943</v>
      </c>
      <c r="I6" s="2">
        <v>39000</v>
      </c>
      <c r="J6" s="2">
        <v>9000</v>
      </c>
      <c r="K6" s="2">
        <v>-20</v>
      </c>
      <c r="L6" s="2">
        <f t="shared" si="0"/>
        <v>943</v>
      </c>
      <c r="U6" s="5">
        <v>43607</v>
      </c>
      <c r="V6" s="6">
        <v>0.727083333333333</v>
      </c>
      <c r="AA6" s="2">
        <v>3000</v>
      </c>
      <c r="AB6" s="2">
        <v>2700</v>
      </c>
      <c r="AD6" s="5">
        <v>43606</v>
      </c>
      <c r="AE6">
        <v>-200</v>
      </c>
      <c r="AF6">
        <v>593</v>
      </c>
      <c r="AG6">
        <v>593</v>
      </c>
    </row>
    <row r="7" spans="1:33">
      <c r="A7" s="5">
        <v>43608</v>
      </c>
      <c r="B7" s="6">
        <v>0.855555555555556</v>
      </c>
      <c r="C7" s="15">
        <v>0.01</v>
      </c>
      <c r="D7" s="2">
        <v>2469</v>
      </c>
      <c r="E7" s="2">
        <v>2450</v>
      </c>
      <c r="F7" s="2">
        <v>375</v>
      </c>
      <c r="G7" s="2">
        <v>-177</v>
      </c>
      <c r="H7" s="2">
        <v>1141</v>
      </c>
      <c r="I7" s="2">
        <v>38000</v>
      </c>
      <c r="J7" s="2">
        <v>9000</v>
      </c>
      <c r="K7" s="2">
        <v>-20</v>
      </c>
      <c r="L7" s="2">
        <f t="shared" si="0"/>
        <v>198</v>
      </c>
      <c r="AD7" s="5">
        <v>43607</v>
      </c>
      <c r="AE7">
        <v>-200</v>
      </c>
      <c r="AF7">
        <v>943</v>
      </c>
      <c r="AG7">
        <v>943</v>
      </c>
    </row>
    <row r="8" spans="1:33">
      <c r="A8" s="5">
        <v>43609</v>
      </c>
      <c r="B8" s="6">
        <v>0.843055555555556</v>
      </c>
      <c r="C8" s="15">
        <v>0.01</v>
      </c>
      <c r="D8" s="2">
        <v>2469</v>
      </c>
      <c r="E8" s="2">
        <v>2450</v>
      </c>
      <c r="F8" s="2">
        <v>422</v>
      </c>
      <c r="G8" s="2">
        <v>0</v>
      </c>
      <c r="H8" s="2">
        <v>1563</v>
      </c>
      <c r="I8" s="2">
        <v>38000</v>
      </c>
      <c r="J8" s="2">
        <v>9000</v>
      </c>
      <c r="K8" s="2">
        <v>-20</v>
      </c>
      <c r="L8" s="2">
        <f t="shared" si="0"/>
        <v>422</v>
      </c>
      <c r="AD8" s="5">
        <v>43608</v>
      </c>
      <c r="AE8">
        <v>-177</v>
      </c>
      <c r="AF8">
        <v>198</v>
      </c>
      <c r="AG8">
        <v>1141</v>
      </c>
    </row>
    <row r="9" spans="1:33">
      <c r="A9" s="5">
        <v>43610</v>
      </c>
      <c r="B9" s="6">
        <v>0.909027777777778</v>
      </c>
      <c r="C9" s="15">
        <v>0.01</v>
      </c>
      <c r="D9" s="2">
        <v>2469</v>
      </c>
      <c r="E9" s="2">
        <v>2450</v>
      </c>
      <c r="F9" s="2">
        <v>431</v>
      </c>
      <c r="G9" s="2">
        <v>-191</v>
      </c>
      <c r="H9" s="2">
        <v>1803</v>
      </c>
      <c r="I9" s="2">
        <v>38000</v>
      </c>
      <c r="J9" s="2">
        <v>9000</v>
      </c>
      <c r="K9" s="2">
        <v>-20</v>
      </c>
      <c r="L9" s="2">
        <f t="shared" si="0"/>
        <v>240</v>
      </c>
      <c r="AD9" s="5">
        <v>43609</v>
      </c>
      <c r="AE9">
        <v>0</v>
      </c>
      <c r="AF9">
        <v>422</v>
      </c>
      <c r="AG9">
        <v>1563</v>
      </c>
    </row>
    <row r="10" spans="1:33">
      <c r="A10" s="5">
        <v>43611</v>
      </c>
      <c r="B10" s="6">
        <v>0.486111111111111</v>
      </c>
      <c r="C10" s="15">
        <v>0.01</v>
      </c>
      <c r="D10" s="2">
        <v>2489</v>
      </c>
      <c r="E10" s="2">
        <v>2450</v>
      </c>
      <c r="F10" s="2">
        <v>632</v>
      </c>
      <c r="G10" s="2">
        <v>-191</v>
      </c>
      <c r="H10" s="2">
        <v>2004</v>
      </c>
      <c r="I10" s="2">
        <v>35000</v>
      </c>
      <c r="J10" s="2">
        <v>8000</v>
      </c>
      <c r="K10" s="2">
        <v>40</v>
      </c>
      <c r="L10" s="2">
        <f t="shared" si="0"/>
        <v>441</v>
      </c>
      <c r="AD10" s="5">
        <v>43610</v>
      </c>
      <c r="AE10">
        <v>-191</v>
      </c>
      <c r="AF10">
        <v>240</v>
      </c>
      <c r="AG10">
        <v>1803</v>
      </c>
    </row>
    <row r="11" spans="1:33">
      <c r="A11" s="5">
        <v>43612</v>
      </c>
      <c r="B11" s="6">
        <v>0.728472222222222</v>
      </c>
      <c r="C11" s="15">
        <v>0.01</v>
      </c>
      <c r="D11" s="2">
        <v>2489</v>
      </c>
      <c r="E11" s="2">
        <v>2450</v>
      </c>
      <c r="F11" s="2">
        <v>409</v>
      </c>
      <c r="G11" s="2">
        <v>-137</v>
      </c>
      <c r="H11" s="2">
        <v>2276</v>
      </c>
      <c r="I11" s="2">
        <v>35000</v>
      </c>
      <c r="J11" s="2">
        <v>8000</v>
      </c>
      <c r="K11" s="2">
        <v>40</v>
      </c>
      <c r="L11" s="2">
        <f t="shared" si="0"/>
        <v>272</v>
      </c>
      <c r="AD11" s="5">
        <v>43611</v>
      </c>
      <c r="AE11">
        <v>-191</v>
      </c>
      <c r="AF11">
        <v>441</v>
      </c>
      <c r="AG11">
        <v>2004</v>
      </c>
    </row>
    <row r="12" spans="1:33">
      <c r="A12" s="5">
        <v>43613</v>
      </c>
      <c r="B12" s="6">
        <v>0.826388888888889</v>
      </c>
      <c r="C12" s="15">
        <v>0.01</v>
      </c>
      <c r="D12" s="2">
        <v>2489</v>
      </c>
      <c r="E12" s="2">
        <v>2450</v>
      </c>
      <c r="F12" s="2">
        <v>418</v>
      </c>
      <c r="G12" s="2">
        <v>0</v>
      </c>
      <c r="H12" s="2">
        <v>2694</v>
      </c>
      <c r="I12" s="2">
        <v>35000</v>
      </c>
      <c r="J12" s="2">
        <v>8000</v>
      </c>
      <c r="K12" s="2">
        <v>40</v>
      </c>
      <c r="L12" s="2">
        <f t="shared" si="0"/>
        <v>418</v>
      </c>
      <c r="AD12" s="5">
        <v>43612</v>
      </c>
      <c r="AE12">
        <v>-137</v>
      </c>
      <c r="AF12">
        <v>272</v>
      </c>
      <c r="AG12">
        <v>2276</v>
      </c>
    </row>
    <row r="13" spans="1:33">
      <c r="A13" s="5">
        <v>43614</v>
      </c>
      <c r="B13" s="6">
        <v>0.916666666666667</v>
      </c>
      <c r="C13" s="15">
        <v>0.01</v>
      </c>
      <c r="D13" s="2">
        <v>2489</v>
      </c>
      <c r="E13" s="2">
        <v>2450</v>
      </c>
      <c r="F13" s="2">
        <v>378</v>
      </c>
      <c r="G13" s="2">
        <v>-176</v>
      </c>
      <c r="H13" s="2">
        <v>2303</v>
      </c>
      <c r="I13" s="2">
        <v>35000</v>
      </c>
      <c r="J13" s="2">
        <v>8000</v>
      </c>
      <c r="K13" s="2">
        <v>40</v>
      </c>
      <c r="L13" s="2">
        <f t="shared" si="0"/>
        <v>202</v>
      </c>
      <c r="AD13" s="5">
        <v>43613</v>
      </c>
      <c r="AE13">
        <v>0</v>
      </c>
      <c r="AF13">
        <v>418</v>
      </c>
      <c r="AG13">
        <v>2694</v>
      </c>
    </row>
    <row r="14" spans="1:33">
      <c r="A14" s="5">
        <v>43615</v>
      </c>
      <c r="B14" s="6">
        <v>0.786805555555556</v>
      </c>
      <c r="C14" s="15">
        <v>0.01</v>
      </c>
      <c r="D14" s="2">
        <v>2489</v>
      </c>
      <c r="E14" s="2">
        <v>2450</v>
      </c>
      <c r="F14" s="2">
        <v>659</v>
      </c>
      <c r="G14" s="2">
        <v>-176</v>
      </c>
      <c r="H14" s="2">
        <v>2234</v>
      </c>
      <c r="I14" s="2">
        <v>32000</v>
      </c>
      <c r="J14" s="2">
        <v>8000</v>
      </c>
      <c r="K14" s="2">
        <v>40</v>
      </c>
      <c r="L14" s="2">
        <f t="shared" si="0"/>
        <v>483</v>
      </c>
      <c r="AD14" s="5">
        <v>43614</v>
      </c>
      <c r="AE14">
        <v>-176</v>
      </c>
      <c r="AF14">
        <v>202</v>
      </c>
      <c r="AG14">
        <v>2303</v>
      </c>
    </row>
    <row r="15" spans="1:33">
      <c r="A15" s="5">
        <v>43616</v>
      </c>
      <c r="B15" s="6">
        <v>0.819444444444444</v>
      </c>
      <c r="C15" s="15">
        <v>0.01</v>
      </c>
      <c r="D15" s="2">
        <v>2489</v>
      </c>
      <c r="E15" s="2">
        <v>2450</v>
      </c>
      <c r="F15" s="2">
        <v>354</v>
      </c>
      <c r="G15" s="2">
        <v>-158</v>
      </c>
      <c r="H15" s="2">
        <v>2232</v>
      </c>
      <c r="I15" s="2">
        <v>32000</v>
      </c>
      <c r="J15" s="2">
        <v>8000</v>
      </c>
      <c r="K15" s="2">
        <v>40</v>
      </c>
      <c r="L15" s="2">
        <f t="shared" si="0"/>
        <v>196</v>
      </c>
      <c r="AD15" s="5">
        <v>43615</v>
      </c>
      <c r="AE15">
        <v>-176</v>
      </c>
      <c r="AF15">
        <v>483</v>
      </c>
      <c r="AG15">
        <v>2234</v>
      </c>
    </row>
    <row r="16" spans="1:33">
      <c r="A16" s="5">
        <v>43617</v>
      </c>
      <c r="B16" s="6">
        <v>0.936805555555556</v>
      </c>
      <c r="C16" s="15">
        <v>0.01</v>
      </c>
      <c r="D16" s="2">
        <v>2489</v>
      </c>
      <c r="E16" s="2">
        <v>2450</v>
      </c>
      <c r="F16" s="2">
        <v>387</v>
      </c>
      <c r="G16" s="2">
        <v>0</v>
      </c>
      <c r="H16" s="2">
        <v>2197</v>
      </c>
      <c r="I16" s="2">
        <v>32000</v>
      </c>
      <c r="J16" s="2">
        <v>8000</v>
      </c>
      <c r="K16" s="2">
        <v>40</v>
      </c>
      <c r="L16" s="2">
        <f t="shared" si="0"/>
        <v>387</v>
      </c>
      <c r="AD16" s="5">
        <v>43616</v>
      </c>
      <c r="AE16">
        <v>-158</v>
      </c>
      <c r="AF16">
        <v>196</v>
      </c>
      <c r="AG16">
        <v>2232</v>
      </c>
    </row>
    <row r="17" spans="1:33">
      <c r="A17" s="5">
        <v>43618</v>
      </c>
      <c r="B17" s="6">
        <v>0.5125</v>
      </c>
      <c r="C17" s="15">
        <v>0.01</v>
      </c>
      <c r="D17" s="2">
        <v>2489</v>
      </c>
      <c r="E17" s="2">
        <v>2450</v>
      </c>
      <c r="F17" s="2">
        <v>588</v>
      </c>
      <c r="G17" s="2">
        <v>-135</v>
      </c>
      <c r="H17" s="2">
        <v>2023</v>
      </c>
      <c r="I17" s="2">
        <v>32000</v>
      </c>
      <c r="J17" s="2">
        <v>8000</v>
      </c>
      <c r="K17" s="2">
        <v>40</v>
      </c>
      <c r="L17" s="2">
        <f t="shared" si="0"/>
        <v>453</v>
      </c>
      <c r="AD17" s="5">
        <v>43617</v>
      </c>
      <c r="AE17">
        <v>0</v>
      </c>
      <c r="AF17">
        <v>387</v>
      </c>
      <c r="AG17">
        <v>2197</v>
      </c>
    </row>
    <row r="18" spans="1:33">
      <c r="A18" s="5">
        <v>43619</v>
      </c>
      <c r="B18" s="6">
        <v>0.465972222222222</v>
      </c>
      <c r="C18" s="15">
        <v>0.01</v>
      </c>
      <c r="D18" s="2">
        <v>2489</v>
      </c>
      <c r="E18" s="2">
        <v>2450</v>
      </c>
      <c r="F18" s="2">
        <v>525</v>
      </c>
      <c r="G18" s="2">
        <v>-135</v>
      </c>
      <c r="H18" s="2">
        <v>2146</v>
      </c>
      <c r="I18" s="2">
        <v>32000</v>
      </c>
      <c r="J18" s="2">
        <v>8000</v>
      </c>
      <c r="K18" s="2">
        <v>40</v>
      </c>
      <c r="L18" s="2">
        <f t="shared" si="0"/>
        <v>390</v>
      </c>
      <c r="AD18" s="5">
        <v>43618</v>
      </c>
      <c r="AE18">
        <v>-135</v>
      </c>
      <c r="AF18">
        <v>453</v>
      </c>
      <c r="AG18">
        <v>2023</v>
      </c>
    </row>
    <row r="19" spans="1:33">
      <c r="A19" s="5">
        <v>43620</v>
      </c>
      <c r="B19" s="6">
        <v>0.804861111111111</v>
      </c>
      <c r="C19" s="15">
        <v>0.01</v>
      </c>
      <c r="D19" s="2">
        <v>2489</v>
      </c>
      <c r="E19" s="2">
        <v>2450</v>
      </c>
      <c r="F19" s="2">
        <v>355</v>
      </c>
      <c r="G19" s="2">
        <v>0</v>
      </c>
      <c r="H19" s="2">
        <v>2233</v>
      </c>
      <c r="I19" s="2">
        <v>32000</v>
      </c>
      <c r="J19" s="2">
        <v>8000</v>
      </c>
      <c r="K19" s="2">
        <v>40</v>
      </c>
      <c r="L19" s="2">
        <f t="shared" si="0"/>
        <v>355</v>
      </c>
      <c r="AD19" s="5">
        <v>43619</v>
      </c>
      <c r="AE19">
        <v>-135</v>
      </c>
      <c r="AF19">
        <v>390</v>
      </c>
      <c r="AG19">
        <v>2146</v>
      </c>
    </row>
    <row r="20" spans="1:33">
      <c r="A20" s="5">
        <v>43621</v>
      </c>
      <c r="B20" s="6">
        <v>0.932638888888889</v>
      </c>
      <c r="C20" s="15">
        <v>0.01</v>
      </c>
      <c r="D20" s="2">
        <v>2489</v>
      </c>
      <c r="E20" s="2">
        <v>2450</v>
      </c>
      <c r="F20" s="2">
        <v>372</v>
      </c>
      <c r="G20" s="2">
        <v>-171</v>
      </c>
      <c r="H20" s="2">
        <v>2016</v>
      </c>
      <c r="I20" s="2">
        <v>32000</v>
      </c>
      <c r="J20" s="2">
        <v>8000</v>
      </c>
      <c r="K20" s="2">
        <v>40</v>
      </c>
      <c r="L20" s="2">
        <f t="shared" si="0"/>
        <v>201</v>
      </c>
      <c r="AD20" s="5">
        <v>43620</v>
      </c>
      <c r="AE20">
        <v>0</v>
      </c>
      <c r="AF20">
        <v>355</v>
      </c>
      <c r="AG20">
        <v>2233</v>
      </c>
    </row>
    <row r="21" spans="1:33">
      <c r="A21" s="5">
        <v>43622</v>
      </c>
      <c r="B21" s="6">
        <v>0.809722222222222</v>
      </c>
      <c r="C21" s="15">
        <v>0.01</v>
      </c>
      <c r="D21" s="2">
        <v>2489</v>
      </c>
      <c r="E21" s="2">
        <v>2450</v>
      </c>
      <c r="F21" s="2">
        <v>658</v>
      </c>
      <c r="G21" s="2">
        <v>-171</v>
      </c>
      <c r="H21" s="2">
        <v>2100</v>
      </c>
      <c r="I21" s="2">
        <v>28000</v>
      </c>
      <c r="J21" s="2">
        <v>8000</v>
      </c>
      <c r="K21" s="2">
        <v>40</v>
      </c>
      <c r="L21" s="2">
        <f t="shared" si="0"/>
        <v>487</v>
      </c>
      <c r="AD21" s="5">
        <v>43621</v>
      </c>
      <c r="AE21">
        <v>-171</v>
      </c>
      <c r="AF21">
        <v>201</v>
      </c>
      <c r="AG21">
        <v>2016</v>
      </c>
    </row>
    <row r="22" spans="1:33">
      <c r="A22" s="5">
        <v>43623</v>
      </c>
      <c r="B22" s="6">
        <v>0.906944444444444</v>
      </c>
      <c r="C22" s="15">
        <v>0.01</v>
      </c>
      <c r="D22" s="2">
        <v>2509</v>
      </c>
      <c r="E22" s="2">
        <v>2450</v>
      </c>
      <c r="F22" s="2">
        <v>316</v>
      </c>
      <c r="G22" s="2">
        <v>-158</v>
      </c>
      <c r="H22" s="2">
        <v>1977</v>
      </c>
      <c r="I22" s="2">
        <v>28000</v>
      </c>
      <c r="J22" s="2">
        <v>8000</v>
      </c>
      <c r="K22" s="2">
        <v>60</v>
      </c>
      <c r="L22" s="2">
        <f t="shared" si="0"/>
        <v>158</v>
      </c>
      <c r="AD22" s="5">
        <v>43622</v>
      </c>
      <c r="AE22">
        <v>-171</v>
      </c>
      <c r="AF22">
        <v>487</v>
      </c>
      <c r="AG22">
        <v>2100</v>
      </c>
    </row>
    <row r="23" spans="1:33">
      <c r="A23" s="5">
        <v>43624</v>
      </c>
      <c r="B23" s="6">
        <v>0.654861111111111</v>
      </c>
      <c r="C23" s="15">
        <v>0.01</v>
      </c>
      <c r="D23" s="2">
        <v>2509</v>
      </c>
      <c r="E23" s="2">
        <v>2450</v>
      </c>
      <c r="F23" s="2">
        <v>533</v>
      </c>
      <c r="G23" s="2">
        <v>-158</v>
      </c>
      <c r="H23" s="2">
        <v>1998</v>
      </c>
      <c r="I23" s="2">
        <v>28000</v>
      </c>
      <c r="J23" s="2">
        <v>8000</v>
      </c>
      <c r="K23" s="2">
        <v>60</v>
      </c>
      <c r="L23" s="2">
        <f t="shared" si="0"/>
        <v>375</v>
      </c>
      <c r="AD23" s="5">
        <v>43623</v>
      </c>
      <c r="AE23">
        <v>-158</v>
      </c>
      <c r="AF23">
        <v>158</v>
      </c>
      <c r="AG23">
        <v>1977</v>
      </c>
    </row>
    <row r="24" spans="1:33">
      <c r="A24" s="5">
        <v>43625</v>
      </c>
      <c r="B24" s="6">
        <v>0.68125</v>
      </c>
      <c r="C24" s="15">
        <v>0.01</v>
      </c>
      <c r="D24" s="2">
        <v>2509</v>
      </c>
      <c r="E24" s="2">
        <v>2450</v>
      </c>
      <c r="F24" s="2">
        <v>289</v>
      </c>
      <c r="G24" s="2">
        <v>-142</v>
      </c>
      <c r="H24" s="2">
        <v>1758</v>
      </c>
      <c r="I24" s="2">
        <v>28000</v>
      </c>
      <c r="J24" s="2">
        <v>8000</v>
      </c>
      <c r="K24" s="2">
        <v>60</v>
      </c>
      <c r="L24" s="2">
        <f t="shared" si="0"/>
        <v>147</v>
      </c>
      <c r="AD24" s="5">
        <v>43624</v>
      </c>
      <c r="AE24">
        <v>-158</v>
      </c>
      <c r="AF24">
        <v>375</v>
      </c>
      <c r="AG24">
        <v>1998</v>
      </c>
    </row>
    <row r="25" spans="1:33">
      <c r="A25" s="5">
        <v>43626</v>
      </c>
      <c r="B25" s="6">
        <v>0.869444444444444</v>
      </c>
      <c r="C25" s="15">
        <v>0.01</v>
      </c>
      <c r="D25" s="2">
        <v>2509</v>
      </c>
      <c r="E25" s="2">
        <v>2450</v>
      </c>
      <c r="F25" s="2">
        <v>329</v>
      </c>
      <c r="G25" s="2">
        <v>0</v>
      </c>
      <c r="H25" s="2">
        <v>2021</v>
      </c>
      <c r="I25" s="2">
        <v>28000</v>
      </c>
      <c r="J25" s="2">
        <v>8000</v>
      </c>
      <c r="K25" s="2">
        <v>60</v>
      </c>
      <c r="L25" s="2">
        <f t="shared" si="0"/>
        <v>329</v>
      </c>
      <c r="AD25" s="5">
        <v>43625</v>
      </c>
      <c r="AE25">
        <v>-142</v>
      </c>
      <c r="AF25">
        <v>147</v>
      </c>
      <c r="AG25">
        <v>1758</v>
      </c>
    </row>
    <row r="26" spans="1:33">
      <c r="A26" s="5">
        <v>43627</v>
      </c>
      <c r="B26" s="6">
        <v>0.669444444444444</v>
      </c>
      <c r="C26" s="15">
        <v>0.01</v>
      </c>
      <c r="D26" s="2">
        <v>2509</v>
      </c>
      <c r="E26" s="2">
        <v>2450</v>
      </c>
      <c r="F26" s="2">
        <v>505</v>
      </c>
      <c r="G26" s="2">
        <v>-145</v>
      </c>
      <c r="H26" s="2">
        <v>1724</v>
      </c>
      <c r="I26" s="2">
        <v>28000</v>
      </c>
      <c r="J26" s="2">
        <v>8000</v>
      </c>
      <c r="K26" s="2">
        <v>60</v>
      </c>
      <c r="L26" s="2">
        <f t="shared" si="0"/>
        <v>360</v>
      </c>
      <c r="AD26" s="5">
        <v>43626</v>
      </c>
      <c r="AE26">
        <v>0</v>
      </c>
      <c r="AF26">
        <v>329</v>
      </c>
      <c r="AG26">
        <v>2021</v>
      </c>
    </row>
    <row r="27" spans="1:33">
      <c r="A27" s="5">
        <v>43628</v>
      </c>
      <c r="AD27" s="5">
        <v>43627</v>
      </c>
      <c r="AE27">
        <v>-145</v>
      </c>
      <c r="AF27">
        <v>360</v>
      </c>
      <c r="AG27">
        <v>1724</v>
      </c>
    </row>
    <row r="28" spans="1:30">
      <c r="A28" s="5">
        <v>43629</v>
      </c>
      <c r="B28" s="6">
        <v>0.696527777777778</v>
      </c>
      <c r="C28" s="15">
        <v>0.01</v>
      </c>
      <c r="D28" s="2">
        <v>2509</v>
      </c>
      <c r="E28" s="2">
        <v>2450</v>
      </c>
      <c r="F28" s="2">
        <v>552</v>
      </c>
      <c r="G28" s="2">
        <v>-160</v>
      </c>
      <c r="H28" s="2">
        <v>1560</v>
      </c>
      <c r="I28" s="2">
        <v>28000</v>
      </c>
      <c r="J28" s="2">
        <v>8000</v>
      </c>
      <c r="K28" s="2">
        <v>60</v>
      </c>
      <c r="L28" s="2">
        <f t="shared" ref="L28:L47" si="1">F28+G28</f>
        <v>392</v>
      </c>
      <c r="AD28" s="5">
        <v>43628</v>
      </c>
    </row>
    <row r="29" spans="1:33">
      <c r="A29" s="5">
        <v>43630</v>
      </c>
      <c r="B29" s="6">
        <v>0.879861111111111</v>
      </c>
      <c r="C29" s="15">
        <v>0.01</v>
      </c>
      <c r="D29" s="2">
        <v>2509</v>
      </c>
      <c r="E29" s="2">
        <v>2450</v>
      </c>
      <c r="F29" s="2" t="s">
        <v>278</v>
      </c>
      <c r="G29" s="2">
        <v>-106</v>
      </c>
      <c r="H29" s="2">
        <v>1168</v>
      </c>
      <c r="I29" s="2" t="s">
        <v>278</v>
      </c>
      <c r="J29" s="2">
        <v>8000</v>
      </c>
      <c r="K29" s="2">
        <v>60</v>
      </c>
      <c r="L29" s="2" t="e">
        <f t="shared" si="1"/>
        <v>#VALUE!</v>
      </c>
      <c r="AD29" s="5">
        <v>43629</v>
      </c>
      <c r="AE29">
        <v>-160</v>
      </c>
      <c r="AF29">
        <v>392</v>
      </c>
      <c r="AG29">
        <v>1560</v>
      </c>
    </row>
    <row r="30" spans="1:33">
      <c r="A30" s="5">
        <v>43631</v>
      </c>
      <c r="B30" s="6">
        <v>0.852083333333333</v>
      </c>
      <c r="C30" s="15">
        <v>0.01</v>
      </c>
      <c r="D30" s="2">
        <v>2509</v>
      </c>
      <c r="E30" s="2">
        <v>2450</v>
      </c>
      <c r="F30" s="2" t="s">
        <v>278</v>
      </c>
      <c r="G30" s="2">
        <v>0</v>
      </c>
      <c r="H30" s="2">
        <v>1010</v>
      </c>
      <c r="I30" s="2" t="s">
        <v>278</v>
      </c>
      <c r="J30" s="2">
        <v>8000</v>
      </c>
      <c r="K30" s="2">
        <v>60</v>
      </c>
      <c r="L30" s="2" t="e">
        <f t="shared" si="1"/>
        <v>#VALUE!</v>
      </c>
      <c r="AD30" s="5">
        <v>43630</v>
      </c>
      <c r="AE30">
        <v>-106</v>
      </c>
      <c r="AF30" t="e">
        <v>#VALUE!</v>
      </c>
      <c r="AG30">
        <v>1168</v>
      </c>
    </row>
    <row r="31" spans="1:33">
      <c r="A31" s="5">
        <v>43632</v>
      </c>
      <c r="B31" s="6">
        <v>0.592361111111111</v>
      </c>
      <c r="C31" s="15">
        <v>0.01</v>
      </c>
      <c r="D31" s="2">
        <v>2509</v>
      </c>
      <c r="E31" s="2">
        <v>2450</v>
      </c>
      <c r="F31" s="2" t="s">
        <v>278</v>
      </c>
      <c r="G31" s="2">
        <v>-128</v>
      </c>
      <c r="H31" s="2">
        <v>665</v>
      </c>
      <c r="I31" s="2" t="s">
        <v>278</v>
      </c>
      <c r="J31" s="2">
        <v>8000</v>
      </c>
      <c r="K31" s="2">
        <v>60</v>
      </c>
      <c r="L31" s="2" t="e">
        <f t="shared" si="1"/>
        <v>#VALUE!</v>
      </c>
      <c r="AD31" s="5">
        <v>43631</v>
      </c>
      <c r="AE31">
        <v>0</v>
      </c>
      <c r="AF31" t="e">
        <v>#VALUE!</v>
      </c>
      <c r="AG31">
        <v>1010</v>
      </c>
    </row>
    <row r="32" spans="1:33">
      <c r="A32" s="5">
        <v>43633</v>
      </c>
      <c r="B32" s="6">
        <v>0.550694444444444</v>
      </c>
      <c r="C32" s="15">
        <v>0.01</v>
      </c>
      <c r="D32" s="2">
        <v>2509</v>
      </c>
      <c r="E32" s="2">
        <v>2450</v>
      </c>
      <c r="F32" s="2" t="s">
        <v>278</v>
      </c>
      <c r="G32" s="2">
        <v>0</v>
      </c>
      <c r="H32" s="2">
        <v>518</v>
      </c>
      <c r="I32" s="2" t="s">
        <v>278</v>
      </c>
      <c r="J32" s="2">
        <v>8000</v>
      </c>
      <c r="K32" s="2">
        <v>60</v>
      </c>
      <c r="L32" s="2" t="e">
        <f t="shared" si="1"/>
        <v>#VALUE!</v>
      </c>
      <c r="AD32" s="5">
        <v>43632</v>
      </c>
      <c r="AE32">
        <v>-128</v>
      </c>
      <c r="AF32" t="e">
        <v>#VALUE!</v>
      </c>
      <c r="AG32">
        <v>665</v>
      </c>
    </row>
    <row r="33" spans="1:33">
      <c r="A33" s="5">
        <v>43634</v>
      </c>
      <c r="B33" s="6">
        <v>0.813194444444444</v>
      </c>
      <c r="C33" s="15">
        <v>0.01</v>
      </c>
      <c r="D33" s="2">
        <v>2509</v>
      </c>
      <c r="E33" s="2">
        <v>2450</v>
      </c>
      <c r="F33" s="2" t="s">
        <v>278</v>
      </c>
      <c r="G33" s="2">
        <v>-187</v>
      </c>
      <c r="H33" s="2">
        <v>2</v>
      </c>
      <c r="I33" s="2" t="s">
        <v>278</v>
      </c>
      <c r="J33" s="2">
        <v>8000</v>
      </c>
      <c r="K33" s="2">
        <v>60</v>
      </c>
      <c r="L33" s="2" t="e">
        <f t="shared" si="1"/>
        <v>#VALUE!</v>
      </c>
      <c r="AD33" s="5">
        <v>43633</v>
      </c>
      <c r="AE33">
        <v>0</v>
      </c>
      <c r="AF33" t="e">
        <v>#VALUE!</v>
      </c>
      <c r="AG33">
        <v>518</v>
      </c>
    </row>
    <row r="34" spans="1:33">
      <c r="A34" s="5">
        <v>43635</v>
      </c>
      <c r="B34" s="6">
        <v>0.879861111111111</v>
      </c>
      <c r="C34" s="15">
        <v>0.01</v>
      </c>
      <c r="D34" s="2">
        <v>2509</v>
      </c>
      <c r="E34" s="2">
        <v>2450</v>
      </c>
      <c r="F34" s="2" t="s">
        <v>278</v>
      </c>
      <c r="G34" s="2">
        <v>0</v>
      </c>
      <c r="H34" s="2">
        <v>-29</v>
      </c>
      <c r="I34" s="2" t="s">
        <v>278</v>
      </c>
      <c r="J34" s="2">
        <v>8000</v>
      </c>
      <c r="K34" s="2">
        <v>60</v>
      </c>
      <c r="L34" s="2" t="e">
        <f t="shared" si="1"/>
        <v>#VALUE!</v>
      </c>
      <c r="AD34" s="5">
        <v>43634</v>
      </c>
      <c r="AE34">
        <v>-187</v>
      </c>
      <c r="AF34" t="e">
        <v>#VALUE!</v>
      </c>
      <c r="AG34">
        <v>2</v>
      </c>
    </row>
    <row r="35" spans="1:33">
      <c r="A35" s="5">
        <v>43636</v>
      </c>
      <c r="B35" s="6">
        <v>0.96875</v>
      </c>
      <c r="C35" s="15">
        <v>0.01</v>
      </c>
      <c r="D35" s="2">
        <v>2509</v>
      </c>
      <c r="E35" s="2">
        <v>2450</v>
      </c>
      <c r="F35" s="2" t="s">
        <v>278</v>
      </c>
      <c r="G35" s="2">
        <v>-175</v>
      </c>
      <c r="H35" s="2">
        <v>-539</v>
      </c>
      <c r="I35" s="2" t="s">
        <v>278</v>
      </c>
      <c r="J35" s="2">
        <v>8000</v>
      </c>
      <c r="K35" s="2">
        <v>60</v>
      </c>
      <c r="L35" s="2" t="e">
        <f t="shared" si="1"/>
        <v>#VALUE!</v>
      </c>
      <c r="AD35" s="5">
        <v>43635</v>
      </c>
      <c r="AE35">
        <v>0</v>
      </c>
      <c r="AF35" t="e">
        <v>#VALUE!</v>
      </c>
      <c r="AG35">
        <v>-29</v>
      </c>
    </row>
    <row r="36" spans="1:33">
      <c r="A36" s="5">
        <v>43637</v>
      </c>
      <c r="B36" s="6">
        <v>0.75</v>
      </c>
      <c r="C36" s="15">
        <v>0.01</v>
      </c>
      <c r="D36" s="2">
        <v>2509</v>
      </c>
      <c r="E36" s="2">
        <v>2450</v>
      </c>
      <c r="F36" s="2" t="s">
        <v>278</v>
      </c>
      <c r="G36" s="2">
        <v>-175</v>
      </c>
      <c r="H36" s="2">
        <v>126</v>
      </c>
      <c r="I36" s="2" t="s">
        <v>278</v>
      </c>
      <c r="J36" s="2">
        <v>8000</v>
      </c>
      <c r="K36" s="2">
        <v>60</v>
      </c>
      <c r="L36" s="2" t="e">
        <f t="shared" si="1"/>
        <v>#VALUE!</v>
      </c>
      <c r="AD36" s="5">
        <v>43636</v>
      </c>
      <c r="AE36">
        <v>-175</v>
      </c>
      <c r="AF36" t="e">
        <v>#VALUE!</v>
      </c>
      <c r="AG36">
        <v>-539</v>
      </c>
    </row>
    <row r="37" spans="1:33">
      <c r="A37" s="5">
        <v>43638</v>
      </c>
      <c r="B37" s="6">
        <v>0.750694444444444</v>
      </c>
      <c r="C37" s="15">
        <v>0.01</v>
      </c>
      <c r="D37" s="2">
        <v>2509</v>
      </c>
      <c r="E37" s="2">
        <v>2450</v>
      </c>
      <c r="F37" s="2">
        <v>165</v>
      </c>
      <c r="G37" s="2">
        <v>-141</v>
      </c>
      <c r="H37" s="2">
        <v>256</v>
      </c>
      <c r="I37" s="2">
        <v>10000</v>
      </c>
      <c r="J37" s="2">
        <v>8000</v>
      </c>
      <c r="K37" s="2">
        <v>60</v>
      </c>
      <c r="L37" s="2">
        <f t="shared" si="1"/>
        <v>24</v>
      </c>
      <c r="AD37" s="5">
        <v>43637</v>
      </c>
      <c r="AE37">
        <v>-175</v>
      </c>
      <c r="AF37" t="e">
        <v>#VALUE!</v>
      </c>
      <c r="AG37">
        <v>126</v>
      </c>
    </row>
    <row r="38" spans="1:33">
      <c r="A38" s="5">
        <v>43639</v>
      </c>
      <c r="B38" s="6">
        <v>0.727083333333333</v>
      </c>
      <c r="C38" s="15">
        <v>0.01</v>
      </c>
      <c r="D38" s="2">
        <v>2509</v>
      </c>
      <c r="E38" s="2">
        <v>2450</v>
      </c>
      <c r="F38" s="2">
        <v>165</v>
      </c>
      <c r="G38" s="2">
        <v>-141</v>
      </c>
      <c r="H38" s="2">
        <v>256</v>
      </c>
      <c r="I38" s="2">
        <v>10000</v>
      </c>
      <c r="J38" s="2">
        <v>8000</v>
      </c>
      <c r="K38" s="2">
        <v>60</v>
      </c>
      <c r="L38" s="2">
        <f t="shared" si="1"/>
        <v>24</v>
      </c>
      <c r="AD38" s="5">
        <v>43638</v>
      </c>
      <c r="AE38">
        <v>-141</v>
      </c>
      <c r="AF38">
        <v>24</v>
      </c>
      <c r="AG38">
        <v>256</v>
      </c>
    </row>
    <row r="39" spans="1:33">
      <c r="A39" s="5">
        <v>43640</v>
      </c>
      <c r="B39" s="6">
        <v>0.7375</v>
      </c>
      <c r="C39" s="15">
        <v>0.01</v>
      </c>
      <c r="D39" s="2">
        <v>2509</v>
      </c>
      <c r="E39" s="2">
        <v>2450</v>
      </c>
      <c r="F39" s="2">
        <v>311</v>
      </c>
      <c r="G39" s="2">
        <v>-159</v>
      </c>
      <c r="H39" s="2">
        <v>536</v>
      </c>
      <c r="I39" s="2">
        <v>10000</v>
      </c>
      <c r="J39" s="2">
        <v>8000</v>
      </c>
      <c r="K39" s="2">
        <v>60</v>
      </c>
      <c r="L39" s="2">
        <f t="shared" si="1"/>
        <v>152</v>
      </c>
      <c r="AD39" s="5">
        <v>43639</v>
      </c>
      <c r="AE39">
        <v>-141</v>
      </c>
      <c r="AF39">
        <v>24</v>
      </c>
      <c r="AG39">
        <v>256</v>
      </c>
    </row>
    <row r="40" spans="1:33">
      <c r="A40" s="5">
        <v>43641</v>
      </c>
      <c r="B40" s="6">
        <v>0.667361111111111</v>
      </c>
      <c r="C40" s="15">
        <v>0.01</v>
      </c>
      <c r="D40" s="2">
        <v>2509</v>
      </c>
      <c r="E40" s="2">
        <v>2450</v>
      </c>
      <c r="F40" s="2">
        <v>106</v>
      </c>
      <c r="G40" s="2">
        <v>-159</v>
      </c>
      <c r="H40" s="2">
        <v>536</v>
      </c>
      <c r="I40" s="2">
        <v>10000</v>
      </c>
      <c r="J40" s="2">
        <v>8000</v>
      </c>
      <c r="K40" s="2">
        <v>60</v>
      </c>
      <c r="L40" s="2">
        <f t="shared" si="1"/>
        <v>-53</v>
      </c>
      <c r="AD40" s="5">
        <v>43640</v>
      </c>
      <c r="AE40">
        <v>-159</v>
      </c>
      <c r="AF40">
        <v>152</v>
      </c>
      <c r="AG40">
        <v>536</v>
      </c>
    </row>
    <row r="41" spans="1:33">
      <c r="A41" s="5">
        <v>43642</v>
      </c>
      <c r="B41" s="6">
        <v>0.770138888888889</v>
      </c>
      <c r="C41" s="15">
        <v>0.01</v>
      </c>
      <c r="D41" s="2">
        <v>2509</v>
      </c>
      <c r="E41" s="2">
        <v>2450</v>
      </c>
      <c r="F41" s="2">
        <v>107</v>
      </c>
      <c r="G41" s="2">
        <v>-164</v>
      </c>
      <c r="H41" s="2">
        <v>766</v>
      </c>
      <c r="I41" s="2">
        <v>10000</v>
      </c>
      <c r="J41" s="2">
        <v>8000</v>
      </c>
      <c r="K41" s="2">
        <v>60</v>
      </c>
      <c r="L41" s="2">
        <f t="shared" si="1"/>
        <v>-57</v>
      </c>
      <c r="AD41" s="5">
        <v>43641</v>
      </c>
      <c r="AE41">
        <v>-159</v>
      </c>
      <c r="AF41">
        <v>-53</v>
      </c>
      <c r="AG41">
        <v>536</v>
      </c>
    </row>
    <row r="42" spans="1:33">
      <c r="A42" s="5">
        <v>43643</v>
      </c>
      <c r="B42" s="6">
        <v>0.770138888888889</v>
      </c>
      <c r="C42" s="15">
        <v>0.01</v>
      </c>
      <c r="D42" s="2">
        <v>2509</v>
      </c>
      <c r="E42" s="2">
        <v>2450</v>
      </c>
      <c r="F42" s="2">
        <v>212</v>
      </c>
      <c r="G42" s="2">
        <v>-164</v>
      </c>
      <c r="H42" s="2">
        <v>871</v>
      </c>
      <c r="I42" s="2">
        <v>10000</v>
      </c>
      <c r="J42" s="2">
        <v>8000</v>
      </c>
      <c r="K42" s="2">
        <v>60</v>
      </c>
      <c r="L42" s="2">
        <f t="shared" si="1"/>
        <v>48</v>
      </c>
      <c r="AD42" s="5">
        <v>43642</v>
      </c>
      <c r="AE42">
        <v>-164</v>
      </c>
      <c r="AF42">
        <v>-57</v>
      </c>
      <c r="AG42">
        <v>766</v>
      </c>
    </row>
    <row r="43" spans="1:33">
      <c r="A43" s="5">
        <v>43644</v>
      </c>
      <c r="B43" s="6">
        <v>0.753472222222222</v>
      </c>
      <c r="C43" s="15">
        <v>0.01</v>
      </c>
      <c r="D43" s="2">
        <v>2509</v>
      </c>
      <c r="E43" s="2">
        <v>2450</v>
      </c>
      <c r="F43" s="2">
        <v>205</v>
      </c>
      <c r="G43" s="2">
        <v>-314</v>
      </c>
      <c r="H43" s="2">
        <v>110</v>
      </c>
      <c r="I43" s="2">
        <v>10000</v>
      </c>
      <c r="J43" s="2">
        <v>8000</v>
      </c>
      <c r="K43" s="2">
        <v>60</v>
      </c>
      <c r="L43" s="2">
        <f t="shared" si="1"/>
        <v>-109</v>
      </c>
      <c r="AD43" s="5">
        <v>43643</v>
      </c>
      <c r="AE43">
        <v>-164</v>
      </c>
      <c r="AF43">
        <v>48</v>
      </c>
      <c r="AG43">
        <v>871</v>
      </c>
    </row>
    <row r="44" spans="1:33">
      <c r="A44" s="5">
        <v>43645</v>
      </c>
      <c r="B44" s="6">
        <v>0.748611111111111</v>
      </c>
      <c r="C44" s="15">
        <v>0.01</v>
      </c>
      <c r="D44" s="2">
        <v>2309</v>
      </c>
      <c r="E44" s="2">
        <v>2450</v>
      </c>
      <c r="F44" s="2">
        <v>100</v>
      </c>
      <c r="G44" s="2">
        <v>-314</v>
      </c>
      <c r="H44" s="2">
        <v>110</v>
      </c>
      <c r="I44" s="2">
        <v>9000</v>
      </c>
      <c r="J44" s="2">
        <v>8000</v>
      </c>
      <c r="K44" s="2">
        <v>-140</v>
      </c>
      <c r="L44" s="2">
        <f t="shared" si="1"/>
        <v>-214</v>
      </c>
      <c r="AD44" s="5">
        <v>43644</v>
      </c>
      <c r="AE44">
        <v>-314</v>
      </c>
      <c r="AF44">
        <v>-109</v>
      </c>
      <c r="AG44">
        <v>110</v>
      </c>
    </row>
    <row r="45" spans="1:33">
      <c r="A45" s="5">
        <v>43646</v>
      </c>
      <c r="B45" s="6">
        <v>0.806944444444444</v>
      </c>
      <c r="C45" s="15">
        <v>0.01</v>
      </c>
      <c r="D45" s="2">
        <v>2309</v>
      </c>
      <c r="E45" s="2">
        <v>2450</v>
      </c>
      <c r="F45" s="2">
        <v>0</v>
      </c>
      <c r="G45" s="2">
        <v>-165</v>
      </c>
      <c r="H45" s="2">
        <v>21</v>
      </c>
      <c r="I45" s="2">
        <v>9000</v>
      </c>
      <c r="J45" s="2">
        <v>8000</v>
      </c>
      <c r="K45" s="2">
        <v>-140</v>
      </c>
      <c r="L45" s="2">
        <f t="shared" si="1"/>
        <v>-165</v>
      </c>
      <c r="AD45" s="5">
        <v>43645</v>
      </c>
      <c r="AE45">
        <v>-314</v>
      </c>
      <c r="AF45">
        <v>-214</v>
      </c>
      <c r="AG45">
        <v>110</v>
      </c>
    </row>
    <row r="46" spans="1:33">
      <c r="A46" s="5">
        <v>43647</v>
      </c>
      <c r="B46" s="6">
        <v>0.766666666666667</v>
      </c>
      <c r="C46" s="15">
        <v>0.01</v>
      </c>
      <c r="D46" s="2">
        <v>2309</v>
      </c>
      <c r="E46" s="2">
        <v>2450</v>
      </c>
      <c r="F46" s="2">
        <v>178</v>
      </c>
      <c r="G46" s="2">
        <v>-165</v>
      </c>
      <c r="H46" s="2">
        <v>-6</v>
      </c>
      <c r="I46" s="2">
        <v>9000</v>
      </c>
      <c r="J46" s="2">
        <v>8000</v>
      </c>
      <c r="K46" s="2">
        <v>-140</v>
      </c>
      <c r="L46" s="2">
        <f t="shared" si="1"/>
        <v>13</v>
      </c>
      <c r="AD46" s="5">
        <v>43646</v>
      </c>
      <c r="AE46">
        <v>-165</v>
      </c>
      <c r="AF46">
        <v>-165</v>
      </c>
      <c r="AG46">
        <v>21</v>
      </c>
    </row>
    <row r="47" spans="1:33">
      <c r="A47" s="5">
        <v>43648</v>
      </c>
      <c r="B47" s="6">
        <v>0.602777777777778</v>
      </c>
      <c r="C47" s="15">
        <v>0.01</v>
      </c>
      <c r="D47" s="2">
        <v>2309</v>
      </c>
      <c r="E47" s="2">
        <v>2450</v>
      </c>
      <c r="F47" s="2">
        <v>178</v>
      </c>
      <c r="G47" s="2">
        <v>-143</v>
      </c>
      <c r="H47" s="2">
        <v>-96</v>
      </c>
      <c r="I47" s="2">
        <v>9000</v>
      </c>
      <c r="J47" s="2">
        <v>8000</v>
      </c>
      <c r="K47" s="2">
        <v>-140</v>
      </c>
      <c r="L47" s="2">
        <f t="shared" si="1"/>
        <v>35</v>
      </c>
      <c r="AD47" s="5">
        <v>43647</v>
      </c>
      <c r="AE47">
        <v>-165</v>
      </c>
      <c r="AF47">
        <v>13</v>
      </c>
      <c r="AG47">
        <v>-6</v>
      </c>
    </row>
    <row r="48" spans="1:33">
      <c r="A48" s="47">
        <v>43649</v>
      </c>
      <c r="B48" s="54">
        <v>0.641666666666667</v>
      </c>
      <c r="C48" s="51">
        <v>0</v>
      </c>
      <c r="D48" s="50">
        <v>0</v>
      </c>
      <c r="E48" s="51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3000</v>
      </c>
      <c r="M48" s="53" t="s">
        <v>356</v>
      </c>
      <c r="AD48" s="5">
        <v>43648</v>
      </c>
      <c r="AE48">
        <v>-143</v>
      </c>
      <c r="AF48">
        <v>35</v>
      </c>
      <c r="AG48">
        <v>-96</v>
      </c>
    </row>
    <row r="49" spans="30:33">
      <c r="AD49" s="5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6" width="13.75" style="2" customWidth="1"/>
    <col min="7" max="8" width="11.5" style="2" customWidth="1"/>
    <col min="9" max="11" width="13.25" style="2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339</v>
      </c>
    </row>
    <row r="2" ht="136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52"/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43608</v>
      </c>
      <c r="B4" s="6">
        <v>0.856944444444444</v>
      </c>
      <c r="C4" s="15">
        <v>0.01</v>
      </c>
      <c r="D4" s="2">
        <v>12809</v>
      </c>
      <c r="E4" s="2">
        <v>12815</v>
      </c>
      <c r="F4" s="2">
        <v>2344</v>
      </c>
      <c r="G4" s="2">
        <v>-502</v>
      </c>
      <c r="H4" s="2">
        <v>1842</v>
      </c>
      <c r="I4" s="2">
        <v>199000</v>
      </c>
      <c r="J4" s="2">
        <v>51000</v>
      </c>
      <c r="K4" s="2">
        <v>-5</v>
      </c>
      <c r="L4" s="2">
        <f t="shared" ref="L4:L23" si="0">F4+G4</f>
        <v>1842</v>
      </c>
      <c r="N4" s="5">
        <v>43607</v>
      </c>
      <c r="O4" s="6">
        <v>0.786805555555556</v>
      </c>
      <c r="P4" t="s">
        <v>350</v>
      </c>
      <c r="Q4" s="7">
        <v>0.01</v>
      </c>
      <c r="R4" s="2">
        <v>14097</v>
      </c>
      <c r="S4" s="2">
        <v>207378</v>
      </c>
      <c r="T4" s="2">
        <v>51261</v>
      </c>
      <c r="U4" s="2">
        <v>1561</v>
      </c>
      <c r="W4" t="s">
        <v>277</v>
      </c>
    </row>
    <row r="5" spans="1:26">
      <c r="A5" s="5">
        <v>43609</v>
      </c>
      <c r="B5" s="6">
        <v>0.845138888888889</v>
      </c>
      <c r="C5" s="15">
        <v>0.01</v>
      </c>
      <c r="D5" s="2">
        <v>12809</v>
      </c>
      <c r="E5" s="2">
        <v>12815</v>
      </c>
      <c r="F5" s="2">
        <v>2152</v>
      </c>
      <c r="G5" s="2">
        <v>-534</v>
      </c>
      <c r="H5" s="2">
        <v>3304</v>
      </c>
      <c r="I5" s="2">
        <v>199000</v>
      </c>
      <c r="J5" s="2">
        <v>51000</v>
      </c>
      <c r="K5" s="2">
        <v>-5</v>
      </c>
      <c r="L5" s="2">
        <f t="shared" si="0"/>
        <v>1618</v>
      </c>
      <c r="W5" s="5">
        <v>43608</v>
      </c>
      <c r="X5">
        <v>-502</v>
      </c>
      <c r="Y5">
        <v>1842</v>
      </c>
      <c r="Z5">
        <v>1842</v>
      </c>
    </row>
    <row r="6" spans="1:26">
      <c r="A6" s="5">
        <v>43610</v>
      </c>
      <c r="B6" s="6">
        <v>0.909722222222222</v>
      </c>
      <c r="C6" s="15">
        <v>0.01</v>
      </c>
      <c r="D6" s="2">
        <v>12809</v>
      </c>
      <c r="E6" s="2">
        <v>12815</v>
      </c>
      <c r="F6" s="2">
        <v>2125</v>
      </c>
      <c r="G6" s="2">
        <v>-550</v>
      </c>
      <c r="H6" s="2">
        <v>4879</v>
      </c>
      <c r="I6" s="2">
        <v>199000</v>
      </c>
      <c r="J6" s="2">
        <v>51000</v>
      </c>
      <c r="K6" s="2">
        <v>-5</v>
      </c>
      <c r="L6" s="2">
        <f t="shared" si="0"/>
        <v>1575</v>
      </c>
      <c r="W6" s="5">
        <v>43609</v>
      </c>
      <c r="X6">
        <v>-534</v>
      </c>
      <c r="Y6">
        <v>1618</v>
      </c>
      <c r="Z6">
        <v>3304</v>
      </c>
    </row>
    <row r="7" spans="1:26">
      <c r="A7" s="5">
        <v>43611</v>
      </c>
      <c r="B7" s="6">
        <v>0.4875</v>
      </c>
      <c r="C7" s="15">
        <v>0.01</v>
      </c>
      <c r="D7" s="2">
        <v>12929</v>
      </c>
      <c r="E7" s="2">
        <v>12815</v>
      </c>
      <c r="F7" s="2">
        <v>3175</v>
      </c>
      <c r="G7" s="2">
        <v>-826</v>
      </c>
      <c r="H7" s="2">
        <v>5653</v>
      </c>
      <c r="I7" s="2">
        <v>186000</v>
      </c>
      <c r="J7" s="2">
        <v>50000</v>
      </c>
      <c r="K7" s="2">
        <v>115</v>
      </c>
      <c r="L7" s="2">
        <f t="shared" si="0"/>
        <v>2349</v>
      </c>
      <c r="W7" s="5">
        <v>43610</v>
      </c>
      <c r="X7">
        <v>-550</v>
      </c>
      <c r="Y7">
        <v>1575</v>
      </c>
      <c r="Z7">
        <v>4879</v>
      </c>
    </row>
    <row r="8" spans="1:26">
      <c r="A8" s="5">
        <v>43612</v>
      </c>
      <c r="B8" s="6">
        <v>0.729861111111111</v>
      </c>
      <c r="C8" s="15">
        <v>0.01</v>
      </c>
      <c r="D8" s="2">
        <v>12929</v>
      </c>
      <c r="E8" s="2">
        <v>12815</v>
      </c>
      <c r="F8" s="2">
        <v>2236</v>
      </c>
      <c r="G8" s="2">
        <v>-584</v>
      </c>
      <c r="H8" s="2">
        <v>7421</v>
      </c>
      <c r="I8" s="2">
        <v>186000</v>
      </c>
      <c r="J8" s="2">
        <v>50000</v>
      </c>
      <c r="K8" s="2">
        <v>115</v>
      </c>
      <c r="L8" s="2">
        <f t="shared" si="0"/>
        <v>1652</v>
      </c>
      <c r="W8" s="5">
        <v>43611</v>
      </c>
      <c r="X8">
        <v>-826</v>
      </c>
      <c r="Y8">
        <v>2349</v>
      </c>
      <c r="Z8">
        <v>5653</v>
      </c>
    </row>
    <row r="9" spans="1:26">
      <c r="A9" s="5">
        <v>43613</v>
      </c>
      <c r="B9" s="6">
        <v>0.826388888888889</v>
      </c>
      <c r="C9" s="15">
        <v>0.01</v>
      </c>
      <c r="D9" s="2">
        <v>12929</v>
      </c>
      <c r="E9" s="2">
        <v>12815</v>
      </c>
      <c r="F9" s="2">
        <v>2133</v>
      </c>
      <c r="G9" s="2">
        <v>-599</v>
      </c>
      <c r="H9" s="2">
        <v>8955</v>
      </c>
      <c r="I9" s="2">
        <v>186000</v>
      </c>
      <c r="J9" s="2">
        <v>50000</v>
      </c>
      <c r="K9" s="2">
        <v>115</v>
      </c>
      <c r="L9" s="2">
        <f t="shared" si="0"/>
        <v>1534</v>
      </c>
      <c r="W9" s="5">
        <v>43612</v>
      </c>
      <c r="X9">
        <v>-584</v>
      </c>
      <c r="Y9">
        <v>1652</v>
      </c>
      <c r="Z9">
        <v>7421</v>
      </c>
    </row>
    <row r="10" spans="1:26">
      <c r="A10" s="5">
        <v>43614</v>
      </c>
      <c r="B10" s="6">
        <v>0.916666666666667</v>
      </c>
      <c r="C10" s="15">
        <v>0.01</v>
      </c>
      <c r="D10" s="2">
        <v>12929</v>
      </c>
      <c r="E10" s="2">
        <v>12815</v>
      </c>
      <c r="F10" s="2">
        <v>2124</v>
      </c>
      <c r="G10" s="2">
        <v>-504</v>
      </c>
      <c r="H10" s="2">
        <v>10575</v>
      </c>
      <c r="I10" s="2">
        <v>186000</v>
      </c>
      <c r="J10" s="2">
        <v>50000</v>
      </c>
      <c r="K10" s="2">
        <v>115</v>
      </c>
      <c r="L10" s="2">
        <f t="shared" si="0"/>
        <v>1620</v>
      </c>
      <c r="W10" s="5">
        <v>43613</v>
      </c>
      <c r="X10">
        <v>-599</v>
      </c>
      <c r="Y10">
        <v>1534</v>
      </c>
      <c r="Z10">
        <v>8955</v>
      </c>
    </row>
    <row r="11" spans="1:26">
      <c r="A11" s="5">
        <v>43615</v>
      </c>
      <c r="B11" s="6">
        <v>0.7875</v>
      </c>
      <c r="C11" s="15">
        <v>0.01</v>
      </c>
      <c r="D11" s="2">
        <v>12929</v>
      </c>
      <c r="E11" s="2">
        <v>12815</v>
      </c>
      <c r="F11" s="2">
        <v>3538</v>
      </c>
      <c r="G11" s="2">
        <v>-977</v>
      </c>
      <c r="H11" s="2">
        <v>11362</v>
      </c>
      <c r="I11" s="2">
        <v>169000</v>
      </c>
      <c r="J11" s="2">
        <v>50000</v>
      </c>
      <c r="K11" s="2">
        <v>115</v>
      </c>
      <c r="L11" s="2">
        <f t="shared" si="0"/>
        <v>2561</v>
      </c>
      <c r="W11" s="5">
        <v>43614</v>
      </c>
      <c r="X11">
        <v>-504</v>
      </c>
      <c r="Y11">
        <v>1620</v>
      </c>
      <c r="Z11">
        <v>10575</v>
      </c>
    </row>
    <row r="12" spans="1:26">
      <c r="A12" s="5">
        <v>43616</v>
      </c>
      <c r="B12" s="6">
        <v>0.820138888888889</v>
      </c>
      <c r="C12" s="15">
        <v>0.01</v>
      </c>
      <c r="D12" s="2">
        <v>12929</v>
      </c>
      <c r="E12" s="2">
        <v>12815</v>
      </c>
      <c r="F12" s="2">
        <v>1760</v>
      </c>
      <c r="G12" s="2">
        <v>-519</v>
      </c>
      <c r="H12" s="2">
        <v>10915</v>
      </c>
      <c r="I12" s="2">
        <v>169000</v>
      </c>
      <c r="J12" s="2">
        <v>50000</v>
      </c>
      <c r="K12" s="2">
        <v>115</v>
      </c>
      <c r="L12" s="2">
        <f t="shared" si="0"/>
        <v>1241</v>
      </c>
      <c r="W12" s="5">
        <v>43615</v>
      </c>
      <c r="X12">
        <v>-977</v>
      </c>
      <c r="Y12">
        <v>2561</v>
      </c>
      <c r="Z12">
        <v>11362</v>
      </c>
    </row>
    <row r="13" spans="1:26">
      <c r="A13" s="5">
        <v>43617</v>
      </c>
      <c r="B13" s="6">
        <v>0.9375</v>
      </c>
      <c r="C13" s="15">
        <v>0.01</v>
      </c>
      <c r="D13" s="2">
        <v>12929</v>
      </c>
      <c r="E13" s="2">
        <v>12815</v>
      </c>
      <c r="F13" s="2">
        <v>1690</v>
      </c>
      <c r="G13" s="2">
        <v>-553</v>
      </c>
      <c r="H13" s="2">
        <v>10590</v>
      </c>
      <c r="I13" s="2">
        <v>169000</v>
      </c>
      <c r="J13" s="2">
        <v>50000</v>
      </c>
      <c r="K13" s="2">
        <v>115</v>
      </c>
      <c r="L13" s="2">
        <f t="shared" si="0"/>
        <v>1137</v>
      </c>
      <c r="W13" s="5">
        <v>43616</v>
      </c>
      <c r="X13">
        <v>-519</v>
      </c>
      <c r="Y13">
        <v>1241</v>
      </c>
      <c r="Z13">
        <v>10915</v>
      </c>
    </row>
    <row r="14" spans="1:26">
      <c r="A14" s="5">
        <v>43618</v>
      </c>
      <c r="B14" s="6">
        <v>0.513194444444444</v>
      </c>
      <c r="C14" s="15">
        <v>0.01</v>
      </c>
      <c r="D14" s="2">
        <v>12929</v>
      </c>
      <c r="E14" s="2">
        <v>12815</v>
      </c>
      <c r="F14" s="2">
        <v>2761</v>
      </c>
      <c r="G14" s="2">
        <v>-845</v>
      </c>
      <c r="H14" s="2">
        <v>9678</v>
      </c>
      <c r="I14" s="2">
        <v>169000</v>
      </c>
      <c r="J14" s="2">
        <v>50000</v>
      </c>
      <c r="K14" s="2">
        <v>115</v>
      </c>
      <c r="L14" s="2">
        <f t="shared" si="0"/>
        <v>1916</v>
      </c>
      <c r="W14" s="5">
        <v>43617</v>
      </c>
      <c r="X14">
        <v>-553</v>
      </c>
      <c r="Y14">
        <v>1137</v>
      </c>
      <c r="Z14">
        <v>10590</v>
      </c>
    </row>
    <row r="15" spans="1:26">
      <c r="A15" s="5">
        <v>43619</v>
      </c>
      <c r="B15" s="6">
        <v>0.467361111111111</v>
      </c>
      <c r="C15" s="15">
        <v>0.01</v>
      </c>
      <c r="D15" s="2">
        <v>12929</v>
      </c>
      <c r="E15" s="2">
        <v>12815</v>
      </c>
      <c r="F15" s="2">
        <v>2628</v>
      </c>
      <c r="G15" s="2">
        <v>-768</v>
      </c>
      <c r="H15" s="2">
        <v>9985</v>
      </c>
      <c r="I15" s="2">
        <v>169000</v>
      </c>
      <c r="J15" s="2">
        <v>50000</v>
      </c>
      <c r="K15" s="2">
        <v>115</v>
      </c>
      <c r="L15" s="2">
        <f t="shared" si="0"/>
        <v>1860</v>
      </c>
      <c r="W15" s="5">
        <v>43618</v>
      </c>
      <c r="X15">
        <v>-845</v>
      </c>
      <c r="Y15">
        <v>1916</v>
      </c>
      <c r="Z15">
        <v>9678</v>
      </c>
    </row>
    <row r="16" spans="1:26">
      <c r="A16" s="5">
        <v>43620</v>
      </c>
      <c r="B16" s="6">
        <v>0.805555555555556</v>
      </c>
      <c r="C16" s="15">
        <v>0.01</v>
      </c>
      <c r="D16" s="2">
        <v>12929</v>
      </c>
      <c r="E16" s="2">
        <v>12815</v>
      </c>
      <c r="F16" s="2">
        <v>1797</v>
      </c>
      <c r="G16" s="2">
        <v>-511</v>
      </c>
      <c r="H16" s="2">
        <v>9992</v>
      </c>
      <c r="I16" s="2">
        <v>169000</v>
      </c>
      <c r="J16" s="2">
        <v>50000</v>
      </c>
      <c r="K16" s="2">
        <v>115</v>
      </c>
      <c r="L16" s="2">
        <f t="shared" si="0"/>
        <v>1286</v>
      </c>
      <c r="W16" s="5">
        <v>43619</v>
      </c>
      <c r="X16">
        <v>-768</v>
      </c>
      <c r="Y16">
        <v>1860</v>
      </c>
      <c r="Z16">
        <v>9985</v>
      </c>
    </row>
    <row r="17" spans="1:26">
      <c r="A17" s="5">
        <v>43621</v>
      </c>
      <c r="B17" s="6">
        <v>0.933333333333333</v>
      </c>
      <c r="C17" s="15">
        <v>0.01</v>
      </c>
      <c r="D17" s="2">
        <v>12929</v>
      </c>
      <c r="E17" s="2">
        <v>12815</v>
      </c>
      <c r="F17" s="2">
        <v>1834</v>
      </c>
      <c r="G17" s="2">
        <v>-561</v>
      </c>
      <c r="H17" s="2">
        <v>9731</v>
      </c>
      <c r="I17" s="2">
        <v>169000</v>
      </c>
      <c r="J17" s="2">
        <v>50000</v>
      </c>
      <c r="K17" s="2">
        <v>115</v>
      </c>
      <c r="L17" s="2">
        <f t="shared" si="0"/>
        <v>1273</v>
      </c>
      <c r="W17" s="5">
        <v>43620</v>
      </c>
      <c r="X17">
        <v>-511</v>
      </c>
      <c r="Y17">
        <v>1286</v>
      </c>
      <c r="Z17">
        <v>9992</v>
      </c>
    </row>
    <row r="18" spans="1:26">
      <c r="A18" s="5">
        <v>43622</v>
      </c>
      <c r="B18" s="6">
        <v>0.810416666666667</v>
      </c>
      <c r="C18" s="15">
        <v>0.01</v>
      </c>
      <c r="D18" s="2">
        <v>12929</v>
      </c>
      <c r="E18" s="2">
        <v>12815</v>
      </c>
      <c r="F18" s="2">
        <v>3464</v>
      </c>
      <c r="G18" s="2">
        <v>-999</v>
      </c>
      <c r="H18" s="2">
        <v>9303</v>
      </c>
      <c r="I18" s="2">
        <v>151000</v>
      </c>
      <c r="J18" s="2">
        <v>50000</v>
      </c>
      <c r="K18" s="2">
        <v>115</v>
      </c>
      <c r="L18" s="2">
        <f t="shared" si="0"/>
        <v>2465</v>
      </c>
      <c r="W18" s="5">
        <v>43621</v>
      </c>
      <c r="X18">
        <v>-561</v>
      </c>
      <c r="Y18">
        <v>1273</v>
      </c>
      <c r="Z18">
        <v>9731</v>
      </c>
    </row>
    <row r="19" spans="1:26">
      <c r="A19" s="5">
        <v>43623</v>
      </c>
      <c r="B19" s="6">
        <v>0.908333333333333</v>
      </c>
      <c r="C19" s="15">
        <v>0.01</v>
      </c>
      <c r="D19" s="2">
        <v>13059</v>
      </c>
      <c r="E19" s="2">
        <v>12815</v>
      </c>
      <c r="F19" s="2">
        <v>1606</v>
      </c>
      <c r="G19" s="2">
        <v>-549</v>
      </c>
      <c r="H19" s="2">
        <v>9419</v>
      </c>
      <c r="I19" s="2">
        <v>153000</v>
      </c>
      <c r="J19" s="2">
        <v>49000</v>
      </c>
      <c r="K19" s="2">
        <v>245</v>
      </c>
      <c r="L19" s="2">
        <f t="shared" si="0"/>
        <v>1057</v>
      </c>
      <c r="W19" s="5">
        <v>43622</v>
      </c>
      <c r="X19">
        <v>-999</v>
      </c>
      <c r="Y19">
        <v>2465</v>
      </c>
      <c r="Z19">
        <v>9303</v>
      </c>
    </row>
    <row r="20" spans="1:26">
      <c r="A20" s="5">
        <v>43624</v>
      </c>
      <c r="B20" s="6">
        <v>0.655555555555556</v>
      </c>
      <c r="C20" s="15">
        <v>0.01</v>
      </c>
      <c r="D20" s="2">
        <v>13059</v>
      </c>
      <c r="E20" s="2">
        <v>12815</v>
      </c>
      <c r="F20" s="2">
        <v>2718</v>
      </c>
      <c r="G20" s="2">
        <v>-912</v>
      </c>
      <c r="H20" s="2">
        <v>8927</v>
      </c>
      <c r="I20" s="2">
        <v>153000</v>
      </c>
      <c r="J20" s="2">
        <v>49000</v>
      </c>
      <c r="K20" s="2">
        <v>245</v>
      </c>
      <c r="L20" s="2">
        <f t="shared" si="0"/>
        <v>1806</v>
      </c>
      <c r="W20" s="5">
        <v>43623</v>
      </c>
      <c r="X20">
        <v>-549</v>
      </c>
      <c r="Y20">
        <v>1057</v>
      </c>
      <c r="Z20">
        <v>9419</v>
      </c>
    </row>
    <row r="21" spans="1:26">
      <c r="A21" s="5">
        <v>43625</v>
      </c>
      <c r="B21" s="6">
        <v>0.681944444444444</v>
      </c>
      <c r="C21" s="15">
        <v>0.01</v>
      </c>
      <c r="D21" s="2">
        <v>13059</v>
      </c>
      <c r="E21" s="2">
        <v>12815</v>
      </c>
      <c r="F21" s="2">
        <v>1527</v>
      </c>
      <c r="G21" s="2">
        <v>-508</v>
      </c>
      <c r="H21" s="2">
        <v>8809</v>
      </c>
      <c r="I21" s="2">
        <v>153000</v>
      </c>
      <c r="J21" s="2">
        <v>49000</v>
      </c>
      <c r="K21" s="2">
        <v>245</v>
      </c>
      <c r="L21" s="2">
        <f t="shared" si="0"/>
        <v>1019</v>
      </c>
      <c r="W21" s="5">
        <v>43624</v>
      </c>
      <c r="X21">
        <v>-912</v>
      </c>
      <c r="Y21">
        <v>1806</v>
      </c>
      <c r="Z21">
        <v>8927</v>
      </c>
    </row>
    <row r="22" spans="1:26">
      <c r="A22" s="5">
        <v>43626</v>
      </c>
      <c r="B22" s="6">
        <v>0.870138888888889</v>
      </c>
      <c r="C22" s="15">
        <v>0.01</v>
      </c>
      <c r="D22" s="2">
        <v>13059</v>
      </c>
      <c r="E22" s="2">
        <v>12815</v>
      </c>
      <c r="F22" s="2">
        <v>2016</v>
      </c>
      <c r="G22" s="2">
        <v>-589</v>
      </c>
      <c r="H22" s="2">
        <v>9457</v>
      </c>
      <c r="I22" s="2">
        <v>153000</v>
      </c>
      <c r="J22" s="2">
        <v>49000</v>
      </c>
      <c r="K22" s="2">
        <v>245</v>
      </c>
      <c r="L22" s="2">
        <f t="shared" si="0"/>
        <v>1427</v>
      </c>
      <c r="W22" s="5">
        <v>43625</v>
      </c>
      <c r="X22">
        <v>-508</v>
      </c>
      <c r="Y22">
        <v>1019</v>
      </c>
      <c r="Z22">
        <v>8809</v>
      </c>
    </row>
    <row r="23" spans="1:26">
      <c r="A23" s="5">
        <v>43627</v>
      </c>
      <c r="B23" s="6">
        <v>0.670138888888889</v>
      </c>
      <c r="C23" s="15">
        <v>0.01</v>
      </c>
      <c r="D23" s="2">
        <v>13059</v>
      </c>
      <c r="E23" s="2">
        <v>12815</v>
      </c>
      <c r="F23" s="2">
        <v>3155</v>
      </c>
      <c r="G23" s="2">
        <v>-888</v>
      </c>
      <c r="H23" s="2">
        <v>8843</v>
      </c>
      <c r="I23" s="2">
        <v>153000</v>
      </c>
      <c r="J23" s="2">
        <v>49000</v>
      </c>
      <c r="K23" s="2">
        <v>245</v>
      </c>
      <c r="L23" s="2">
        <f t="shared" si="0"/>
        <v>2267</v>
      </c>
      <c r="W23" s="5">
        <v>43626</v>
      </c>
      <c r="X23">
        <v>-589</v>
      </c>
      <c r="Y23">
        <v>1427</v>
      </c>
      <c r="Z23">
        <v>9457</v>
      </c>
    </row>
    <row r="24" spans="1:26">
      <c r="A24" s="5">
        <v>43628</v>
      </c>
      <c r="W24" s="5">
        <v>43627</v>
      </c>
      <c r="X24">
        <v>-888</v>
      </c>
      <c r="Y24">
        <v>2267</v>
      </c>
      <c r="Z24">
        <v>8843</v>
      </c>
    </row>
    <row r="25" spans="1:23">
      <c r="A25" s="5">
        <v>43629</v>
      </c>
      <c r="B25" s="6">
        <v>0.697222222222222</v>
      </c>
      <c r="C25" s="15">
        <v>0.01</v>
      </c>
      <c r="D25" s="2">
        <v>13059</v>
      </c>
      <c r="E25" s="2">
        <v>12815</v>
      </c>
      <c r="F25" s="2">
        <v>3030</v>
      </c>
      <c r="G25" s="2">
        <v>-882</v>
      </c>
      <c r="H25" s="2">
        <v>8332</v>
      </c>
      <c r="I25" s="2">
        <v>153000</v>
      </c>
      <c r="J25" s="2">
        <v>49000</v>
      </c>
      <c r="K25" s="2">
        <v>245</v>
      </c>
      <c r="L25" s="2">
        <f t="shared" ref="L25:L44" si="1">F25+G25</f>
        <v>2148</v>
      </c>
      <c r="W25" s="5">
        <v>43628</v>
      </c>
    </row>
    <row r="26" spans="1:26">
      <c r="A26" s="5">
        <v>43630</v>
      </c>
      <c r="B26" s="6">
        <v>0.880555555555556</v>
      </c>
      <c r="C26" s="15">
        <v>0.01</v>
      </c>
      <c r="D26" s="2">
        <v>13059</v>
      </c>
      <c r="E26" s="2">
        <v>12815</v>
      </c>
      <c r="F26" s="2" t="s">
        <v>278</v>
      </c>
      <c r="G26" s="2">
        <v>-470</v>
      </c>
      <c r="H26" s="2">
        <v>6662</v>
      </c>
      <c r="I26" s="2" t="s">
        <v>278</v>
      </c>
      <c r="J26" s="2">
        <v>49000</v>
      </c>
      <c r="K26" s="2">
        <v>245</v>
      </c>
      <c r="L26" s="2" t="e">
        <f t="shared" si="1"/>
        <v>#VALUE!</v>
      </c>
      <c r="W26" s="5">
        <v>43629</v>
      </c>
      <c r="X26">
        <v>-882</v>
      </c>
      <c r="Y26">
        <v>2148</v>
      </c>
      <c r="Z26">
        <v>8332</v>
      </c>
    </row>
    <row r="27" spans="1:26">
      <c r="A27" s="5">
        <v>43631</v>
      </c>
      <c r="B27" s="6">
        <v>0.852777777777778</v>
      </c>
      <c r="C27" s="15">
        <v>0.01</v>
      </c>
      <c r="D27" s="2">
        <v>13059</v>
      </c>
      <c r="E27" s="2">
        <v>12815</v>
      </c>
      <c r="F27" s="2" t="s">
        <v>278</v>
      </c>
      <c r="G27" s="2">
        <v>-565</v>
      </c>
      <c r="H27" s="2">
        <v>5040</v>
      </c>
      <c r="I27" s="2" t="s">
        <v>278</v>
      </c>
      <c r="J27" s="2">
        <v>49000</v>
      </c>
      <c r="K27" s="2">
        <v>245</v>
      </c>
      <c r="L27" s="2" t="e">
        <f t="shared" si="1"/>
        <v>#VALUE!</v>
      </c>
      <c r="W27" s="5">
        <v>43630</v>
      </c>
      <c r="X27">
        <v>-470</v>
      </c>
      <c r="Y27" t="e">
        <v>#VALUE!</v>
      </c>
      <c r="Z27">
        <v>6662</v>
      </c>
    </row>
    <row r="28" spans="1:26">
      <c r="A28" s="5">
        <v>43632</v>
      </c>
      <c r="B28" s="6">
        <v>0.592361111111111</v>
      </c>
      <c r="C28" s="15">
        <v>0.01</v>
      </c>
      <c r="D28" s="2">
        <v>13059</v>
      </c>
      <c r="E28" s="2">
        <v>12815</v>
      </c>
      <c r="F28" s="2" t="s">
        <v>278</v>
      </c>
      <c r="G28" s="2">
        <v>-749</v>
      </c>
      <c r="H28" s="2">
        <v>3999</v>
      </c>
      <c r="I28" s="2" t="s">
        <v>278</v>
      </c>
      <c r="J28" s="2">
        <v>49000</v>
      </c>
      <c r="K28" s="2">
        <v>245</v>
      </c>
      <c r="L28" s="2" t="e">
        <f t="shared" si="1"/>
        <v>#VALUE!</v>
      </c>
      <c r="W28" s="5">
        <v>43631</v>
      </c>
      <c r="X28">
        <v>-565</v>
      </c>
      <c r="Y28" t="e">
        <v>#VALUE!</v>
      </c>
      <c r="Z28">
        <v>5040</v>
      </c>
    </row>
    <row r="29" spans="1:26">
      <c r="A29" s="5">
        <v>43633</v>
      </c>
      <c r="B29" s="6">
        <v>0.550694444444444</v>
      </c>
      <c r="C29" s="15">
        <v>0.01</v>
      </c>
      <c r="D29" s="2">
        <v>13059</v>
      </c>
      <c r="E29" s="2">
        <v>12815</v>
      </c>
      <c r="F29" s="2" t="s">
        <v>278</v>
      </c>
      <c r="G29" s="2">
        <v>-500</v>
      </c>
      <c r="H29" s="2">
        <v>2480</v>
      </c>
      <c r="I29" s="2" t="s">
        <v>278</v>
      </c>
      <c r="J29" s="2">
        <v>49000</v>
      </c>
      <c r="K29" s="2">
        <v>245</v>
      </c>
      <c r="L29" s="2" t="e">
        <f t="shared" si="1"/>
        <v>#VALUE!</v>
      </c>
      <c r="W29" s="5">
        <v>43632</v>
      </c>
      <c r="X29">
        <v>-749</v>
      </c>
      <c r="Y29" t="e">
        <v>#VALUE!</v>
      </c>
      <c r="Z29">
        <v>3999</v>
      </c>
    </row>
    <row r="30" spans="1:26">
      <c r="A30" s="5">
        <v>43634</v>
      </c>
      <c r="B30" s="6">
        <v>0.819444444444444</v>
      </c>
      <c r="C30" s="15">
        <v>0.01</v>
      </c>
      <c r="D30" s="2">
        <v>13059</v>
      </c>
      <c r="E30" s="2">
        <v>12815</v>
      </c>
      <c r="F30" s="2" t="s">
        <v>278</v>
      </c>
      <c r="G30" s="2">
        <v>-646</v>
      </c>
      <c r="H30" s="2">
        <v>407</v>
      </c>
      <c r="I30" s="2" t="s">
        <v>278</v>
      </c>
      <c r="J30" s="2">
        <v>49000</v>
      </c>
      <c r="K30" s="2">
        <v>245</v>
      </c>
      <c r="L30" s="2" t="e">
        <f t="shared" si="1"/>
        <v>#VALUE!</v>
      </c>
      <c r="W30" s="5">
        <v>43633</v>
      </c>
      <c r="X30">
        <v>-500</v>
      </c>
      <c r="Y30" t="e">
        <v>#VALUE!</v>
      </c>
      <c r="Z30">
        <v>2480</v>
      </c>
    </row>
    <row r="31" spans="1:26">
      <c r="A31" s="5">
        <v>43635</v>
      </c>
      <c r="B31" s="6">
        <v>0.880555555555556</v>
      </c>
      <c r="C31" s="15">
        <v>0.01</v>
      </c>
      <c r="D31" s="2">
        <v>13059</v>
      </c>
      <c r="E31" s="2">
        <v>12815</v>
      </c>
      <c r="F31" s="2" t="s">
        <v>278</v>
      </c>
      <c r="G31" s="2">
        <v>-499</v>
      </c>
      <c r="H31" s="2">
        <v>-842</v>
      </c>
      <c r="I31" s="2" t="s">
        <v>278</v>
      </c>
      <c r="J31" s="2">
        <v>49000</v>
      </c>
      <c r="K31" s="2">
        <v>245</v>
      </c>
      <c r="L31" s="2" t="e">
        <f t="shared" si="1"/>
        <v>#VALUE!</v>
      </c>
      <c r="W31" s="5">
        <v>43634</v>
      </c>
      <c r="X31">
        <v>-646</v>
      </c>
      <c r="Y31" t="e">
        <v>#VALUE!</v>
      </c>
      <c r="Z31">
        <v>407</v>
      </c>
    </row>
    <row r="32" spans="1:26">
      <c r="A32" s="5">
        <v>43636</v>
      </c>
      <c r="B32" s="6">
        <v>0.969444444444444</v>
      </c>
      <c r="C32" s="15">
        <v>0.01</v>
      </c>
      <c r="D32" s="2">
        <v>13059</v>
      </c>
      <c r="E32" s="2">
        <v>12815</v>
      </c>
      <c r="F32" s="2" t="s">
        <v>278</v>
      </c>
      <c r="G32" s="2">
        <v>-574</v>
      </c>
      <c r="H32" s="2">
        <v>-2411</v>
      </c>
      <c r="I32" s="2" t="s">
        <v>278</v>
      </c>
      <c r="J32" s="2">
        <v>49000</v>
      </c>
      <c r="K32" s="2">
        <v>245</v>
      </c>
      <c r="L32" s="2" t="e">
        <f t="shared" si="1"/>
        <v>#VALUE!</v>
      </c>
      <c r="W32" s="5">
        <v>43635</v>
      </c>
      <c r="X32">
        <v>-499</v>
      </c>
      <c r="Y32" t="e">
        <v>#VALUE!</v>
      </c>
      <c r="Z32">
        <v>-842</v>
      </c>
    </row>
    <row r="33" spans="1:26">
      <c r="A33" s="5">
        <v>43637</v>
      </c>
      <c r="B33" s="6">
        <v>0.750694444444444</v>
      </c>
      <c r="C33" s="15">
        <v>0.01</v>
      </c>
      <c r="D33" s="2">
        <v>13059</v>
      </c>
      <c r="E33" s="2">
        <v>12815</v>
      </c>
      <c r="F33" s="2" t="s">
        <v>278</v>
      </c>
      <c r="G33" s="2">
        <v>-955</v>
      </c>
      <c r="H33" s="2">
        <v>82</v>
      </c>
      <c r="I33" s="2" t="s">
        <v>278</v>
      </c>
      <c r="J33" s="2">
        <v>49000</v>
      </c>
      <c r="K33" s="2">
        <v>245</v>
      </c>
      <c r="L33" s="2" t="e">
        <f t="shared" si="1"/>
        <v>#VALUE!</v>
      </c>
      <c r="W33" s="5">
        <v>43636</v>
      </c>
      <c r="X33">
        <v>-574</v>
      </c>
      <c r="Y33" t="e">
        <v>#VALUE!</v>
      </c>
      <c r="Z33">
        <v>-2411</v>
      </c>
    </row>
    <row r="34" spans="1:26">
      <c r="A34" s="5">
        <v>43638</v>
      </c>
      <c r="B34" s="6">
        <v>0.750694444444444</v>
      </c>
      <c r="C34" s="15">
        <v>0.01</v>
      </c>
      <c r="D34" s="2">
        <v>13059</v>
      </c>
      <c r="E34" s="2">
        <v>12815</v>
      </c>
      <c r="F34" s="2">
        <v>874</v>
      </c>
      <c r="G34" s="2">
        <v>-866</v>
      </c>
      <c r="H34" s="2">
        <v>1049</v>
      </c>
      <c r="I34" s="2">
        <v>54000</v>
      </c>
      <c r="J34" s="2">
        <v>49000</v>
      </c>
      <c r="K34" s="2">
        <v>245</v>
      </c>
      <c r="L34" s="2">
        <f t="shared" si="1"/>
        <v>8</v>
      </c>
      <c r="W34" s="5">
        <v>43637</v>
      </c>
      <c r="X34">
        <v>-955</v>
      </c>
      <c r="Y34" t="e">
        <v>#VALUE!</v>
      </c>
      <c r="Z34">
        <v>82</v>
      </c>
    </row>
    <row r="35" spans="1:26">
      <c r="A35" s="5">
        <v>43639</v>
      </c>
      <c r="B35" s="6">
        <v>0.727777777777778</v>
      </c>
      <c r="C35" s="15">
        <v>0.01</v>
      </c>
      <c r="D35" s="2">
        <v>13059</v>
      </c>
      <c r="E35" s="2">
        <v>12815</v>
      </c>
      <c r="F35" s="2">
        <v>1067</v>
      </c>
      <c r="G35" s="2">
        <v>-971</v>
      </c>
      <c r="H35" s="2">
        <v>1591</v>
      </c>
      <c r="I35" s="2">
        <v>54000</v>
      </c>
      <c r="J35" s="2">
        <v>49000</v>
      </c>
      <c r="K35" s="2">
        <v>245</v>
      </c>
      <c r="L35" s="2">
        <f t="shared" si="1"/>
        <v>96</v>
      </c>
      <c r="W35" s="5">
        <v>43638</v>
      </c>
      <c r="X35">
        <v>-866</v>
      </c>
      <c r="Y35">
        <v>8</v>
      </c>
      <c r="Z35">
        <v>1049</v>
      </c>
    </row>
    <row r="36" spans="1:26">
      <c r="A36" s="5">
        <v>43640</v>
      </c>
      <c r="B36" s="6">
        <v>0.740972222222222</v>
      </c>
      <c r="C36" s="15">
        <v>0.01</v>
      </c>
      <c r="D36" s="2">
        <v>13059</v>
      </c>
      <c r="E36" s="2">
        <v>12815</v>
      </c>
      <c r="F36" s="2">
        <v>1157</v>
      </c>
      <c r="G36" s="2">
        <v>-973</v>
      </c>
      <c r="H36" s="2">
        <v>1982</v>
      </c>
      <c r="I36" s="2">
        <v>54000</v>
      </c>
      <c r="J36" s="2">
        <v>49000</v>
      </c>
      <c r="K36" s="2">
        <v>245</v>
      </c>
      <c r="L36" s="2">
        <f t="shared" si="1"/>
        <v>184</v>
      </c>
      <c r="W36" s="5">
        <v>43639</v>
      </c>
      <c r="X36">
        <v>-971</v>
      </c>
      <c r="Y36">
        <v>96</v>
      </c>
      <c r="Z36">
        <v>1591</v>
      </c>
    </row>
    <row r="37" spans="1:26">
      <c r="A37" s="5">
        <v>43641</v>
      </c>
      <c r="B37" s="6">
        <v>0.668055555555556</v>
      </c>
      <c r="C37" s="15">
        <v>0.01</v>
      </c>
      <c r="D37" s="2">
        <v>13059</v>
      </c>
      <c r="E37" s="2">
        <v>12815</v>
      </c>
      <c r="F37" s="2">
        <v>1069</v>
      </c>
      <c r="G37" s="2">
        <v>-950</v>
      </c>
      <c r="H37" s="2">
        <v>2502</v>
      </c>
      <c r="I37" s="2">
        <v>54000</v>
      </c>
      <c r="J37" s="2">
        <v>49000</v>
      </c>
      <c r="K37" s="2">
        <v>245</v>
      </c>
      <c r="L37" s="2">
        <f t="shared" si="1"/>
        <v>119</v>
      </c>
      <c r="W37" s="5">
        <v>43640</v>
      </c>
      <c r="X37">
        <v>-973</v>
      </c>
      <c r="Y37">
        <v>184</v>
      </c>
      <c r="Z37">
        <v>1982</v>
      </c>
    </row>
    <row r="38" spans="1:26">
      <c r="A38" s="5">
        <v>43642</v>
      </c>
      <c r="B38" s="6">
        <v>0.770138888888889</v>
      </c>
      <c r="C38" s="15">
        <v>0.01</v>
      </c>
      <c r="D38" s="2">
        <v>13059</v>
      </c>
      <c r="E38" s="2">
        <v>12815</v>
      </c>
      <c r="F38" s="2">
        <v>564</v>
      </c>
      <c r="G38" s="2">
        <v>-541</v>
      </c>
      <c r="H38" s="2">
        <v>3171</v>
      </c>
      <c r="I38" s="2">
        <v>54000</v>
      </c>
      <c r="J38" s="2">
        <v>49000</v>
      </c>
      <c r="K38" s="2">
        <v>245</v>
      </c>
      <c r="L38" s="2">
        <f t="shared" si="1"/>
        <v>23</v>
      </c>
      <c r="W38" s="5">
        <v>43641</v>
      </c>
      <c r="X38">
        <v>-950</v>
      </c>
      <c r="Y38">
        <v>119</v>
      </c>
      <c r="Z38">
        <v>2502</v>
      </c>
    </row>
    <row r="39" spans="1:26">
      <c r="A39" s="5">
        <v>43643</v>
      </c>
      <c r="B39" s="6">
        <v>0.770833333333333</v>
      </c>
      <c r="C39" s="15">
        <v>0.01</v>
      </c>
      <c r="D39" s="2">
        <v>13059</v>
      </c>
      <c r="E39" s="2">
        <v>12815</v>
      </c>
      <c r="F39" s="2">
        <v>1152</v>
      </c>
      <c r="G39" s="2">
        <v>-1030</v>
      </c>
      <c r="H39" s="2">
        <v>3769</v>
      </c>
      <c r="I39" s="2">
        <v>54000</v>
      </c>
      <c r="J39" s="2">
        <v>49000</v>
      </c>
      <c r="K39" s="2">
        <v>245</v>
      </c>
      <c r="L39" s="2">
        <f t="shared" si="1"/>
        <v>122</v>
      </c>
      <c r="W39" s="5">
        <v>43642</v>
      </c>
      <c r="X39">
        <v>-541</v>
      </c>
      <c r="Y39">
        <v>23</v>
      </c>
      <c r="Z39">
        <v>3171</v>
      </c>
    </row>
    <row r="40" spans="1:26">
      <c r="A40" s="5">
        <v>43644</v>
      </c>
      <c r="B40" s="6">
        <v>0.79375</v>
      </c>
      <c r="C40" s="15">
        <v>0.01</v>
      </c>
      <c r="D40" s="2">
        <v>13059</v>
      </c>
      <c r="E40" s="2">
        <v>12815</v>
      </c>
      <c r="F40" s="2">
        <v>1630</v>
      </c>
      <c r="G40" s="2">
        <v>-1435</v>
      </c>
      <c r="H40" s="2">
        <v>430</v>
      </c>
      <c r="I40" s="2">
        <v>54000</v>
      </c>
      <c r="J40" s="2">
        <v>49000</v>
      </c>
      <c r="K40" s="2">
        <v>245</v>
      </c>
      <c r="L40" s="2">
        <f t="shared" si="1"/>
        <v>195</v>
      </c>
      <c r="W40" s="5">
        <v>43643</v>
      </c>
      <c r="X40">
        <v>-1030</v>
      </c>
      <c r="Y40">
        <v>122</v>
      </c>
      <c r="Z40">
        <v>3769</v>
      </c>
    </row>
    <row r="41" spans="1:26">
      <c r="A41" s="5">
        <v>43645</v>
      </c>
      <c r="B41" s="6">
        <v>0.749305555555556</v>
      </c>
      <c r="C41" s="15">
        <v>0.01</v>
      </c>
      <c r="D41" s="2">
        <v>11999</v>
      </c>
      <c r="E41" s="2">
        <v>12815</v>
      </c>
      <c r="F41" s="2">
        <v>1523</v>
      </c>
      <c r="G41" s="2">
        <v>-1406</v>
      </c>
      <c r="H41" s="2">
        <v>454</v>
      </c>
      <c r="I41" s="2">
        <v>48000</v>
      </c>
      <c r="J41" s="2">
        <v>46000</v>
      </c>
      <c r="K41" s="2">
        <v>-815</v>
      </c>
      <c r="L41" s="2">
        <f t="shared" si="1"/>
        <v>117</v>
      </c>
      <c r="W41" s="5">
        <v>43644</v>
      </c>
      <c r="X41">
        <v>-1435</v>
      </c>
      <c r="Y41">
        <v>195</v>
      </c>
      <c r="Z41">
        <v>430</v>
      </c>
    </row>
    <row r="42" spans="1:26">
      <c r="A42" s="5">
        <v>43646</v>
      </c>
      <c r="B42" s="6">
        <v>0.807638888888889</v>
      </c>
      <c r="C42" s="15">
        <v>0.01</v>
      </c>
      <c r="D42" s="2">
        <v>11999</v>
      </c>
      <c r="E42" s="2">
        <v>12815</v>
      </c>
      <c r="F42" s="2">
        <v>535</v>
      </c>
      <c r="G42" s="2">
        <v>-491</v>
      </c>
      <c r="H42" s="2">
        <v>487</v>
      </c>
      <c r="I42" s="2">
        <v>48000</v>
      </c>
      <c r="J42" s="2">
        <v>46000</v>
      </c>
      <c r="K42" s="2">
        <v>-815</v>
      </c>
      <c r="L42" s="2">
        <f t="shared" si="1"/>
        <v>44</v>
      </c>
      <c r="W42" s="5">
        <v>43645</v>
      </c>
      <c r="X42">
        <v>-1406</v>
      </c>
      <c r="Y42">
        <v>117</v>
      </c>
      <c r="Z42">
        <v>454</v>
      </c>
    </row>
    <row r="43" spans="1:26">
      <c r="A43" s="5">
        <v>43647</v>
      </c>
      <c r="B43" s="6">
        <v>0.767361111111111</v>
      </c>
      <c r="C43" s="15">
        <v>0.01</v>
      </c>
      <c r="D43" s="2">
        <v>11999</v>
      </c>
      <c r="E43" s="2">
        <v>12815</v>
      </c>
      <c r="F43" s="2">
        <v>967</v>
      </c>
      <c r="G43" s="2">
        <v>-922</v>
      </c>
      <c r="H43" s="2">
        <v>403</v>
      </c>
      <c r="I43" s="2">
        <v>48000</v>
      </c>
      <c r="J43" s="2">
        <v>46000</v>
      </c>
      <c r="K43" s="2">
        <v>-815</v>
      </c>
      <c r="L43" s="2">
        <f t="shared" si="1"/>
        <v>45</v>
      </c>
      <c r="W43" s="5">
        <v>43646</v>
      </c>
      <c r="X43">
        <v>-491</v>
      </c>
      <c r="Y43">
        <v>44</v>
      </c>
      <c r="Z43">
        <v>487</v>
      </c>
    </row>
    <row r="44" spans="1:26">
      <c r="A44" s="5">
        <v>43648</v>
      </c>
      <c r="B44" s="6">
        <v>0.603472222222222</v>
      </c>
      <c r="C44" s="15">
        <v>0.01</v>
      </c>
      <c r="D44" s="2">
        <v>11999</v>
      </c>
      <c r="E44" s="2">
        <v>12815</v>
      </c>
      <c r="F44" s="2">
        <v>870</v>
      </c>
      <c r="G44" s="2">
        <v>-823</v>
      </c>
      <c r="H44" s="2">
        <v>350</v>
      </c>
      <c r="I44" s="2">
        <v>48000</v>
      </c>
      <c r="J44" s="2">
        <v>46000</v>
      </c>
      <c r="K44" s="2">
        <v>-815</v>
      </c>
      <c r="L44" s="2">
        <f t="shared" si="1"/>
        <v>47</v>
      </c>
      <c r="W44" s="5">
        <v>43647</v>
      </c>
      <c r="X44">
        <v>-922</v>
      </c>
      <c r="Y44">
        <v>45</v>
      </c>
      <c r="Z44">
        <v>403</v>
      </c>
    </row>
    <row r="45" spans="1:26">
      <c r="A45" s="47">
        <v>43649</v>
      </c>
      <c r="B45" s="48">
        <v>0.639583333333333</v>
      </c>
      <c r="C45" s="49">
        <v>0</v>
      </c>
      <c r="D45" s="50">
        <v>0</v>
      </c>
      <c r="E45" s="51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1000000000</v>
      </c>
      <c r="M45" s="53" t="s">
        <v>356</v>
      </c>
      <c r="W45" s="5">
        <v>43648</v>
      </c>
      <c r="X45">
        <v>-823</v>
      </c>
      <c r="Y45">
        <v>47</v>
      </c>
      <c r="Z45">
        <v>350</v>
      </c>
    </row>
    <row r="46" spans="23:26">
      <c r="W46" s="5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9" width="15" style="2" customWidth="1"/>
    <col min="10" max="10" width="13.75" style="2" customWidth="1"/>
    <col min="11" max="11" width="11.5" style="2" customWidth="1"/>
    <col min="12" max="12" width="22.62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339</v>
      </c>
    </row>
    <row r="2" ht="163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43610</v>
      </c>
      <c r="B4" s="6">
        <v>0.910416666666667</v>
      </c>
      <c r="C4" s="15">
        <v>0.003</v>
      </c>
      <c r="D4" s="2">
        <v>11787</v>
      </c>
      <c r="E4" s="2">
        <v>11789</v>
      </c>
      <c r="F4" s="2">
        <v>2105</v>
      </c>
      <c r="G4" s="2">
        <v>-494</v>
      </c>
      <c r="H4" s="2">
        <v>1611</v>
      </c>
      <c r="I4" s="2">
        <v>611000</v>
      </c>
      <c r="J4" s="2">
        <v>157000</v>
      </c>
      <c r="K4" s="2">
        <v>-2</v>
      </c>
      <c r="L4" s="2">
        <f t="shared" ref="L4:L21" si="0">F4+G4</f>
        <v>1611</v>
      </c>
      <c r="N4" s="5">
        <v>43609</v>
      </c>
      <c r="O4" s="6">
        <v>0.850694444444444</v>
      </c>
      <c r="P4" t="s">
        <v>350</v>
      </c>
      <c r="Q4" s="7">
        <v>0.002</v>
      </c>
      <c r="R4" s="2">
        <v>12968</v>
      </c>
      <c r="S4" s="2">
        <v>183552</v>
      </c>
      <c r="T4" s="2">
        <v>47158</v>
      </c>
      <c r="U4" s="2">
        <v>1363</v>
      </c>
      <c r="W4" t="s">
        <v>277</v>
      </c>
    </row>
    <row r="5" spans="1:26">
      <c r="A5" s="5">
        <v>43611</v>
      </c>
      <c r="B5" s="6">
        <v>0.489583333333333</v>
      </c>
      <c r="C5" s="15">
        <v>0.003</v>
      </c>
      <c r="D5" s="2">
        <v>11904</v>
      </c>
      <c r="E5" s="2">
        <v>11789</v>
      </c>
      <c r="F5" s="2">
        <v>3103</v>
      </c>
      <c r="G5" s="2">
        <v>-750</v>
      </c>
      <c r="H5" s="2">
        <v>2353</v>
      </c>
      <c r="I5" s="2">
        <v>574000</v>
      </c>
      <c r="J5" s="2">
        <v>155000</v>
      </c>
      <c r="K5" s="2">
        <v>115</v>
      </c>
      <c r="L5" s="2">
        <f t="shared" si="0"/>
        <v>2353</v>
      </c>
      <c r="W5" s="5">
        <v>43610</v>
      </c>
      <c r="X5">
        <v>-494</v>
      </c>
      <c r="Y5">
        <v>1611</v>
      </c>
      <c r="Z5">
        <v>1611</v>
      </c>
    </row>
    <row r="6" spans="1:26">
      <c r="A6" s="5">
        <v>43612</v>
      </c>
      <c r="B6" s="6">
        <v>0.730555555555556</v>
      </c>
      <c r="C6" s="15">
        <v>0.003</v>
      </c>
      <c r="D6" s="2">
        <v>11904</v>
      </c>
      <c r="E6" s="2">
        <v>11789</v>
      </c>
      <c r="F6" s="2">
        <v>2196</v>
      </c>
      <c r="G6" s="2">
        <v>-543</v>
      </c>
      <c r="H6" s="2">
        <v>4123</v>
      </c>
      <c r="I6" s="2">
        <v>574000</v>
      </c>
      <c r="J6" s="2">
        <v>155000</v>
      </c>
      <c r="K6" s="2">
        <v>115</v>
      </c>
      <c r="L6" s="2">
        <f t="shared" si="0"/>
        <v>1653</v>
      </c>
      <c r="W6" s="5">
        <v>43611</v>
      </c>
      <c r="X6">
        <v>-750</v>
      </c>
      <c r="Y6">
        <v>2353</v>
      </c>
      <c r="Z6">
        <v>2353</v>
      </c>
    </row>
    <row r="7" spans="1:26">
      <c r="A7" s="5">
        <v>43613</v>
      </c>
      <c r="B7" s="6">
        <v>0.827083333333333</v>
      </c>
      <c r="C7" s="15">
        <v>0.003</v>
      </c>
      <c r="D7" s="2">
        <v>11904</v>
      </c>
      <c r="E7" s="2">
        <v>11789</v>
      </c>
      <c r="F7" s="2">
        <v>1764</v>
      </c>
      <c r="G7" s="2">
        <v>-557</v>
      </c>
      <c r="H7" s="2">
        <v>5330</v>
      </c>
      <c r="I7" s="2">
        <v>574000</v>
      </c>
      <c r="J7" s="2">
        <v>155000</v>
      </c>
      <c r="K7" s="2">
        <v>115</v>
      </c>
      <c r="L7" s="2">
        <f t="shared" si="0"/>
        <v>1207</v>
      </c>
      <c r="W7" s="5">
        <v>43612</v>
      </c>
      <c r="X7">
        <v>-543</v>
      </c>
      <c r="Y7">
        <v>1653</v>
      </c>
      <c r="Z7">
        <v>4123</v>
      </c>
    </row>
    <row r="8" spans="1:26">
      <c r="A8" s="5">
        <v>43614</v>
      </c>
      <c r="B8" s="6">
        <v>0.917361111111111</v>
      </c>
      <c r="C8" s="15">
        <v>0.003</v>
      </c>
      <c r="D8" s="2">
        <v>11904</v>
      </c>
      <c r="E8" s="2">
        <v>11789</v>
      </c>
      <c r="F8" s="2">
        <v>1941</v>
      </c>
      <c r="G8" s="2">
        <v>-468</v>
      </c>
      <c r="H8" s="2">
        <v>6803</v>
      </c>
      <c r="I8" s="2">
        <v>574000</v>
      </c>
      <c r="J8" s="2">
        <v>155000</v>
      </c>
      <c r="K8" s="2">
        <v>115</v>
      </c>
      <c r="L8" s="2">
        <f t="shared" si="0"/>
        <v>1473</v>
      </c>
      <c r="W8" s="5">
        <v>43613</v>
      </c>
      <c r="X8">
        <v>-557</v>
      </c>
      <c r="Y8">
        <v>1207</v>
      </c>
      <c r="Z8">
        <v>5330</v>
      </c>
    </row>
    <row r="9" spans="1:26">
      <c r="A9" s="5">
        <v>43615</v>
      </c>
      <c r="B9" s="6">
        <v>0.788194444444444</v>
      </c>
      <c r="C9" s="15">
        <v>0.003</v>
      </c>
      <c r="D9" s="2">
        <v>11904</v>
      </c>
      <c r="E9" s="2">
        <v>11789</v>
      </c>
      <c r="F9" s="2">
        <v>3219</v>
      </c>
      <c r="G9" s="2">
        <v>-908</v>
      </c>
      <c r="H9" s="2">
        <v>7641</v>
      </c>
      <c r="I9" s="2">
        <v>521000</v>
      </c>
      <c r="J9" s="2">
        <v>155000</v>
      </c>
      <c r="K9" s="2">
        <v>115</v>
      </c>
      <c r="L9" s="2">
        <f t="shared" si="0"/>
        <v>2311</v>
      </c>
      <c r="W9" s="5">
        <v>43614</v>
      </c>
      <c r="X9">
        <v>-468</v>
      </c>
      <c r="Y9">
        <v>1473</v>
      </c>
      <c r="Z9">
        <v>6803</v>
      </c>
    </row>
    <row r="10" spans="1:26">
      <c r="A10" s="5">
        <v>43616</v>
      </c>
      <c r="B10" s="6">
        <v>0.820833333333333</v>
      </c>
      <c r="C10" s="15">
        <v>0.003</v>
      </c>
      <c r="D10" s="2">
        <v>11904</v>
      </c>
      <c r="E10" s="2">
        <v>11789</v>
      </c>
      <c r="F10" s="2">
        <v>1525</v>
      </c>
      <c r="G10" s="2">
        <v>-482</v>
      </c>
      <c r="H10" s="2">
        <v>8684</v>
      </c>
      <c r="I10" s="2">
        <v>521000</v>
      </c>
      <c r="J10" s="2">
        <v>155000</v>
      </c>
      <c r="K10" s="2">
        <v>115</v>
      </c>
      <c r="L10" s="2">
        <f t="shared" si="0"/>
        <v>1043</v>
      </c>
      <c r="W10" s="5">
        <v>43615</v>
      </c>
      <c r="X10">
        <v>-908</v>
      </c>
      <c r="Y10">
        <v>2311</v>
      </c>
      <c r="Z10">
        <v>7641</v>
      </c>
    </row>
    <row r="11" spans="1:26">
      <c r="A11" s="5">
        <v>43617</v>
      </c>
      <c r="B11" s="6">
        <v>0.938194444444444</v>
      </c>
      <c r="C11" s="15">
        <v>0.003</v>
      </c>
      <c r="D11" s="2">
        <v>11904</v>
      </c>
      <c r="E11" s="2">
        <v>11789</v>
      </c>
      <c r="F11" s="2">
        <v>1717</v>
      </c>
      <c r="G11" s="2">
        <v>-515</v>
      </c>
      <c r="H11" s="2">
        <v>9886</v>
      </c>
      <c r="I11" s="2">
        <v>521000</v>
      </c>
      <c r="J11" s="2">
        <v>155000</v>
      </c>
      <c r="K11" s="2">
        <v>115</v>
      </c>
      <c r="L11" s="2">
        <f t="shared" si="0"/>
        <v>1202</v>
      </c>
      <c r="W11" s="5">
        <v>43616</v>
      </c>
      <c r="X11">
        <v>-482</v>
      </c>
      <c r="Y11">
        <v>1043</v>
      </c>
      <c r="Z11">
        <v>8684</v>
      </c>
    </row>
    <row r="12" spans="1:26">
      <c r="A12" s="5">
        <v>43618</v>
      </c>
      <c r="B12" s="6">
        <v>0.513888888888889</v>
      </c>
      <c r="C12" s="15">
        <v>0.003</v>
      </c>
      <c r="D12" s="2">
        <v>11904</v>
      </c>
      <c r="E12" s="2">
        <v>11789</v>
      </c>
      <c r="F12" s="2">
        <v>2589</v>
      </c>
      <c r="G12" s="2">
        <v>-787</v>
      </c>
      <c r="H12" s="2">
        <v>8774</v>
      </c>
      <c r="I12" s="2">
        <v>521000</v>
      </c>
      <c r="J12" s="2">
        <v>155000</v>
      </c>
      <c r="K12" s="2">
        <v>115</v>
      </c>
      <c r="L12" s="2">
        <f t="shared" si="0"/>
        <v>1802</v>
      </c>
      <c r="W12" s="5">
        <v>43617</v>
      </c>
      <c r="X12">
        <v>-515</v>
      </c>
      <c r="Y12">
        <v>1202</v>
      </c>
      <c r="Z12">
        <v>9886</v>
      </c>
    </row>
    <row r="13" spans="1:26">
      <c r="A13" s="5">
        <v>43619</v>
      </c>
      <c r="B13" s="6">
        <v>0.468055555555556</v>
      </c>
      <c r="C13" s="15">
        <v>0.003</v>
      </c>
      <c r="D13" s="2">
        <v>11904</v>
      </c>
      <c r="E13" s="2">
        <v>11789</v>
      </c>
      <c r="F13" s="2">
        <v>2214</v>
      </c>
      <c r="G13" s="2">
        <v>-714</v>
      </c>
      <c r="H13" s="2">
        <v>8916</v>
      </c>
      <c r="I13" s="2">
        <v>521000</v>
      </c>
      <c r="J13" s="2">
        <v>155000</v>
      </c>
      <c r="K13" s="2">
        <v>115</v>
      </c>
      <c r="L13" s="2">
        <f t="shared" si="0"/>
        <v>1500</v>
      </c>
      <c r="W13" s="5">
        <v>43618</v>
      </c>
      <c r="X13">
        <v>-787</v>
      </c>
      <c r="Y13">
        <v>1802</v>
      </c>
      <c r="Z13">
        <v>8774</v>
      </c>
    </row>
    <row r="14" spans="1:26">
      <c r="A14" s="5">
        <v>43620</v>
      </c>
      <c r="B14" s="6">
        <v>0.80625</v>
      </c>
      <c r="C14" s="15">
        <v>0.003</v>
      </c>
      <c r="D14" s="2">
        <v>11904</v>
      </c>
      <c r="E14" s="2">
        <v>11789</v>
      </c>
      <c r="F14" s="2">
        <v>1685</v>
      </c>
      <c r="G14" s="2">
        <v>-475</v>
      </c>
      <c r="H14" s="2">
        <v>8821</v>
      </c>
      <c r="I14" s="2">
        <v>521000</v>
      </c>
      <c r="J14" s="2">
        <v>155000</v>
      </c>
      <c r="K14" s="2">
        <v>115</v>
      </c>
      <c r="L14" s="2">
        <f t="shared" si="0"/>
        <v>1210</v>
      </c>
      <c r="W14" s="5">
        <v>43619</v>
      </c>
      <c r="X14">
        <v>-714</v>
      </c>
      <c r="Y14">
        <v>1500</v>
      </c>
      <c r="Z14">
        <v>8916</v>
      </c>
    </row>
    <row r="15" spans="1:26">
      <c r="A15" s="5">
        <v>43621</v>
      </c>
      <c r="B15" s="6">
        <v>0.934027777777778</v>
      </c>
      <c r="C15" s="15">
        <v>0.003</v>
      </c>
      <c r="D15" s="2">
        <v>11904</v>
      </c>
      <c r="E15" s="2">
        <v>11789</v>
      </c>
      <c r="F15" s="2">
        <v>1651</v>
      </c>
      <c r="G15" s="2">
        <v>-522</v>
      </c>
      <c r="H15" s="2">
        <v>8742</v>
      </c>
      <c r="I15" s="2">
        <v>521000</v>
      </c>
      <c r="J15" s="2">
        <v>155000</v>
      </c>
      <c r="K15" s="2">
        <v>115</v>
      </c>
      <c r="L15" s="2">
        <f t="shared" si="0"/>
        <v>1129</v>
      </c>
      <c r="W15" s="5">
        <v>43620</v>
      </c>
      <c r="X15">
        <v>-475</v>
      </c>
      <c r="Y15">
        <v>1210</v>
      </c>
      <c r="Z15">
        <v>8821</v>
      </c>
    </row>
    <row r="16" spans="1:26">
      <c r="A16" s="5">
        <v>43622</v>
      </c>
      <c r="B16" s="6">
        <v>0.811111111111111</v>
      </c>
      <c r="C16" s="15">
        <v>0.003</v>
      </c>
      <c r="D16" s="2">
        <v>11904</v>
      </c>
      <c r="E16" s="2">
        <v>11789</v>
      </c>
      <c r="F16" s="2">
        <v>3016</v>
      </c>
      <c r="G16" s="2">
        <v>-930</v>
      </c>
      <c r="H16" s="2">
        <v>8226</v>
      </c>
      <c r="I16" s="2">
        <v>464000</v>
      </c>
      <c r="J16" s="2">
        <v>155000</v>
      </c>
      <c r="K16" s="2">
        <v>115</v>
      </c>
      <c r="L16" s="2">
        <f t="shared" si="0"/>
        <v>2086</v>
      </c>
      <c r="W16" s="5">
        <v>43621</v>
      </c>
      <c r="X16">
        <v>-522</v>
      </c>
      <c r="Y16">
        <v>1129</v>
      </c>
      <c r="Z16">
        <v>8742</v>
      </c>
    </row>
    <row r="17" spans="1:26">
      <c r="A17" s="5">
        <v>43623</v>
      </c>
      <c r="B17" s="6">
        <v>0.909027777777778</v>
      </c>
      <c r="C17" s="15">
        <v>0.003</v>
      </c>
      <c r="D17" s="2">
        <v>12021</v>
      </c>
      <c r="E17" s="2">
        <v>11789</v>
      </c>
      <c r="F17" s="2">
        <v>1637</v>
      </c>
      <c r="G17" s="2">
        <v>-511</v>
      </c>
      <c r="H17" s="2">
        <v>8514</v>
      </c>
      <c r="I17" s="2">
        <v>469000</v>
      </c>
      <c r="J17" s="2">
        <v>153000</v>
      </c>
      <c r="K17" s="2">
        <v>232</v>
      </c>
      <c r="L17" s="2">
        <f t="shared" si="0"/>
        <v>1126</v>
      </c>
      <c r="W17" s="5">
        <v>43622</v>
      </c>
      <c r="X17">
        <v>-930</v>
      </c>
      <c r="Y17">
        <v>2086</v>
      </c>
      <c r="Z17">
        <v>8226</v>
      </c>
    </row>
    <row r="18" spans="1:26">
      <c r="A18" s="5">
        <v>43624</v>
      </c>
      <c r="B18" s="6">
        <v>0.65625</v>
      </c>
      <c r="C18" s="15">
        <v>0.003</v>
      </c>
      <c r="D18" s="2">
        <v>12021</v>
      </c>
      <c r="E18" s="2">
        <v>11789</v>
      </c>
      <c r="F18" s="2">
        <v>2740</v>
      </c>
      <c r="G18" s="2">
        <v>-851</v>
      </c>
      <c r="H18" s="2">
        <v>8234</v>
      </c>
      <c r="I18" s="2">
        <v>469000</v>
      </c>
      <c r="J18" s="2">
        <v>153000</v>
      </c>
      <c r="K18" s="2">
        <v>232</v>
      </c>
      <c r="L18" s="2">
        <f t="shared" si="0"/>
        <v>1889</v>
      </c>
      <c r="W18" s="5">
        <v>43623</v>
      </c>
      <c r="X18">
        <v>-511</v>
      </c>
      <c r="Y18">
        <v>1126</v>
      </c>
      <c r="Z18">
        <v>8514</v>
      </c>
    </row>
    <row r="19" spans="1:26">
      <c r="A19" s="5">
        <v>43625</v>
      </c>
      <c r="B19" s="6">
        <v>0.682638888888889</v>
      </c>
      <c r="C19" s="15">
        <v>0.003</v>
      </c>
      <c r="D19" s="2">
        <v>12021</v>
      </c>
      <c r="E19" s="2">
        <v>11789</v>
      </c>
      <c r="F19" s="2">
        <v>1548</v>
      </c>
      <c r="G19" s="2">
        <v>-476</v>
      </c>
      <c r="H19" s="2">
        <v>8104</v>
      </c>
      <c r="I19" s="2">
        <v>469000</v>
      </c>
      <c r="J19" s="2">
        <v>153000</v>
      </c>
      <c r="K19" s="2">
        <v>232</v>
      </c>
      <c r="L19" s="2">
        <f t="shared" si="0"/>
        <v>1072</v>
      </c>
      <c r="W19" s="5">
        <v>43624</v>
      </c>
      <c r="X19">
        <v>-851</v>
      </c>
      <c r="Y19">
        <v>1889</v>
      </c>
      <c r="Z19">
        <v>8234</v>
      </c>
    </row>
    <row r="20" spans="1:26">
      <c r="A20" s="5">
        <v>43626</v>
      </c>
      <c r="B20" s="6">
        <v>0.870833333333333</v>
      </c>
      <c r="C20" s="15">
        <v>0.003</v>
      </c>
      <c r="D20" s="2">
        <v>12021</v>
      </c>
      <c r="E20" s="2">
        <v>11789</v>
      </c>
      <c r="F20" s="2">
        <v>1777</v>
      </c>
      <c r="G20" s="2">
        <v>-551</v>
      </c>
      <c r="H20" s="2">
        <v>8730</v>
      </c>
      <c r="I20" s="2">
        <v>469000</v>
      </c>
      <c r="J20" s="2">
        <v>153000</v>
      </c>
      <c r="K20" s="2">
        <v>232</v>
      </c>
      <c r="L20" s="2">
        <f t="shared" si="0"/>
        <v>1226</v>
      </c>
      <c r="W20" s="5">
        <v>43625</v>
      </c>
      <c r="X20">
        <v>-476</v>
      </c>
      <c r="Y20">
        <v>1072</v>
      </c>
      <c r="Z20">
        <v>8104</v>
      </c>
    </row>
    <row r="21" spans="1:26">
      <c r="A21" s="5">
        <v>43627</v>
      </c>
      <c r="B21" s="6">
        <v>0.670833333333333</v>
      </c>
      <c r="C21" s="15">
        <v>0.003</v>
      </c>
      <c r="D21" s="2">
        <v>12021</v>
      </c>
      <c r="E21" s="2">
        <v>11789</v>
      </c>
      <c r="F21" s="2">
        <v>2829</v>
      </c>
      <c r="G21" s="2">
        <v>-831</v>
      </c>
      <c r="H21" s="2">
        <v>8305</v>
      </c>
      <c r="I21" s="2">
        <v>469000</v>
      </c>
      <c r="J21" s="2">
        <v>153000</v>
      </c>
      <c r="K21" s="2">
        <v>232</v>
      </c>
      <c r="L21" s="2">
        <f t="shared" si="0"/>
        <v>1998</v>
      </c>
      <c r="W21" s="5">
        <v>43626</v>
      </c>
      <c r="X21">
        <v>-551</v>
      </c>
      <c r="Y21">
        <v>1226</v>
      </c>
      <c r="Z21">
        <v>8730</v>
      </c>
    </row>
    <row r="22" spans="1:26">
      <c r="A22" s="5">
        <v>43628</v>
      </c>
      <c r="W22" s="5">
        <v>43627</v>
      </c>
      <c r="X22">
        <v>-831</v>
      </c>
      <c r="Y22">
        <v>1998</v>
      </c>
      <c r="Z22">
        <v>8305</v>
      </c>
    </row>
    <row r="23" spans="1:23">
      <c r="A23" s="5">
        <v>43629</v>
      </c>
      <c r="B23" s="6">
        <v>0.697916666666667</v>
      </c>
      <c r="C23" s="15">
        <v>0.003</v>
      </c>
      <c r="D23" s="2">
        <v>12021</v>
      </c>
      <c r="E23" s="2">
        <v>11789</v>
      </c>
      <c r="F23" s="2">
        <v>2865</v>
      </c>
      <c r="G23" s="2">
        <v>-921</v>
      </c>
      <c r="H23" s="2">
        <v>7910</v>
      </c>
      <c r="I23" s="2">
        <v>469000</v>
      </c>
      <c r="J23" s="2">
        <v>153000</v>
      </c>
      <c r="K23" s="2">
        <v>232</v>
      </c>
      <c r="L23" s="2">
        <f t="shared" ref="L23:L46" si="1">F23+G23</f>
        <v>1944</v>
      </c>
      <c r="W23" s="5">
        <v>43628</v>
      </c>
    </row>
    <row r="24" spans="1:26">
      <c r="A24" s="5">
        <v>43630</v>
      </c>
      <c r="B24" s="6">
        <v>0.88125</v>
      </c>
      <c r="C24" s="15">
        <v>0.003</v>
      </c>
      <c r="D24" s="2">
        <v>12021</v>
      </c>
      <c r="E24" s="2">
        <v>11789</v>
      </c>
      <c r="F24" s="2" t="s">
        <v>278</v>
      </c>
      <c r="G24" s="2">
        <v>-440</v>
      </c>
      <c r="H24" s="2">
        <v>6517</v>
      </c>
      <c r="I24" s="2" t="s">
        <v>278</v>
      </c>
      <c r="J24" s="2">
        <v>153000</v>
      </c>
      <c r="K24" s="2">
        <v>232</v>
      </c>
      <c r="L24" s="2" t="e">
        <f t="shared" si="1"/>
        <v>#VALUE!</v>
      </c>
      <c r="W24" s="5">
        <v>43629</v>
      </c>
      <c r="X24">
        <v>-921</v>
      </c>
      <c r="Y24">
        <v>1944</v>
      </c>
      <c r="Z24">
        <v>7910</v>
      </c>
    </row>
    <row r="25" spans="1:26">
      <c r="A25" s="5">
        <v>43631</v>
      </c>
      <c r="B25" s="6">
        <v>0.852777777777778</v>
      </c>
      <c r="C25" s="15">
        <v>0.003</v>
      </c>
      <c r="D25" s="2">
        <v>12021</v>
      </c>
      <c r="E25" s="2">
        <v>11789</v>
      </c>
      <c r="F25" s="2" t="s">
        <v>278</v>
      </c>
      <c r="G25" s="2">
        <v>-433</v>
      </c>
      <c r="H25" s="2">
        <v>4958</v>
      </c>
      <c r="I25" s="2" t="s">
        <v>278</v>
      </c>
      <c r="J25" s="2">
        <v>153000</v>
      </c>
      <c r="K25" s="2">
        <v>232</v>
      </c>
      <c r="L25" s="2" t="e">
        <f t="shared" si="1"/>
        <v>#VALUE!</v>
      </c>
      <c r="W25" s="5">
        <v>43630</v>
      </c>
      <c r="X25">
        <v>-440</v>
      </c>
      <c r="Y25" t="e">
        <v>#VALUE!</v>
      </c>
      <c r="Z25">
        <v>6517</v>
      </c>
    </row>
    <row r="26" spans="1:26">
      <c r="A26" s="5">
        <v>43632</v>
      </c>
      <c r="B26" s="6">
        <v>0.593055555555556</v>
      </c>
      <c r="C26" s="15">
        <v>0.003</v>
      </c>
      <c r="D26" s="2">
        <v>12021</v>
      </c>
      <c r="E26" s="2">
        <v>11789</v>
      </c>
      <c r="F26" s="2" t="s">
        <v>278</v>
      </c>
      <c r="G26" s="2">
        <v>-806</v>
      </c>
      <c r="H26" s="2">
        <v>3721</v>
      </c>
      <c r="I26" s="2" t="s">
        <v>278</v>
      </c>
      <c r="J26" s="2">
        <v>153000</v>
      </c>
      <c r="K26" s="2">
        <v>232</v>
      </c>
      <c r="L26" s="2" t="e">
        <f t="shared" si="1"/>
        <v>#VALUE!</v>
      </c>
      <c r="W26" s="5">
        <v>43631</v>
      </c>
      <c r="X26">
        <v>-433</v>
      </c>
      <c r="Y26" t="e">
        <v>#VALUE!</v>
      </c>
      <c r="Z26">
        <v>4958</v>
      </c>
    </row>
    <row r="27" spans="1:26">
      <c r="A27" s="5">
        <v>43633</v>
      </c>
      <c r="B27" s="6">
        <v>0.551388888888889</v>
      </c>
      <c r="C27" s="15">
        <v>0.003</v>
      </c>
      <c r="D27" s="2">
        <v>12021</v>
      </c>
      <c r="E27" s="2">
        <v>11789</v>
      </c>
      <c r="F27" s="2" t="s">
        <v>278</v>
      </c>
      <c r="G27" s="2">
        <v>-468</v>
      </c>
      <c r="H27" s="2">
        <v>2181</v>
      </c>
      <c r="I27" s="2" t="s">
        <v>278</v>
      </c>
      <c r="J27" s="2">
        <v>153000</v>
      </c>
      <c r="K27" s="2">
        <v>232</v>
      </c>
      <c r="L27" s="2" t="e">
        <f t="shared" si="1"/>
        <v>#VALUE!</v>
      </c>
      <c r="W27" s="5">
        <v>43632</v>
      </c>
      <c r="X27">
        <v>-806</v>
      </c>
      <c r="Y27" t="e">
        <v>#VALUE!</v>
      </c>
      <c r="Z27">
        <v>3721</v>
      </c>
    </row>
    <row r="28" spans="1:26">
      <c r="A28" s="5">
        <v>43634</v>
      </c>
      <c r="B28" s="6">
        <v>0.819444444444444</v>
      </c>
      <c r="C28" s="15">
        <v>0.003</v>
      </c>
      <c r="D28" s="2">
        <v>12021</v>
      </c>
      <c r="E28" s="2">
        <v>11789</v>
      </c>
      <c r="F28" s="2" t="s">
        <v>278</v>
      </c>
      <c r="G28" s="2">
        <v>-605</v>
      </c>
      <c r="H28" s="2">
        <v>350</v>
      </c>
      <c r="I28" s="2" t="s">
        <v>278</v>
      </c>
      <c r="J28" s="2">
        <v>153000</v>
      </c>
      <c r="K28" s="2">
        <v>232</v>
      </c>
      <c r="L28" s="2" t="e">
        <f t="shared" si="1"/>
        <v>#VALUE!</v>
      </c>
      <c r="W28" s="5">
        <v>43633</v>
      </c>
      <c r="X28">
        <v>-468</v>
      </c>
      <c r="Y28" t="e">
        <v>#VALUE!</v>
      </c>
      <c r="Z28">
        <v>2181</v>
      </c>
    </row>
    <row r="29" spans="1:26">
      <c r="A29" s="5">
        <v>43635</v>
      </c>
      <c r="B29" s="6">
        <v>0.88125</v>
      </c>
      <c r="C29" s="15">
        <v>0.003</v>
      </c>
      <c r="D29" s="2">
        <v>12021</v>
      </c>
      <c r="E29" s="2">
        <v>11789</v>
      </c>
      <c r="F29" s="2" t="s">
        <v>278</v>
      </c>
      <c r="G29" s="2">
        <v>-467</v>
      </c>
      <c r="H29" s="2">
        <v>-939</v>
      </c>
      <c r="I29" s="2" t="s">
        <v>278</v>
      </c>
      <c r="J29" s="2">
        <v>153000</v>
      </c>
      <c r="K29" s="2">
        <v>232</v>
      </c>
      <c r="L29" s="2" t="e">
        <f t="shared" si="1"/>
        <v>#VALUE!</v>
      </c>
      <c r="W29" s="5">
        <v>43634</v>
      </c>
      <c r="X29">
        <v>-605</v>
      </c>
      <c r="Y29" t="e">
        <v>#VALUE!</v>
      </c>
      <c r="Z29">
        <v>350</v>
      </c>
    </row>
    <row r="30" spans="1:26">
      <c r="A30" s="5">
        <v>43636</v>
      </c>
      <c r="B30" s="6">
        <v>0.970138888888889</v>
      </c>
      <c r="C30" s="15">
        <v>0.003</v>
      </c>
      <c r="D30" s="2">
        <v>12021</v>
      </c>
      <c r="E30" s="2">
        <v>11789</v>
      </c>
      <c r="F30" s="2" t="s">
        <v>278</v>
      </c>
      <c r="G30" s="2">
        <v>-538</v>
      </c>
      <c r="H30" s="2">
        <v>-2500</v>
      </c>
      <c r="I30" s="2" t="s">
        <v>278</v>
      </c>
      <c r="J30" s="2">
        <v>153000</v>
      </c>
      <c r="K30" s="2">
        <v>232</v>
      </c>
      <c r="L30" s="2" t="e">
        <f t="shared" si="1"/>
        <v>#VALUE!</v>
      </c>
      <c r="W30" s="5">
        <v>43635</v>
      </c>
      <c r="X30">
        <v>-467</v>
      </c>
      <c r="Y30" t="e">
        <v>#VALUE!</v>
      </c>
      <c r="Z30">
        <v>-939</v>
      </c>
    </row>
    <row r="31" spans="1:26">
      <c r="A31" s="5">
        <v>43637</v>
      </c>
      <c r="B31" s="6">
        <v>0.751388888888889</v>
      </c>
      <c r="C31" s="15">
        <v>0.003</v>
      </c>
      <c r="D31" s="2">
        <v>12021</v>
      </c>
      <c r="E31" s="2">
        <v>11789</v>
      </c>
      <c r="F31" s="2" t="s">
        <v>278</v>
      </c>
      <c r="G31" s="2">
        <v>-895</v>
      </c>
      <c r="H31" s="2">
        <v>-168</v>
      </c>
      <c r="I31" s="2" t="s">
        <v>278</v>
      </c>
      <c r="J31" s="2">
        <v>153000</v>
      </c>
      <c r="K31" s="2">
        <v>232</v>
      </c>
      <c r="L31" s="2" t="e">
        <f t="shared" si="1"/>
        <v>#VALUE!</v>
      </c>
      <c r="W31" s="5">
        <v>43636</v>
      </c>
      <c r="X31">
        <v>-538</v>
      </c>
      <c r="Y31" t="e">
        <v>#VALUE!</v>
      </c>
      <c r="Z31">
        <v>-2500</v>
      </c>
    </row>
    <row r="32" spans="1:26">
      <c r="A32" s="5">
        <v>43638</v>
      </c>
      <c r="B32" s="6">
        <v>0.751388888888889</v>
      </c>
      <c r="C32" s="15">
        <v>0.003</v>
      </c>
      <c r="D32" s="2">
        <v>12021</v>
      </c>
      <c r="E32" s="2">
        <v>11789</v>
      </c>
      <c r="F32" s="2">
        <v>845</v>
      </c>
      <c r="G32" s="2">
        <v>-811</v>
      </c>
      <c r="H32" s="2">
        <v>764</v>
      </c>
      <c r="I32" s="2">
        <v>166000</v>
      </c>
      <c r="J32" s="2">
        <v>153000</v>
      </c>
      <c r="K32" s="2">
        <v>232</v>
      </c>
      <c r="L32" s="2">
        <f t="shared" si="1"/>
        <v>34</v>
      </c>
      <c r="W32" s="5">
        <v>43637</v>
      </c>
      <c r="X32">
        <v>-895</v>
      </c>
      <c r="Y32" t="e">
        <v>#VALUE!</v>
      </c>
      <c r="Z32">
        <v>-168</v>
      </c>
    </row>
    <row r="33" spans="1:26">
      <c r="A33" s="5">
        <v>43639</v>
      </c>
      <c r="B33" s="6">
        <v>0.728472222222222</v>
      </c>
      <c r="C33" s="15">
        <v>0.003</v>
      </c>
      <c r="D33" s="2">
        <v>12021</v>
      </c>
      <c r="E33" s="2">
        <v>11789</v>
      </c>
      <c r="F33" s="2">
        <v>938</v>
      </c>
      <c r="G33" s="2">
        <v>-910</v>
      </c>
      <c r="H33" s="2">
        <v>1306</v>
      </c>
      <c r="I33" s="2">
        <v>166000</v>
      </c>
      <c r="J33" s="2">
        <v>153000</v>
      </c>
      <c r="K33" s="2">
        <v>232</v>
      </c>
      <c r="L33" s="2">
        <f t="shared" si="1"/>
        <v>28</v>
      </c>
      <c r="W33" s="5">
        <v>43638</v>
      </c>
      <c r="X33">
        <v>-811</v>
      </c>
      <c r="Y33">
        <v>34</v>
      </c>
      <c r="Z33">
        <v>764</v>
      </c>
    </row>
    <row r="34" spans="1:26">
      <c r="A34" s="5">
        <v>43640</v>
      </c>
      <c r="B34" s="6">
        <v>0.742361111111111</v>
      </c>
      <c r="C34" s="15">
        <v>0.003</v>
      </c>
      <c r="D34" s="2">
        <v>12021</v>
      </c>
      <c r="E34" s="2">
        <v>11789</v>
      </c>
      <c r="F34" s="2">
        <v>966</v>
      </c>
      <c r="G34" s="2">
        <v>-912</v>
      </c>
      <c r="H34" s="2">
        <v>1624</v>
      </c>
      <c r="I34" s="2">
        <v>166000</v>
      </c>
      <c r="J34" s="2">
        <v>153000</v>
      </c>
      <c r="K34" s="2">
        <v>232</v>
      </c>
      <c r="L34" s="2">
        <f t="shared" si="1"/>
        <v>54</v>
      </c>
      <c r="W34" s="5">
        <v>43639</v>
      </c>
      <c r="X34">
        <v>-910</v>
      </c>
      <c r="Y34">
        <v>28</v>
      </c>
      <c r="Z34">
        <v>1306</v>
      </c>
    </row>
    <row r="35" spans="1:26">
      <c r="A35" s="5">
        <v>43641</v>
      </c>
      <c r="B35" s="6">
        <v>0.668055555555556</v>
      </c>
      <c r="C35" s="15">
        <v>0.003</v>
      </c>
      <c r="D35" s="2">
        <v>12021</v>
      </c>
      <c r="E35" s="2">
        <v>11789</v>
      </c>
      <c r="F35" s="2">
        <v>944</v>
      </c>
      <c r="G35" s="2">
        <v>-890</v>
      </c>
      <c r="H35" s="2">
        <v>2092</v>
      </c>
      <c r="I35" s="2">
        <v>166000</v>
      </c>
      <c r="J35" s="2">
        <v>153000</v>
      </c>
      <c r="K35" s="2">
        <v>232</v>
      </c>
      <c r="L35" s="2">
        <f t="shared" si="1"/>
        <v>54</v>
      </c>
      <c r="W35" s="5">
        <v>43640</v>
      </c>
      <c r="X35">
        <v>-912</v>
      </c>
      <c r="Y35">
        <v>54</v>
      </c>
      <c r="Z35">
        <v>1624</v>
      </c>
    </row>
    <row r="36" spans="1:26">
      <c r="A36" s="5">
        <v>43642</v>
      </c>
      <c r="B36" s="6">
        <v>0.770833333333333</v>
      </c>
      <c r="C36" s="15">
        <v>0.003</v>
      </c>
      <c r="D36" s="2">
        <v>12021</v>
      </c>
      <c r="E36" s="2">
        <v>11789</v>
      </c>
      <c r="F36" s="2">
        <v>508</v>
      </c>
      <c r="G36" s="2">
        <v>-507</v>
      </c>
      <c r="H36" s="2">
        <v>2698</v>
      </c>
      <c r="I36" s="2">
        <v>166000</v>
      </c>
      <c r="J36" s="2">
        <v>153000</v>
      </c>
      <c r="K36" s="2">
        <v>232</v>
      </c>
      <c r="L36" s="2">
        <f t="shared" si="1"/>
        <v>1</v>
      </c>
      <c r="W36" s="5">
        <v>43641</v>
      </c>
      <c r="X36">
        <v>-890</v>
      </c>
      <c r="Y36">
        <v>54</v>
      </c>
      <c r="Z36">
        <v>2092</v>
      </c>
    </row>
    <row r="37" spans="1:26">
      <c r="A37" s="5">
        <v>43643</v>
      </c>
      <c r="B37" s="6">
        <v>0.771527777777778</v>
      </c>
      <c r="C37" s="15">
        <v>0.003</v>
      </c>
      <c r="D37" s="2">
        <v>12021</v>
      </c>
      <c r="E37" s="2">
        <v>11789</v>
      </c>
      <c r="F37" s="2">
        <v>1042</v>
      </c>
      <c r="G37" s="2">
        <v>-965</v>
      </c>
      <c r="H37" s="2">
        <v>3241</v>
      </c>
      <c r="I37" s="2">
        <v>166000</v>
      </c>
      <c r="J37" s="2">
        <v>153000</v>
      </c>
      <c r="K37" s="2">
        <v>232</v>
      </c>
      <c r="L37" s="2">
        <f t="shared" si="1"/>
        <v>77</v>
      </c>
      <c r="W37" s="5">
        <v>43642</v>
      </c>
      <c r="X37">
        <v>-507</v>
      </c>
      <c r="Y37">
        <v>1</v>
      </c>
      <c r="Z37">
        <v>2698</v>
      </c>
    </row>
    <row r="38" spans="1:26">
      <c r="A38" s="5">
        <v>43644</v>
      </c>
      <c r="B38" s="6">
        <v>0.79375</v>
      </c>
      <c r="C38" s="15">
        <v>0.003</v>
      </c>
      <c r="D38" s="2">
        <v>12021</v>
      </c>
      <c r="E38" s="2">
        <v>11789</v>
      </c>
      <c r="F38" s="2">
        <v>1439</v>
      </c>
      <c r="G38" s="2">
        <v>-1344</v>
      </c>
      <c r="H38" s="2">
        <v>184</v>
      </c>
      <c r="I38" s="2">
        <v>166000</v>
      </c>
      <c r="J38" s="2">
        <v>153000</v>
      </c>
      <c r="K38" s="2">
        <v>232</v>
      </c>
      <c r="L38" s="2">
        <f t="shared" si="1"/>
        <v>95</v>
      </c>
      <c r="W38" s="5">
        <v>43643</v>
      </c>
      <c r="X38">
        <v>-965</v>
      </c>
      <c r="Y38">
        <v>77</v>
      </c>
      <c r="Z38">
        <v>3241</v>
      </c>
    </row>
    <row r="39" spans="1:26">
      <c r="A39" s="5">
        <v>43645</v>
      </c>
      <c r="B39" s="6">
        <v>0.75</v>
      </c>
      <c r="C39" s="15">
        <v>0.003</v>
      </c>
      <c r="D39" s="2">
        <v>11916</v>
      </c>
      <c r="E39" s="2">
        <v>11789</v>
      </c>
      <c r="F39" s="2">
        <v>1428</v>
      </c>
      <c r="G39" s="2">
        <v>-1339</v>
      </c>
      <c r="H39" s="2">
        <v>248</v>
      </c>
      <c r="I39" s="2">
        <v>164000</v>
      </c>
      <c r="J39" s="2">
        <v>151000</v>
      </c>
      <c r="K39" s="2">
        <v>127</v>
      </c>
      <c r="L39" s="2">
        <f t="shared" si="1"/>
        <v>89</v>
      </c>
      <c r="W39" s="5">
        <v>43644</v>
      </c>
      <c r="X39">
        <v>-1344</v>
      </c>
      <c r="Y39">
        <v>95</v>
      </c>
      <c r="Z39">
        <v>184</v>
      </c>
    </row>
    <row r="40" spans="1:26">
      <c r="A40" s="5">
        <v>43646</v>
      </c>
      <c r="B40" s="6">
        <v>0.809027777777778</v>
      </c>
      <c r="C40" s="15">
        <v>0.003</v>
      </c>
      <c r="D40" s="2">
        <v>11916</v>
      </c>
      <c r="E40" s="2">
        <v>11789</v>
      </c>
      <c r="F40" s="2">
        <v>566</v>
      </c>
      <c r="G40" s="2">
        <v>-484</v>
      </c>
      <c r="H40" s="2">
        <v>302</v>
      </c>
      <c r="I40" s="2">
        <v>164000</v>
      </c>
      <c r="J40" s="2">
        <v>151000</v>
      </c>
      <c r="K40" s="2">
        <v>127</v>
      </c>
      <c r="L40" s="2">
        <f t="shared" si="1"/>
        <v>82</v>
      </c>
      <c r="W40" s="5">
        <v>43645</v>
      </c>
      <c r="X40">
        <v>-1339</v>
      </c>
      <c r="Y40">
        <v>89</v>
      </c>
      <c r="Z40">
        <v>248</v>
      </c>
    </row>
    <row r="41" spans="1:26">
      <c r="A41" s="5">
        <v>43647</v>
      </c>
      <c r="B41" s="6">
        <v>0.767361111111111</v>
      </c>
      <c r="C41" s="15">
        <v>0.003</v>
      </c>
      <c r="D41" s="2">
        <v>11916</v>
      </c>
      <c r="E41" s="2">
        <v>11789</v>
      </c>
      <c r="F41" s="2">
        <v>1052</v>
      </c>
      <c r="G41" s="2">
        <v>-909</v>
      </c>
      <c r="H41" s="2">
        <v>363</v>
      </c>
      <c r="I41" s="2">
        <v>164000</v>
      </c>
      <c r="J41" s="2">
        <v>151000</v>
      </c>
      <c r="K41" s="2">
        <v>127</v>
      </c>
      <c r="L41" s="2">
        <f t="shared" si="1"/>
        <v>143</v>
      </c>
      <c r="W41" s="5">
        <v>43646</v>
      </c>
      <c r="X41">
        <v>-484</v>
      </c>
      <c r="Y41">
        <v>82</v>
      </c>
      <c r="Z41">
        <v>302</v>
      </c>
    </row>
    <row r="42" spans="1:26">
      <c r="A42" s="5">
        <v>43648</v>
      </c>
      <c r="B42" s="6">
        <v>0.604166666666667</v>
      </c>
      <c r="C42" s="15">
        <v>0.003</v>
      </c>
      <c r="D42" s="2">
        <v>11916</v>
      </c>
      <c r="E42" s="2">
        <v>11789</v>
      </c>
      <c r="F42" s="2">
        <v>908</v>
      </c>
      <c r="G42" s="2">
        <v>-811</v>
      </c>
      <c r="H42" s="2">
        <v>345</v>
      </c>
      <c r="I42" s="2">
        <v>164000</v>
      </c>
      <c r="J42" s="2">
        <v>151000</v>
      </c>
      <c r="K42" s="2">
        <v>127</v>
      </c>
      <c r="L42" s="2">
        <f t="shared" si="1"/>
        <v>97</v>
      </c>
      <c r="W42" s="5">
        <v>43647</v>
      </c>
      <c r="X42">
        <v>-909</v>
      </c>
      <c r="Y42">
        <v>143</v>
      </c>
      <c r="Z42">
        <v>363</v>
      </c>
    </row>
    <row r="43" spans="1:26">
      <c r="A43" s="5">
        <v>43649</v>
      </c>
      <c r="B43" s="6">
        <v>0.804166666666667</v>
      </c>
      <c r="C43" s="15">
        <v>0.003</v>
      </c>
      <c r="D43" s="2">
        <v>11916</v>
      </c>
      <c r="E43" s="2">
        <v>11789</v>
      </c>
      <c r="F43" s="2">
        <v>512</v>
      </c>
      <c r="G43" s="2">
        <v>-468</v>
      </c>
      <c r="H43" s="2">
        <v>389</v>
      </c>
      <c r="I43" s="2">
        <v>164000</v>
      </c>
      <c r="J43" s="2">
        <v>151000</v>
      </c>
      <c r="K43" s="2">
        <v>127</v>
      </c>
      <c r="L43" s="2">
        <f t="shared" si="1"/>
        <v>44</v>
      </c>
      <c r="W43" s="5">
        <v>43648</v>
      </c>
      <c r="X43">
        <v>-811</v>
      </c>
      <c r="Y43">
        <v>97</v>
      </c>
      <c r="Z43">
        <v>345</v>
      </c>
    </row>
    <row r="44" spans="1:26">
      <c r="A44" s="5">
        <v>43650</v>
      </c>
      <c r="B44" s="6">
        <v>0.775</v>
      </c>
      <c r="C44" s="15">
        <v>0.003</v>
      </c>
      <c r="D44" s="2">
        <v>11916</v>
      </c>
      <c r="E44" s="2">
        <v>11789</v>
      </c>
      <c r="F44" s="2">
        <v>484</v>
      </c>
      <c r="G44" s="2">
        <v>-463</v>
      </c>
      <c r="H44" s="2">
        <v>409</v>
      </c>
      <c r="I44" s="2">
        <v>164000</v>
      </c>
      <c r="J44" s="2">
        <v>151000</v>
      </c>
      <c r="K44" s="2">
        <v>127</v>
      </c>
      <c r="L44" s="2">
        <f t="shared" si="1"/>
        <v>21</v>
      </c>
      <c r="W44" s="5">
        <v>43649</v>
      </c>
      <c r="X44">
        <v>-468</v>
      </c>
      <c r="Y44">
        <v>44</v>
      </c>
      <c r="Z44">
        <v>389</v>
      </c>
    </row>
    <row r="45" spans="1:26">
      <c r="A45" s="5">
        <v>43651</v>
      </c>
      <c r="B45" s="6">
        <v>0.870138888888889</v>
      </c>
      <c r="C45" s="15">
        <v>0.003</v>
      </c>
      <c r="D45" s="2">
        <v>12033</v>
      </c>
      <c r="E45" s="2">
        <v>11789</v>
      </c>
      <c r="F45" s="2">
        <v>566</v>
      </c>
      <c r="G45" s="2">
        <v>-547</v>
      </c>
      <c r="H45" s="2">
        <v>352</v>
      </c>
      <c r="I45" s="2">
        <v>165000</v>
      </c>
      <c r="J45" s="2">
        <v>150000</v>
      </c>
      <c r="K45" s="2">
        <v>244</v>
      </c>
      <c r="L45" s="2">
        <f t="shared" si="1"/>
        <v>19</v>
      </c>
      <c r="W45" s="5">
        <v>43650</v>
      </c>
      <c r="X45">
        <v>-463</v>
      </c>
      <c r="Y45">
        <v>21</v>
      </c>
      <c r="Z45">
        <v>409</v>
      </c>
    </row>
    <row r="46" spans="1:26">
      <c r="A46" s="5">
        <v>43652</v>
      </c>
      <c r="B46" s="6">
        <v>0.788888888888889</v>
      </c>
      <c r="C46" s="15">
        <v>0.003</v>
      </c>
      <c r="D46" s="2">
        <v>12033</v>
      </c>
      <c r="E46" s="2">
        <v>11789</v>
      </c>
      <c r="F46" s="2">
        <v>997</v>
      </c>
      <c r="G46" s="2">
        <v>-960</v>
      </c>
      <c r="H46" s="2">
        <v>351</v>
      </c>
      <c r="I46" s="2">
        <v>165000</v>
      </c>
      <c r="J46" s="2">
        <v>150000</v>
      </c>
      <c r="K46" s="2">
        <v>244</v>
      </c>
      <c r="L46" s="2">
        <f t="shared" si="1"/>
        <v>37</v>
      </c>
      <c r="W46" s="5">
        <v>43651</v>
      </c>
      <c r="X46">
        <v>-547</v>
      </c>
      <c r="Y46">
        <v>19</v>
      </c>
      <c r="Z46">
        <v>352</v>
      </c>
    </row>
    <row r="47" spans="1:26">
      <c r="A47" s="5">
        <v>43653</v>
      </c>
      <c r="B47" s="6">
        <v>0.479166666666667</v>
      </c>
      <c r="C47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f>V55</f>
        <v>111111099078</v>
      </c>
      <c r="W47" s="5">
        <v>43652</v>
      </c>
      <c r="X47">
        <v>-960</v>
      </c>
      <c r="Y47">
        <v>37</v>
      </c>
      <c r="Z47">
        <v>351</v>
      </c>
    </row>
    <row r="48" spans="23:26">
      <c r="W48" s="5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7"/>
    </row>
    <row r="53" ht="94.5" spans="14:25">
      <c r="N53" s="3" t="s">
        <v>2</v>
      </c>
      <c r="O53" s="3" t="s">
        <v>3</v>
      </c>
      <c r="P53" s="3" t="s">
        <v>7</v>
      </c>
      <c r="Q53" s="4" t="s">
        <v>8</v>
      </c>
      <c r="R53" s="4" t="s">
        <v>10</v>
      </c>
      <c r="S53" s="4" t="s">
        <v>11</v>
      </c>
      <c r="T53" s="3" t="s">
        <v>12</v>
      </c>
      <c r="U53" s="3" t="s">
        <v>7</v>
      </c>
      <c r="V53" s="3" t="s">
        <v>13</v>
      </c>
      <c r="W53" s="3" t="s">
        <v>20</v>
      </c>
      <c r="X53" s="4" t="s">
        <v>28</v>
      </c>
      <c r="Y53" s="4" t="s">
        <v>32</v>
      </c>
    </row>
    <row r="54" spans="14:25">
      <c r="N54" s="5">
        <v>43652</v>
      </c>
      <c r="O54" s="6">
        <v>0.878472222222222</v>
      </c>
      <c r="Q54" t="s">
        <v>44</v>
      </c>
      <c r="S54" s="2">
        <v>12033</v>
      </c>
      <c r="T54" s="46">
        <v>0.1</v>
      </c>
      <c r="U54" s="2"/>
      <c r="V54" s="2"/>
      <c r="W54" s="7">
        <v>0.003</v>
      </c>
      <c r="X54">
        <v>5</v>
      </c>
      <c r="Y54">
        <v>31</v>
      </c>
    </row>
    <row r="55" spans="14:25">
      <c r="N55" s="5">
        <v>43653</v>
      </c>
      <c r="O55" s="6">
        <v>0.474305555555556</v>
      </c>
      <c r="Q55" t="s">
        <v>44</v>
      </c>
      <c r="U55" s="2">
        <v>111111111111</v>
      </c>
      <c r="V55" s="2">
        <f>U55-S54</f>
        <v>111111099078</v>
      </c>
      <c r="W55" s="7">
        <f>V55/S54</f>
        <v>9233865.12739965</v>
      </c>
      <c r="X55" s="2"/>
      <c r="Y55" s="7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2" customWidth="1"/>
    <col min="12" max="12" width="13.75" style="2" customWidth="1"/>
    <col min="14" max="14" width="10.375" customWidth="1"/>
    <col min="15" max="18" width="26.625" customWidth="1"/>
  </cols>
  <sheetData>
    <row r="1" ht="168" customHeight="1" spans="13:13">
      <c r="M1" s="10" t="s">
        <v>339</v>
      </c>
    </row>
    <row r="2" ht="168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0.561805555555556</v>
      </c>
      <c r="C4" s="15">
        <v>0.01</v>
      </c>
      <c r="D4" s="2">
        <v>3599</v>
      </c>
      <c r="E4" s="2">
        <v>3971</v>
      </c>
      <c r="F4" s="2">
        <v>491</v>
      </c>
      <c r="G4" s="2">
        <v>-140</v>
      </c>
      <c r="H4" s="2">
        <v>1532</v>
      </c>
      <c r="I4" s="2">
        <v>58000</v>
      </c>
      <c r="J4" s="2">
        <v>14000</v>
      </c>
      <c r="K4" s="2">
        <v>-371</v>
      </c>
      <c r="L4" s="2">
        <f t="shared" ref="L4:L28" si="0">F4+G4</f>
        <v>351</v>
      </c>
      <c r="N4" t="s">
        <v>277</v>
      </c>
    </row>
    <row r="5" spans="1:17">
      <c r="A5" s="5">
        <v>43604</v>
      </c>
      <c r="B5" s="6">
        <v>0.434722222222222</v>
      </c>
      <c r="C5" s="15">
        <v>0.01</v>
      </c>
      <c r="D5" s="2">
        <v>3599</v>
      </c>
      <c r="E5" s="2">
        <v>3971</v>
      </c>
      <c r="F5" s="2">
        <v>1053</v>
      </c>
      <c r="G5" s="2">
        <v>-275</v>
      </c>
      <c r="H5" s="2">
        <v>1959</v>
      </c>
      <c r="I5" s="2">
        <v>58000</v>
      </c>
      <c r="J5" s="2">
        <v>14000</v>
      </c>
      <c r="K5" s="2">
        <v>-371</v>
      </c>
      <c r="L5" s="2">
        <f t="shared" si="0"/>
        <v>778</v>
      </c>
      <c r="N5" s="5">
        <v>43603</v>
      </c>
      <c r="O5">
        <v>-140</v>
      </c>
      <c r="P5">
        <v>351</v>
      </c>
      <c r="Q5">
        <v>1532</v>
      </c>
    </row>
    <row r="6" spans="1:17">
      <c r="A6" s="5">
        <v>43605</v>
      </c>
      <c r="B6" s="6">
        <v>0.617361111111111</v>
      </c>
      <c r="C6" s="15">
        <v>0.01</v>
      </c>
      <c r="D6" s="2">
        <v>3599</v>
      </c>
      <c r="E6" s="2">
        <v>3971</v>
      </c>
      <c r="F6" s="2">
        <v>561</v>
      </c>
      <c r="G6" s="2">
        <v>-140</v>
      </c>
      <c r="H6" s="2">
        <v>2380</v>
      </c>
      <c r="I6" s="2">
        <v>58000</v>
      </c>
      <c r="J6" s="2">
        <v>14000</v>
      </c>
      <c r="K6" s="2">
        <v>-371</v>
      </c>
      <c r="L6" s="2">
        <f t="shared" si="0"/>
        <v>421</v>
      </c>
      <c r="N6" s="5">
        <v>43604</v>
      </c>
      <c r="O6">
        <v>-275</v>
      </c>
      <c r="P6">
        <v>778</v>
      </c>
      <c r="Q6">
        <v>1959</v>
      </c>
    </row>
    <row r="7" spans="1:17">
      <c r="A7" s="5">
        <v>43606</v>
      </c>
      <c r="B7" s="6">
        <v>0.813194444444444</v>
      </c>
      <c r="C7" s="15">
        <v>0.01</v>
      </c>
      <c r="D7" s="2">
        <v>3599</v>
      </c>
      <c r="E7" s="2">
        <v>3971</v>
      </c>
      <c r="F7" s="2">
        <v>710</v>
      </c>
      <c r="G7" s="2">
        <v>-167</v>
      </c>
      <c r="H7" s="2">
        <v>2923</v>
      </c>
      <c r="I7" s="2">
        <v>58000</v>
      </c>
      <c r="J7" s="2">
        <v>14000</v>
      </c>
      <c r="K7" s="2">
        <v>-371</v>
      </c>
      <c r="L7" s="2">
        <f t="shared" si="0"/>
        <v>543</v>
      </c>
      <c r="N7" s="5">
        <v>43605</v>
      </c>
      <c r="O7">
        <v>-140</v>
      </c>
      <c r="P7">
        <v>421</v>
      </c>
      <c r="Q7">
        <v>2380</v>
      </c>
    </row>
    <row r="8" spans="1:17">
      <c r="A8" s="5">
        <v>43607</v>
      </c>
      <c r="B8" s="6">
        <v>0.777083333333333</v>
      </c>
      <c r="C8" s="15">
        <v>0.01</v>
      </c>
      <c r="D8" s="2">
        <v>3599</v>
      </c>
      <c r="E8" s="2">
        <v>3971</v>
      </c>
      <c r="F8" s="2">
        <v>1188</v>
      </c>
      <c r="G8" s="2">
        <v>-295</v>
      </c>
      <c r="H8" s="2">
        <v>3273</v>
      </c>
      <c r="I8" s="2">
        <v>58000</v>
      </c>
      <c r="J8" s="2">
        <v>14000</v>
      </c>
      <c r="K8" s="2">
        <v>-371</v>
      </c>
      <c r="L8" s="2">
        <f t="shared" si="0"/>
        <v>893</v>
      </c>
      <c r="N8" s="5">
        <v>43606</v>
      </c>
      <c r="O8">
        <v>-167</v>
      </c>
      <c r="P8">
        <v>543</v>
      </c>
      <c r="Q8">
        <v>2923</v>
      </c>
    </row>
    <row r="9" spans="1:17">
      <c r="A9" s="5">
        <v>43608</v>
      </c>
      <c r="B9" s="6">
        <v>0.846527777777778</v>
      </c>
      <c r="C9" s="15">
        <v>0.01</v>
      </c>
      <c r="D9" s="2">
        <v>3599</v>
      </c>
      <c r="E9" s="2">
        <v>3971</v>
      </c>
      <c r="F9" s="2">
        <v>572</v>
      </c>
      <c r="G9" s="2">
        <v>-147</v>
      </c>
      <c r="H9" s="2">
        <v>3698</v>
      </c>
      <c r="I9" s="2">
        <v>56000</v>
      </c>
      <c r="J9" s="2">
        <v>14000</v>
      </c>
      <c r="K9" s="2">
        <v>-371</v>
      </c>
      <c r="L9" s="2">
        <f t="shared" si="0"/>
        <v>425</v>
      </c>
      <c r="N9" s="5">
        <v>43607</v>
      </c>
      <c r="O9">
        <v>-295</v>
      </c>
      <c r="P9">
        <v>893</v>
      </c>
      <c r="Q9">
        <v>3273</v>
      </c>
    </row>
    <row r="10" spans="1:17">
      <c r="A10" s="5">
        <v>43609</v>
      </c>
      <c r="B10" s="6">
        <v>0.83125</v>
      </c>
      <c r="C10" s="15">
        <v>0.01</v>
      </c>
      <c r="D10" s="2">
        <v>3599</v>
      </c>
      <c r="E10" s="2">
        <v>3971</v>
      </c>
      <c r="F10" s="2">
        <v>569</v>
      </c>
      <c r="G10" s="2">
        <v>-146</v>
      </c>
      <c r="H10" s="2">
        <v>3071</v>
      </c>
      <c r="I10" s="2">
        <v>56000</v>
      </c>
      <c r="J10" s="2">
        <v>14000</v>
      </c>
      <c r="K10" s="2">
        <v>-371</v>
      </c>
      <c r="L10" s="2">
        <f t="shared" si="0"/>
        <v>423</v>
      </c>
      <c r="N10" s="5">
        <v>43608</v>
      </c>
      <c r="O10">
        <v>-147</v>
      </c>
      <c r="P10">
        <v>425</v>
      </c>
      <c r="Q10">
        <v>3698</v>
      </c>
    </row>
    <row r="11" spans="1:17">
      <c r="A11" s="5">
        <v>43610</v>
      </c>
      <c r="B11" s="6">
        <v>0.905555555555556</v>
      </c>
      <c r="C11" s="15">
        <v>0.01</v>
      </c>
      <c r="D11" s="2">
        <v>3599</v>
      </c>
      <c r="E11" s="2">
        <v>3971</v>
      </c>
      <c r="F11" s="2">
        <v>578</v>
      </c>
      <c r="G11" s="2">
        <v>-151</v>
      </c>
      <c r="H11" s="2">
        <v>3367</v>
      </c>
      <c r="I11" s="2">
        <v>56000</v>
      </c>
      <c r="J11" s="2">
        <v>14000</v>
      </c>
      <c r="K11" s="2">
        <v>-371</v>
      </c>
      <c r="L11" s="2">
        <f t="shared" si="0"/>
        <v>427</v>
      </c>
      <c r="N11" s="5">
        <v>43609</v>
      </c>
      <c r="O11">
        <v>-146</v>
      </c>
      <c r="P11">
        <v>423</v>
      </c>
      <c r="Q11">
        <v>3071</v>
      </c>
    </row>
    <row r="12" spans="1:17">
      <c r="A12" s="5">
        <v>43611</v>
      </c>
      <c r="B12" s="6">
        <v>0.459722222222222</v>
      </c>
      <c r="C12" s="15">
        <v>0.01</v>
      </c>
      <c r="D12" s="2">
        <v>3629</v>
      </c>
      <c r="E12" s="2">
        <v>3971</v>
      </c>
      <c r="F12" s="2">
        <v>845</v>
      </c>
      <c r="G12" s="2">
        <v>-151</v>
      </c>
      <c r="H12" s="2">
        <v>3180</v>
      </c>
      <c r="I12" s="2">
        <v>52000</v>
      </c>
      <c r="J12" s="2">
        <v>13000</v>
      </c>
      <c r="K12" s="2">
        <v>-341</v>
      </c>
      <c r="L12" s="2">
        <f t="shared" si="0"/>
        <v>694</v>
      </c>
      <c r="N12" s="5">
        <v>43610</v>
      </c>
      <c r="O12">
        <v>-151</v>
      </c>
      <c r="P12">
        <v>427</v>
      </c>
      <c r="Q12">
        <v>3367</v>
      </c>
    </row>
    <row r="13" spans="1:17">
      <c r="A13" s="5">
        <v>43612</v>
      </c>
      <c r="B13" s="6">
        <v>0.726388888888889</v>
      </c>
      <c r="C13" s="15">
        <v>0.01</v>
      </c>
      <c r="D13" s="2">
        <v>3629</v>
      </c>
      <c r="E13" s="2">
        <v>3971</v>
      </c>
      <c r="F13" s="2">
        <v>577</v>
      </c>
      <c r="G13" s="2">
        <v>-223</v>
      </c>
      <c r="H13" s="2">
        <v>3210</v>
      </c>
      <c r="I13" s="2">
        <v>52000</v>
      </c>
      <c r="J13" s="2">
        <v>13000</v>
      </c>
      <c r="K13" s="2">
        <v>-341</v>
      </c>
      <c r="L13" s="2">
        <f t="shared" si="0"/>
        <v>354</v>
      </c>
      <c r="N13" s="5">
        <v>43611</v>
      </c>
      <c r="O13">
        <v>-151</v>
      </c>
      <c r="P13">
        <v>694</v>
      </c>
      <c r="Q13">
        <v>3180</v>
      </c>
    </row>
    <row r="14" spans="1:17">
      <c r="A14" s="5">
        <v>43613</v>
      </c>
      <c r="B14" s="6">
        <v>0.822916666666667</v>
      </c>
      <c r="C14" s="15">
        <v>0.01</v>
      </c>
      <c r="D14" s="2">
        <v>3629</v>
      </c>
      <c r="E14" s="2">
        <v>3971</v>
      </c>
      <c r="F14" s="2">
        <v>637</v>
      </c>
      <c r="G14" s="2">
        <v>-155</v>
      </c>
      <c r="H14" s="2">
        <v>3271</v>
      </c>
      <c r="I14" s="2">
        <v>52000</v>
      </c>
      <c r="J14" s="2">
        <v>13000</v>
      </c>
      <c r="K14" s="2">
        <v>-341</v>
      </c>
      <c r="L14" s="2">
        <f t="shared" si="0"/>
        <v>482</v>
      </c>
      <c r="N14" s="5">
        <v>43612</v>
      </c>
      <c r="O14">
        <v>-223</v>
      </c>
      <c r="P14">
        <v>354</v>
      </c>
      <c r="Q14">
        <v>3210</v>
      </c>
    </row>
    <row r="15" spans="1:17">
      <c r="A15" s="5">
        <v>43614</v>
      </c>
      <c r="B15" s="6">
        <v>0.913888888888889</v>
      </c>
      <c r="C15" s="15">
        <v>0.01</v>
      </c>
      <c r="D15" s="2">
        <v>3629</v>
      </c>
      <c r="E15" s="2">
        <v>3971</v>
      </c>
      <c r="F15" s="2">
        <v>482</v>
      </c>
      <c r="G15" s="2">
        <v>-131</v>
      </c>
      <c r="H15" s="2">
        <v>3079</v>
      </c>
      <c r="I15" s="2">
        <v>52000</v>
      </c>
      <c r="J15" s="2">
        <v>13000</v>
      </c>
      <c r="K15" s="2">
        <v>-341</v>
      </c>
      <c r="L15" s="2">
        <f t="shared" si="0"/>
        <v>351</v>
      </c>
      <c r="N15" s="5">
        <v>43613</v>
      </c>
      <c r="O15">
        <v>-155</v>
      </c>
      <c r="P15">
        <v>482</v>
      </c>
      <c r="Q15">
        <v>3271</v>
      </c>
    </row>
    <row r="16" spans="1:17">
      <c r="A16" s="5">
        <v>43615</v>
      </c>
      <c r="B16" s="6">
        <v>0.782638888888889</v>
      </c>
      <c r="C16" s="15">
        <v>0.01</v>
      </c>
      <c r="D16" s="2">
        <v>3629</v>
      </c>
      <c r="E16" s="2">
        <v>3971</v>
      </c>
      <c r="F16" s="2">
        <v>935</v>
      </c>
      <c r="G16" s="2">
        <v>-254</v>
      </c>
      <c r="H16" s="2">
        <v>3059</v>
      </c>
      <c r="I16" s="2">
        <v>47000</v>
      </c>
      <c r="J16" s="2">
        <v>13000</v>
      </c>
      <c r="K16" s="2">
        <v>-341</v>
      </c>
      <c r="L16" s="2">
        <f t="shared" si="0"/>
        <v>681</v>
      </c>
      <c r="N16" s="5">
        <v>43614</v>
      </c>
      <c r="O16">
        <v>-131</v>
      </c>
      <c r="P16">
        <v>351</v>
      </c>
      <c r="Q16">
        <v>3079</v>
      </c>
    </row>
    <row r="17" spans="1:17">
      <c r="A17" s="5">
        <v>43616</v>
      </c>
      <c r="B17" s="6">
        <v>0.816666666666667</v>
      </c>
      <c r="C17" s="15">
        <v>0.01</v>
      </c>
      <c r="D17" s="2">
        <v>3629</v>
      </c>
      <c r="E17" s="2">
        <v>3971</v>
      </c>
      <c r="F17" s="2">
        <v>451</v>
      </c>
      <c r="G17" s="2">
        <v>-134</v>
      </c>
      <c r="H17" s="2">
        <v>2951</v>
      </c>
      <c r="I17" s="2">
        <v>47000</v>
      </c>
      <c r="J17" s="2">
        <v>13000</v>
      </c>
      <c r="K17" s="2">
        <v>-341</v>
      </c>
      <c r="L17" s="2">
        <f t="shared" si="0"/>
        <v>317</v>
      </c>
      <c r="N17" s="5">
        <v>43615</v>
      </c>
      <c r="O17">
        <v>-254</v>
      </c>
      <c r="P17">
        <v>681</v>
      </c>
      <c r="Q17">
        <v>3059</v>
      </c>
    </row>
    <row r="18" spans="1:17">
      <c r="A18" s="5">
        <v>43617</v>
      </c>
      <c r="B18" s="6">
        <v>0.925694444444444</v>
      </c>
      <c r="C18" s="15">
        <v>0.01</v>
      </c>
      <c r="D18" s="2">
        <v>3629</v>
      </c>
      <c r="E18" s="2">
        <v>3971</v>
      </c>
      <c r="F18" s="2">
        <v>539</v>
      </c>
      <c r="G18" s="2">
        <v>-144</v>
      </c>
      <c r="H18" s="2">
        <v>2923</v>
      </c>
      <c r="I18" s="2">
        <v>47000</v>
      </c>
      <c r="J18" s="2">
        <v>13000</v>
      </c>
      <c r="K18" s="2">
        <v>-341</v>
      </c>
      <c r="L18" s="2">
        <f t="shared" si="0"/>
        <v>395</v>
      </c>
      <c r="N18" s="5">
        <v>43616</v>
      </c>
      <c r="O18">
        <v>-134</v>
      </c>
      <c r="P18">
        <v>317</v>
      </c>
      <c r="Q18">
        <v>2951</v>
      </c>
    </row>
    <row r="19" spans="1:17">
      <c r="A19" s="5">
        <v>43618</v>
      </c>
      <c r="B19" s="6">
        <v>0.510416666666667</v>
      </c>
      <c r="C19" s="15">
        <v>0.01</v>
      </c>
      <c r="D19" s="2">
        <v>3629</v>
      </c>
      <c r="E19" s="2">
        <v>3971</v>
      </c>
      <c r="F19" s="2">
        <v>828</v>
      </c>
      <c r="G19" s="2">
        <v>-144</v>
      </c>
      <c r="H19" s="2">
        <v>2785</v>
      </c>
      <c r="I19" s="2">
        <v>47000</v>
      </c>
      <c r="J19" s="2">
        <v>13000</v>
      </c>
      <c r="K19" s="2">
        <v>-341</v>
      </c>
      <c r="L19" s="2">
        <f t="shared" si="0"/>
        <v>684</v>
      </c>
      <c r="N19" s="5">
        <v>43617</v>
      </c>
      <c r="O19">
        <v>-144</v>
      </c>
      <c r="P19">
        <v>395</v>
      </c>
      <c r="Q19">
        <v>2923</v>
      </c>
    </row>
    <row r="20" spans="1:17">
      <c r="A20" s="5">
        <v>43619</v>
      </c>
      <c r="B20" s="6">
        <v>0.4625</v>
      </c>
      <c r="C20" s="15">
        <v>0.01</v>
      </c>
      <c r="D20" s="2">
        <v>3629</v>
      </c>
      <c r="E20" s="2">
        <v>3971</v>
      </c>
      <c r="F20" s="2">
        <v>751</v>
      </c>
      <c r="G20" s="2">
        <v>-199</v>
      </c>
      <c r="H20" s="2">
        <v>2781</v>
      </c>
      <c r="I20" s="2">
        <v>47000</v>
      </c>
      <c r="J20" s="2">
        <v>13000</v>
      </c>
      <c r="K20" s="2">
        <v>-341</v>
      </c>
      <c r="L20" s="2">
        <f t="shared" si="0"/>
        <v>552</v>
      </c>
      <c r="N20" s="5">
        <v>43618</v>
      </c>
      <c r="O20">
        <v>-144</v>
      </c>
      <c r="P20">
        <v>684</v>
      </c>
      <c r="Q20">
        <v>2785</v>
      </c>
    </row>
    <row r="21" spans="1:17">
      <c r="A21" s="5">
        <v>43620</v>
      </c>
      <c r="B21" s="6">
        <v>0.802083333333333</v>
      </c>
      <c r="C21" s="15">
        <v>0.01</v>
      </c>
      <c r="D21" s="2">
        <v>3629</v>
      </c>
      <c r="E21" s="2">
        <v>3971</v>
      </c>
      <c r="F21" s="2">
        <v>483</v>
      </c>
      <c r="G21" s="2">
        <v>-171</v>
      </c>
      <c r="H21" s="2">
        <v>2888</v>
      </c>
      <c r="I21" s="2">
        <v>47000</v>
      </c>
      <c r="J21" s="2">
        <v>13000</v>
      </c>
      <c r="K21" s="2">
        <v>-341</v>
      </c>
      <c r="L21" s="2">
        <f t="shared" si="0"/>
        <v>312</v>
      </c>
      <c r="N21" s="5">
        <v>43619</v>
      </c>
      <c r="O21">
        <v>-199</v>
      </c>
      <c r="P21">
        <v>552</v>
      </c>
      <c r="Q21">
        <v>2781</v>
      </c>
    </row>
    <row r="22" spans="1:17">
      <c r="A22" s="5">
        <v>43621</v>
      </c>
      <c r="B22" s="6">
        <v>0.930555555555556</v>
      </c>
      <c r="C22" s="15">
        <v>0.01</v>
      </c>
      <c r="D22" s="2">
        <v>3629</v>
      </c>
      <c r="E22" s="2">
        <v>3971</v>
      </c>
      <c r="F22" s="2">
        <v>506</v>
      </c>
      <c r="G22" s="2">
        <v>-146</v>
      </c>
      <c r="H22" s="2">
        <v>2766</v>
      </c>
      <c r="I22" s="2">
        <v>47000</v>
      </c>
      <c r="J22" s="2">
        <v>13000</v>
      </c>
      <c r="K22" s="2">
        <v>-341</v>
      </c>
      <c r="L22" s="2">
        <f t="shared" si="0"/>
        <v>360</v>
      </c>
      <c r="N22" s="5">
        <v>43620</v>
      </c>
      <c r="O22">
        <v>-171</v>
      </c>
      <c r="P22">
        <v>312</v>
      </c>
      <c r="Q22">
        <v>2888</v>
      </c>
    </row>
    <row r="23" spans="1:17">
      <c r="A23" s="5">
        <v>43622</v>
      </c>
      <c r="B23" s="6">
        <v>0.807638888888889</v>
      </c>
      <c r="C23" s="15">
        <v>0.01</v>
      </c>
      <c r="D23" s="2">
        <v>3629</v>
      </c>
      <c r="E23" s="2">
        <v>3971</v>
      </c>
      <c r="F23" s="2">
        <v>918</v>
      </c>
      <c r="G23" s="2">
        <v>-260</v>
      </c>
      <c r="H23" s="2">
        <v>2713</v>
      </c>
      <c r="I23" s="2">
        <v>42000</v>
      </c>
      <c r="J23" s="2">
        <v>13000</v>
      </c>
      <c r="K23" s="2">
        <v>-341</v>
      </c>
      <c r="L23" s="2">
        <f t="shared" si="0"/>
        <v>658</v>
      </c>
      <c r="N23" s="5">
        <v>43621</v>
      </c>
      <c r="O23">
        <v>-146</v>
      </c>
      <c r="P23">
        <v>360</v>
      </c>
      <c r="Q23">
        <v>2766</v>
      </c>
    </row>
    <row r="24" spans="1:17">
      <c r="A24" s="5">
        <v>43623</v>
      </c>
      <c r="B24" s="6">
        <v>0.902083333333333</v>
      </c>
      <c r="C24" s="15">
        <v>0.01</v>
      </c>
      <c r="D24" s="2">
        <v>3669</v>
      </c>
      <c r="E24" s="2">
        <v>3971</v>
      </c>
      <c r="F24" s="2">
        <v>472</v>
      </c>
      <c r="G24" s="2">
        <v>-142</v>
      </c>
      <c r="H24" s="2">
        <v>2713</v>
      </c>
      <c r="I24" s="2">
        <v>42000</v>
      </c>
      <c r="J24" s="2">
        <v>13000</v>
      </c>
      <c r="K24" s="2">
        <v>-301</v>
      </c>
      <c r="L24" s="2">
        <f t="shared" si="0"/>
        <v>330</v>
      </c>
      <c r="N24" s="5">
        <v>43622</v>
      </c>
      <c r="O24">
        <v>-260</v>
      </c>
      <c r="P24">
        <v>658</v>
      </c>
      <c r="Q24">
        <v>2713</v>
      </c>
    </row>
    <row r="25" spans="1:17">
      <c r="A25" s="5">
        <v>43624</v>
      </c>
      <c r="B25" s="6">
        <v>0.651388888888889</v>
      </c>
      <c r="C25" s="15">
        <v>0.01</v>
      </c>
      <c r="D25" s="2">
        <v>3669</v>
      </c>
      <c r="E25" s="2">
        <v>3971</v>
      </c>
      <c r="F25" s="2">
        <v>783</v>
      </c>
      <c r="G25" s="2">
        <v>-142</v>
      </c>
      <c r="H25" s="2">
        <v>2707</v>
      </c>
      <c r="I25" s="2">
        <v>42000</v>
      </c>
      <c r="J25" s="2">
        <v>13000</v>
      </c>
      <c r="K25" s="2">
        <v>-301</v>
      </c>
      <c r="L25" s="2">
        <f t="shared" si="0"/>
        <v>641</v>
      </c>
      <c r="N25" s="5">
        <v>43623</v>
      </c>
      <c r="O25">
        <v>-142</v>
      </c>
      <c r="P25">
        <v>330</v>
      </c>
      <c r="Q25">
        <v>2713</v>
      </c>
    </row>
    <row r="26" spans="1:17">
      <c r="A26" s="5">
        <v>43625</v>
      </c>
      <c r="B26" s="6">
        <v>0.677777777777778</v>
      </c>
      <c r="C26" s="15">
        <v>0.01</v>
      </c>
      <c r="D26" s="2">
        <v>3669</v>
      </c>
      <c r="E26" s="2">
        <v>3971</v>
      </c>
      <c r="F26" s="2">
        <v>422</v>
      </c>
      <c r="G26" s="2">
        <v>-129</v>
      </c>
      <c r="H26" s="2">
        <v>2504</v>
      </c>
      <c r="I26" s="2">
        <v>42000</v>
      </c>
      <c r="J26" s="2">
        <v>13000</v>
      </c>
      <c r="K26" s="2">
        <v>-301</v>
      </c>
      <c r="L26" s="2">
        <f t="shared" si="0"/>
        <v>293</v>
      </c>
      <c r="N26" s="5">
        <v>43624</v>
      </c>
      <c r="O26">
        <v>-142</v>
      </c>
      <c r="P26">
        <v>641</v>
      </c>
      <c r="Q26">
        <v>2707</v>
      </c>
    </row>
    <row r="27" spans="1:17">
      <c r="A27" s="5">
        <v>43626</v>
      </c>
      <c r="B27" s="6">
        <v>0.866666666666667</v>
      </c>
      <c r="C27" s="15">
        <v>0.01</v>
      </c>
      <c r="D27" s="2">
        <v>3669</v>
      </c>
      <c r="E27" s="2">
        <v>3971</v>
      </c>
      <c r="F27" s="2">
        <v>520</v>
      </c>
      <c r="G27" s="2">
        <v>-156</v>
      </c>
      <c r="H27" s="2">
        <v>2579</v>
      </c>
      <c r="I27" s="2">
        <v>42000</v>
      </c>
      <c r="J27" s="2">
        <v>13000</v>
      </c>
      <c r="K27" s="2">
        <v>-301</v>
      </c>
      <c r="L27" s="2">
        <f t="shared" si="0"/>
        <v>364</v>
      </c>
      <c r="N27" s="5">
        <v>43625</v>
      </c>
      <c r="O27">
        <v>-129</v>
      </c>
      <c r="P27">
        <v>293</v>
      </c>
      <c r="Q27">
        <v>2504</v>
      </c>
    </row>
    <row r="28" spans="1:17">
      <c r="A28" s="5">
        <v>43627</v>
      </c>
      <c r="B28" s="6">
        <v>0.666666666666667</v>
      </c>
      <c r="C28" s="15">
        <v>0.01</v>
      </c>
      <c r="D28" s="2">
        <v>3669</v>
      </c>
      <c r="E28" s="2">
        <v>3971</v>
      </c>
      <c r="F28" s="2">
        <v>766</v>
      </c>
      <c r="G28" s="2">
        <v>-258</v>
      </c>
      <c r="H28" s="2">
        <v>2311</v>
      </c>
      <c r="I28" s="2">
        <v>42000</v>
      </c>
      <c r="J28" s="2">
        <v>13000</v>
      </c>
      <c r="K28" s="2">
        <v>-301</v>
      </c>
      <c r="L28" s="2">
        <f t="shared" si="0"/>
        <v>508</v>
      </c>
      <c r="N28" s="5">
        <v>43626</v>
      </c>
      <c r="O28">
        <v>-156</v>
      </c>
      <c r="P28">
        <v>364</v>
      </c>
      <c r="Q28">
        <v>2579</v>
      </c>
    </row>
    <row r="29" spans="1:17">
      <c r="A29" s="5">
        <v>43628</v>
      </c>
      <c r="N29" s="5">
        <v>43627</v>
      </c>
      <c r="O29">
        <v>-258</v>
      </c>
      <c r="P29">
        <v>508</v>
      </c>
      <c r="Q29">
        <v>2311</v>
      </c>
    </row>
    <row r="30" spans="1:14">
      <c r="A30" s="5">
        <v>43629</v>
      </c>
      <c r="B30" s="6">
        <v>0.693055555555556</v>
      </c>
      <c r="C30" s="15">
        <v>0.01</v>
      </c>
      <c r="D30" s="2">
        <v>3669</v>
      </c>
      <c r="E30" s="2">
        <v>3971</v>
      </c>
      <c r="F30" s="2">
        <v>836</v>
      </c>
      <c r="G30" s="2">
        <v>-237</v>
      </c>
      <c r="H30" s="2">
        <v>2238</v>
      </c>
      <c r="I30" s="2">
        <v>42000</v>
      </c>
      <c r="J30" s="2">
        <v>13000</v>
      </c>
      <c r="K30" s="2">
        <v>-301</v>
      </c>
      <c r="L30" s="2">
        <f t="shared" ref="L30:L61" si="1">F30+G30</f>
        <v>599</v>
      </c>
      <c r="N30" s="5">
        <v>43628</v>
      </c>
    </row>
    <row r="31" spans="1:17">
      <c r="A31" s="5">
        <v>43630</v>
      </c>
      <c r="B31" s="6">
        <v>0.877777777777778</v>
      </c>
      <c r="C31" s="15">
        <v>0.01</v>
      </c>
      <c r="D31" s="2">
        <v>3669</v>
      </c>
      <c r="E31" s="2">
        <v>3971</v>
      </c>
      <c r="F31" s="2" t="s">
        <v>278</v>
      </c>
      <c r="G31" s="2">
        <v>-116</v>
      </c>
      <c r="H31" s="2">
        <v>1924</v>
      </c>
      <c r="I31" s="2" t="s">
        <v>278</v>
      </c>
      <c r="J31" s="2">
        <v>13000</v>
      </c>
      <c r="K31" s="2">
        <v>-301</v>
      </c>
      <c r="L31" s="2" t="e">
        <f t="shared" si="1"/>
        <v>#VALUE!</v>
      </c>
      <c r="N31" s="5">
        <v>43629</v>
      </c>
      <c r="O31">
        <v>-237</v>
      </c>
      <c r="P31">
        <v>599</v>
      </c>
      <c r="Q31">
        <v>2238</v>
      </c>
    </row>
    <row r="32" spans="1:17">
      <c r="A32" s="5">
        <v>43631</v>
      </c>
      <c r="B32" s="6">
        <v>0.849305555555556</v>
      </c>
      <c r="C32" s="15">
        <v>0.01</v>
      </c>
      <c r="D32" s="2">
        <v>3669</v>
      </c>
      <c r="E32" s="2">
        <v>3971</v>
      </c>
      <c r="F32" s="2" t="s">
        <v>278</v>
      </c>
      <c r="G32" s="2">
        <v>-160</v>
      </c>
      <c r="H32" s="2">
        <v>1434</v>
      </c>
      <c r="I32" s="2" t="s">
        <v>278</v>
      </c>
      <c r="J32" s="2">
        <v>13000</v>
      </c>
      <c r="K32" s="2">
        <v>-301</v>
      </c>
      <c r="L32" s="2" t="e">
        <f t="shared" si="1"/>
        <v>#VALUE!</v>
      </c>
      <c r="N32" s="5">
        <v>43630</v>
      </c>
      <c r="O32">
        <v>-116</v>
      </c>
      <c r="P32" t="e">
        <v>#VALUE!</v>
      </c>
      <c r="Q32">
        <v>1924</v>
      </c>
    </row>
    <row r="33" spans="1:17">
      <c r="A33" s="5">
        <v>43632</v>
      </c>
      <c r="B33" s="6">
        <v>0.590277777777778</v>
      </c>
      <c r="C33" s="15">
        <v>0.01</v>
      </c>
      <c r="D33" s="2">
        <v>3669</v>
      </c>
      <c r="E33" s="2">
        <v>3971</v>
      </c>
      <c r="F33" s="2" t="s">
        <v>278</v>
      </c>
      <c r="G33" s="2">
        <v>-264</v>
      </c>
      <c r="H33" s="2">
        <v>1120</v>
      </c>
      <c r="I33" s="2" t="s">
        <v>278</v>
      </c>
      <c r="J33" s="2">
        <v>13000</v>
      </c>
      <c r="K33" s="2">
        <v>-301</v>
      </c>
      <c r="L33" s="2" t="e">
        <f t="shared" si="1"/>
        <v>#VALUE!</v>
      </c>
      <c r="N33" s="5">
        <v>43631</v>
      </c>
      <c r="O33">
        <v>-160</v>
      </c>
      <c r="P33" t="e">
        <v>#VALUE!</v>
      </c>
      <c r="Q33">
        <v>1434</v>
      </c>
    </row>
    <row r="34" spans="1:17">
      <c r="A34" s="5">
        <v>43633</v>
      </c>
      <c r="B34" s="6">
        <v>0.548611111111111</v>
      </c>
      <c r="C34" s="15">
        <v>0.01</v>
      </c>
      <c r="D34" s="2">
        <v>3669</v>
      </c>
      <c r="E34" s="2">
        <v>3971</v>
      </c>
      <c r="F34" s="2" t="s">
        <v>278</v>
      </c>
      <c r="G34" s="2">
        <v>-132</v>
      </c>
      <c r="H34" s="2">
        <v>695</v>
      </c>
      <c r="I34" s="2" t="s">
        <v>278</v>
      </c>
      <c r="J34" s="2">
        <v>13000</v>
      </c>
      <c r="K34" s="2">
        <v>-301</v>
      </c>
      <c r="L34" s="2" t="e">
        <f t="shared" si="1"/>
        <v>#VALUE!</v>
      </c>
      <c r="N34" s="5">
        <v>43632</v>
      </c>
      <c r="O34">
        <v>-264</v>
      </c>
      <c r="P34" t="e">
        <v>#VALUE!</v>
      </c>
      <c r="Q34">
        <v>1120</v>
      </c>
    </row>
    <row r="35" spans="1:17">
      <c r="A35" s="5">
        <v>43634</v>
      </c>
      <c r="B35" s="6">
        <v>0.804166666666667</v>
      </c>
      <c r="C35" s="15">
        <v>0.01</v>
      </c>
      <c r="D35" s="2">
        <v>3669</v>
      </c>
      <c r="E35" s="2">
        <v>3971</v>
      </c>
      <c r="F35" s="2" t="s">
        <v>278</v>
      </c>
      <c r="G35" s="2">
        <v>-171</v>
      </c>
      <c r="H35" s="2">
        <v>160</v>
      </c>
      <c r="I35" s="2" t="s">
        <v>278</v>
      </c>
      <c r="J35" s="2">
        <v>13000</v>
      </c>
      <c r="K35" s="2">
        <v>-301</v>
      </c>
      <c r="L35" s="2" t="e">
        <f t="shared" si="1"/>
        <v>#VALUE!</v>
      </c>
      <c r="N35" s="5">
        <v>43633</v>
      </c>
      <c r="O35">
        <v>-132</v>
      </c>
      <c r="P35" t="e">
        <v>#VALUE!</v>
      </c>
      <c r="Q35">
        <v>695</v>
      </c>
    </row>
    <row r="36" spans="1:17">
      <c r="A36" s="5">
        <v>43635</v>
      </c>
      <c r="B36" s="6">
        <v>0.877777777777778</v>
      </c>
      <c r="C36" s="15">
        <v>0.01</v>
      </c>
      <c r="D36" s="2">
        <v>3669</v>
      </c>
      <c r="E36" s="2">
        <v>3971</v>
      </c>
      <c r="F36" s="2" t="s">
        <v>278</v>
      </c>
      <c r="G36" s="2">
        <v>-132</v>
      </c>
      <c r="H36" s="2">
        <v>-116</v>
      </c>
      <c r="I36" s="2" t="s">
        <v>278</v>
      </c>
      <c r="J36" s="2">
        <v>13000</v>
      </c>
      <c r="K36" s="2">
        <v>-301</v>
      </c>
      <c r="L36" s="2" t="e">
        <f t="shared" si="1"/>
        <v>#VALUE!</v>
      </c>
      <c r="N36" s="5">
        <v>43634</v>
      </c>
      <c r="O36">
        <v>-171</v>
      </c>
      <c r="P36" t="e">
        <v>#VALUE!</v>
      </c>
      <c r="Q36">
        <v>160</v>
      </c>
    </row>
    <row r="37" spans="1:17">
      <c r="A37" s="5">
        <v>43636</v>
      </c>
      <c r="B37" s="6">
        <v>0.961805555555556</v>
      </c>
      <c r="C37" s="15">
        <v>0.01</v>
      </c>
      <c r="D37" s="2">
        <v>3669</v>
      </c>
      <c r="E37" s="2">
        <v>3971</v>
      </c>
      <c r="F37" s="2" t="s">
        <v>278</v>
      </c>
      <c r="G37" s="2">
        <v>-152</v>
      </c>
      <c r="H37" s="2">
        <v>-664</v>
      </c>
      <c r="I37" s="2" t="s">
        <v>278</v>
      </c>
      <c r="J37" s="2">
        <v>13000</v>
      </c>
      <c r="K37" s="2">
        <v>-301</v>
      </c>
      <c r="L37" s="2" t="e">
        <f t="shared" si="1"/>
        <v>#VALUE!</v>
      </c>
      <c r="N37" s="5">
        <v>43635</v>
      </c>
      <c r="O37">
        <v>-132</v>
      </c>
      <c r="P37" t="e">
        <v>#VALUE!</v>
      </c>
      <c r="Q37">
        <v>-116</v>
      </c>
    </row>
    <row r="38" spans="1:17">
      <c r="A38" s="5">
        <v>43637</v>
      </c>
      <c r="B38" s="6">
        <v>0.744444444444444</v>
      </c>
      <c r="C38" s="15">
        <v>0.01</v>
      </c>
      <c r="D38" s="2">
        <v>3669</v>
      </c>
      <c r="E38" s="2">
        <v>3971</v>
      </c>
      <c r="F38" s="2" t="s">
        <v>278</v>
      </c>
      <c r="G38" s="2">
        <v>-253</v>
      </c>
      <c r="H38" s="2">
        <v>-154</v>
      </c>
      <c r="I38" s="2" t="s">
        <v>278</v>
      </c>
      <c r="J38" s="2">
        <v>13000</v>
      </c>
      <c r="K38" s="2">
        <v>-301</v>
      </c>
      <c r="L38" s="2" t="e">
        <f t="shared" si="1"/>
        <v>#VALUE!</v>
      </c>
      <c r="N38" s="5">
        <v>43636</v>
      </c>
      <c r="O38">
        <v>-152</v>
      </c>
      <c r="P38" t="e">
        <v>#VALUE!</v>
      </c>
      <c r="Q38">
        <v>-664</v>
      </c>
    </row>
    <row r="39" spans="1:17">
      <c r="A39" s="5">
        <v>43638</v>
      </c>
      <c r="B39" s="6">
        <v>0.747916666666667</v>
      </c>
      <c r="C39" s="15">
        <v>0.01</v>
      </c>
      <c r="D39" s="2">
        <v>3669</v>
      </c>
      <c r="E39" s="2">
        <v>3971</v>
      </c>
      <c r="F39" s="2">
        <v>334</v>
      </c>
      <c r="G39" s="2">
        <v>-229</v>
      </c>
      <c r="H39" s="2">
        <v>168</v>
      </c>
      <c r="I39" s="2">
        <v>14000</v>
      </c>
      <c r="J39" s="2">
        <v>13000</v>
      </c>
      <c r="K39" s="2">
        <v>-301</v>
      </c>
      <c r="L39" s="2">
        <f t="shared" si="1"/>
        <v>105</v>
      </c>
      <c r="N39" s="5">
        <v>43637</v>
      </c>
      <c r="O39">
        <v>-253</v>
      </c>
      <c r="P39" t="e">
        <v>#VALUE!</v>
      </c>
      <c r="Q39">
        <v>-154</v>
      </c>
    </row>
    <row r="40" spans="1:17">
      <c r="A40" s="5">
        <v>43639</v>
      </c>
      <c r="B40" s="6">
        <v>0.725</v>
      </c>
      <c r="C40" s="15">
        <v>0.01</v>
      </c>
      <c r="D40" s="2">
        <v>3669</v>
      </c>
      <c r="E40" s="2">
        <v>3971</v>
      </c>
      <c r="F40" s="2">
        <v>267</v>
      </c>
      <c r="G40" s="2">
        <v>-257</v>
      </c>
      <c r="H40" s="2">
        <v>339</v>
      </c>
      <c r="I40" s="2">
        <v>14000</v>
      </c>
      <c r="J40" s="2">
        <v>13000</v>
      </c>
      <c r="K40" s="2">
        <v>-301</v>
      </c>
      <c r="L40" s="2">
        <f t="shared" si="1"/>
        <v>10</v>
      </c>
      <c r="N40" s="5">
        <v>43638</v>
      </c>
      <c r="O40">
        <v>-229</v>
      </c>
      <c r="P40">
        <v>105</v>
      </c>
      <c r="Q40">
        <v>168</v>
      </c>
    </row>
    <row r="41" spans="1:17">
      <c r="A41" s="5">
        <v>43640</v>
      </c>
      <c r="B41" s="6">
        <v>0.729861111111111</v>
      </c>
      <c r="C41" s="15">
        <v>0.01</v>
      </c>
      <c r="D41" s="2">
        <v>3669</v>
      </c>
      <c r="E41" s="2">
        <v>3971</v>
      </c>
      <c r="F41" s="2">
        <v>286</v>
      </c>
      <c r="G41" s="2">
        <v>-258</v>
      </c>
      <c r="H41" s="2">
        <v>460</v>
      </c>
      <c r="I41" s="2">
        <v>14000</v>
      </c>
      <c r="J41" s="2">
        <v>13000</v>
      </c>
      <c r="K41" s="2">
        <v>-301</v>
      </c>
      <c r="L41" s="2">
        <f t="shared" si="1"/>
        <v>28</v>
      </c>
      <c r="N41" s="5">
        <v>43639</v>
      </c>
      <c r="O41">
        <v>-257</v>
      </c>
      <c r="P41">
        <v>10</v>
      </c>
      <c r="Q41">
        <v>339</v>
      </c>
    </row>
    <row r="42" spans="1:17">
      <c r="A42" s="5">
        <v>43641</v>
      </c>
      <c r="B42" s="6">
        <v>0.665277777777778</v>
      </c>
      <c r="C42" s="15">
        <v>0.01</v>
      </c>
      <c r="D42" s="2">
        <v>3669</v>
      </c>
      <c r="E42" s="2">
        <v>3971</v>
      </c>
      <c r="F42" s="2">
        <v>265</v>
      </c>
      <c r="G42" s="2">
        <v>-251</v>
      </c>
      <c r="H42" s="2">
        <v>589</v>
      </c>
      <c r="I42" s="2">
        <v>14000</v>
      </c>
      <c r="J42" s="2">
        <v>13000</v>
      </c>
      <c r="K42" s="2">
        <v>-301</v>
      </c>
      <c r="L42" s="2">
        <f t="shared" si="1"/>
        <v>14</v>
      </c>
      <c r="N42" s="5">
        <v>43640</v>
      </c>
      <c r="O42">
        <v>-258</v>
      </c>
      <c r="P42">
        <v>28</v>
      </c>
      <c r="Q42">
        <v>460</v>
      </c>
    </row>
    <row r="43" spans="1:17">
      <c r="A43" s="5">
        <v>43642</v>
      </c>
      <c r="B43" s="6">
        <v>0.768055555555556</v>
      </c>
      <c r="C43" s="15">
        <v>0.01</v>
      </c>
      <c r="D43" s="2">
        <v>3669</v>
      </c>
      <c r="E43" s="2">
        <v>3971</v>
      </c>
      <c r="F43" s="2">
        <v>141</v>
      </c>
      <c r="G43" s="2">
        <v>-143</v>
      </c>
      <c r="H43" s="2">
        <v>758</v>
      </c>
      <c r="I43" s="2">
        <v>14000</v>
      </c>
      <c r="J43" s="2">
        <v>13000</v>
      </c>
      <c r="K43" s="2">
        <v>-301</v>
      </c>
      <c r="L43" s="2">
        <f t="shared" si="1"/>
        <v>-2</v>
      </c>
      <c r="N43" s="5">
        <v>43641</v>
      </c>
      <c r="O43">
        <v>-251</v>
      </c>
      <c r="P43">
        <v>14</v>
      </c>
      <c r="Q43">
        <v>589</v>
      </c>
    </row>
    <row r="44" spans="1:17">
      <c r="A44" s="5">
        <v>43643</v>
      </c>
      <c r="B44" s="6">
        <v>0.766666666666667</v>
      </c>
      <c r="C44" s="15">
        <v>0.01</v>
      </c>
      <c r="D44" s="2">
        <v>3669</v>
      </c>
      <c r="E44" s="2">
        <v>3971</v>
      </c>
      <c r="F44" s="2">
        <v>273</v>
      </c>
      <c r="G44" s="2">
        <v>-272</v>
      </c>
      <c r="H44" s="2">
        <v>893</v>
      </c>
      <c r="I44" s="2">
        <v>14000</v>
      </c>
      <c r="J44" s="2">
        <v>13000</v>
      </c>
      <c r="K44" s="2">
        <v>-301</v>
      </c>
      <c r="L44" s="2">
        <f t="shared" si="1"/>
        <v>1</v>
      </c>
      <c r="N44" s="5">
        <v>43642</v>
      </c>
      <c r="O44">
        <v>-143</v>
      </c>
      <c r="P44">
        <v>-2</v>
      </c>
      <c r="Q44">
        <v>758</v>
      </c>
    </row>
    <row r="45" spans="1:17">
      <c r="A45" s="5">
        <v>43644</v>
      </c>
      <c r="B45" s="6">
        <v>0.751388888888889</v>
      </c>
      <c r="C45" s="15">
        <v>0.01</v>
      </c>
      <c r="D45" s="2">
        <v>3669</v>
      </c>
      <c r="E45" s="2">
        <v>3971</v>
      </c>
      <c r="F45" s="2">
        <v>409</v>
      </c>
      <c r="G45" s="2">
        <v>-379</v>
      </c>
      <c r="H45" s="2">
        <v>157</v>
      </c>
      <c r="I45" s="2">
        <v>14000</v>
      </c>
      <c r="J45" s="2">
        <v>13000</v>
      </c>
      <c r="K45" s="2">
        <v>-301</v>
      </c>
      <c r="L45" s="2">
        <f t="shared" si="1"/>
        <v>30</v>
      </c>
      <c r="N45" s="5">
        <v>43643</v>
      </c>
      <c r="O45">
        <v>-272</v>
      </c>
      <c r="P45">
        <v>1</v>
      </c>
      <c r="Q45">
        <v>893</v>
      </c>
    </row>
    <row r="46" spans="1:17">
      <c r="A46" s="5">
        <v>43645</v>
      </c>
      <c r="B46" s="6">
        <v>0.736111111111111</v>
      </c>
      <c r="C46" s="15">
        <v>0.01</v>
      </c>
      <c r="D46" s="2">
        <v>3349</v>
      </c>
      <c r="E46" s="2">
        <v>3971</v>
      </c>
      <c r="F46" s="2">
        <v>412</v>
      </c>
      <c r="G46" s="2">
        <v>-370</v>
      </c>
      <c r="H46" s="2">
        <v>67</v>
      </c>
      <c r="I46" s="2">
        <v>13000</v>
      </c>
      <c r="J46" s="2">
        <v>12000</v>
      </c>
      <c r="K46" s="2">
        <v>-621</v>
      </c>
      <c r="L46" s="2">
        <f t="shared" si="1"/>
        <v>42</v>
      </c>
      <c r="N46" s="5">
        <v>43644</v>
      </c>
      <c r="O46">
        <v>-379</v>
      </c>
      <c r="P46">
        <v>30</v>
      </c>
      <c r="Q46">
        <v>157</v>
      </c>
    </row>
    <row r="47" spans="1:17">
      <c r="A47" s="5">
        <v>43646</v>
      </c>
      <c r="B47" s="6">
        <v>0.804861111111111</v>
      </c>
      <c r="C47" s="15">
        <v>0.01</v>
      </c>
      <c r="D47" s="2">
        <v>3349</v>
      </c>
      <c r="E47" s="2">
        <v>3971</v>
      </c>
      <c r="F47" s="2">
        <v>132</v>
      </c>
      <c r="G47" s="2">
        <v>-128</v>
      </c>
      <c r="H47" s="2">
        <v>72</v>
      </c>
      <c r="I47" s="2">
        <v>13000</v>
      </c>
      <c r="J47" s="2">
        <v>12000</v>
      </c>
      <c r="K47" s="2">
        <v>-621</v>
      </c>
      <c r="L47" s="2">
        <f t="shared" si="1"/>
        <v>4</v>
      </c>
      <c r="N47" s="5">
        <v>43645</v>
      </c>
      <c r="O47">
        <v>-370</v>
      </c>
      <c r="P47">
        <v>42</v>
      </c>
      <c r="Q47">
        <v>67</v>
      </c>
    </row>
    <row r="48" spans="1:17">
      <c r="A48" s="5">
        <v>43647</v>
      </c>
      <c r="B48" s="6">
        <v>0.763888888888889</v>
      </c>
      <c r="C48" s="15">
        <v>0.01</v>
      </c>
      <c r="D48" s="2">
        <v>3349</v>
      </c>
      <c r="E48" s="2">
        <v>3971</v>
      </c>
      <c r="F48" s="2">
        <v>241</v>
      </c>
      <c r="G48" s="2">
        <v>-240</v>
      </c>
      <c r="H48" s="2">
        <v>58</v>
      </c>
      <c r="I48" s="2">
        <v>13000</v>
      </c>
      <c r="J48" s="2">
        <v>12000</v>
      </c>
      <c r="K48" s="2">
        <v>-621</v>
      </c>
      <c r="L48" s="2">
        <f t="shared" si="1"/>
        <v>1</v>
      </c>
      <c r="N48" s="5">
        <v>43646</v>
      </c>
      <c r="O48">
        <v>-128</v>
      </c>
      <c r="P48">
        <v>4</v>
      </c>
      <c r="Q48">
        <v>72</v>
      </c>
    </row>
    <row r="49" spans="1:17">
      <c r="A49" s="5">
        <v>43648</v>
      </c>
      <c r="B49" s="6">
        <v>0.600694444444444</v>
      </c>
      <c r="C49" s="15">
        <v>0.01</v>
      </c>
      <c r="D49" s="2">
        <v>3349</v>
      </c>
      <c r="E49" s="2">
        <v>3971</v>
      </c>
      <c r="F49" s="2">
        <v>219</v>
      </c>
      <c r="G49" s="2">
        <v>-214</v>
      </c>
      <c r="H49" s="2">
        <v>49</v>
      </c>
      <c r="I49" s="2">
        <v>13000</v>
      </c>
      <c r="J49" s="2">
        <v>12000</v>
      </c>
      <c r="K49" s="2">
        <v>-621</v>
      </c>
      <c r="L49" s="2">
        <f t="shared" si="1"/>
        <v>5</v>
      </c>
      <c r="N49" s="5">
        <v>43647</v>
      </c>
      <c r="O49">
        <v>-240</v>
      </c>
      <c r="P49">
        <v>1</v>
      </c>
      <c r="Q49">
        <v>58</v>
      </c>
    </row>
    <row r="50" spans="1:17">
      <c r="A50" s="5">
        <v>43649</v>
      </c>
      <c r="B50" s="6">
        <v>0.802777777777778</v>
      </c>
      <c r="C50" s="15">
        <v>0.01</v>
      </c>
      <c r="D50" s="2">
        <v>3349</v>
      </c>
      <c r="E50" s="2">
        <v>3971</v>
      </c>
      <c r="F50" s="2">
        <v>135</v>
      </c>
      <c r="G50" s="2">
        <v>-124</v>
      </c>
      <c r="H50" s="2">
        <v>63</v>
      </c>
      <c r="I50" s="2">
        <v>13000</v>
      </c>
      <c r="J50" s="2">
        <v>12000</v>
      </c>
      <c r="K50" s="2">
        <v>-621</v>
      </c>
      <c r="L50" s="2">
        <f t="shared" si="1"/>
        <v>11</v>
      </c>
      <c r="N50" s="5">
        <v>43648</v>
      </c>
      <c r="O50">
        <v>-214</v>
      </c>
      <c r="P50">
        <v>5</v>
      </c>
      <c r="Q50">
        <v>49</v>
      </c>
    </row>
    <row r="51" spans="1:17">
      <c r="A51" s="5">
        <v>43650</v>
      </c>
      <c r="B51" s="6">
        <v>0.772222222222222</v>
      </c>
      <c r="C51" s="15">
        <v>0.01</v>
      </c>
      <c r="D51" s="2">
        <v>3349</v>
      </c>
      <c r="E51" s="2">
        <v>3971</v>
      </c>
      <c r="F51" s="2">
        <v>130</v>
      </c>
      <c r="G51" s="2">
        <v>-122</v>
      </c>
      <c r="H51" s="2">
        <v>73</v>
      </c>
      <c r="I51" s="2">
        <v>13000</v>
      </c>
      <c r="J51" s="2">
        <v>12000</v>
      </c>
      <c r="K51" s="2">
        <v>-621</v>
      </c>
      <c r="L51" s="2">
        <f t="shared" si="1"/>
        <v>8</v>
      </c>
      <c r="N51" s="5">
        <v>43649</v>
      </c>
      <c r="O51">
        <v>-124</v>
      </c>
      <c r="P51">
        <v>11</v>
      </c>
      <c r="Q51">
        <v>63</v>
      </c>
    </row>
    <row r="52" spans="1:17">
      <c r="A52" s="5">
        <v>43651</v>
      </c>
      <c r="B52" s="6">
        <v>0.86875</v>
      </c>
      <c r="C52" s="15">
        <v>0.01</v>
      </c>
      <c r="D52" s="2">
        <v>3379</v>
      </c>
      <c r="E52" s="2">
        <v>3971</v>
      </c>
      <c r="F52" s="2">
        <v>148</v>
      </c>
      <c r="G52" s="2">
        <v>-146</v>
      </c>
      <c r="H52" s="2">
        <v>72</v>
      </c>
      <c r="I52" s="2">
        <v>13000</v>
      </c>
      <c r="J52" s="2">
        <v>12000</v>
      </c>
      <c r="K52" s="2">
        <v>-591</v>
      </c>
      <c r="L52" s="2">
        <f t="shared" si="1"/>
        <v>2</v>
      </c>
      <c r="N52" s="5">
        <v>43650</v>
      </c>
      <c r="O52">
        <v>-122</v>
      </c>
      <c r="P52">
        <v>8</v>
      </c>
      <c r="Q52">
        <v>73</v>
      </c>
    </row>
    <row r="53" spans="1:17">
      <c r="A53" s="5">
        <v>43652</v>
      </c>
      <c r="B53" s="6">
        <v>0.7875</v>
      </c>
      <c r="C53" s="15">
        <v>0.01</v>
      </c>
      <c r="D53" s="2">
        <v>3379</v>
      </c>
      <c r="E53" s="2">
        <v>3971</v>
      </c>
      <c r="F53" s="2">
        <v>261</v>
      </c>
      <c r="G53" s="2">
        <v>-256</v>
      </c>
      <c r="H53" s="2">
        <v>49</v>
      </c>
      <c r="I53" s="2">
        <v>13000</v>
      </c>
      <c r="J53" s="2">
        <v>12000</v>
      </c>
      <c r="K53" s="2">
        <v>-591</v>
      </c>
      <c r="L53" s="2">
        <f t="shared" si="1"/>
        <v>5</v>
      </c>
      <c r="N53" s="5">
        <v>43651</v>
      </c>
      <c r="O53">
        <v>-146</v>
      </c>
      <c r="P53">
        <v>2</v>
      </c>
      <c r="Q53">
        <v>72</v>
      </c>
    </row>
    <row r="54" spans="1:17">
      <c r="A54" s="5">
        <v>43653</v>
      </c>
      <c r="B54" s="6">
        <v>0.492361111111111</v>
      </c>
      <c r="C54" s="15">
        <v>0.01</v>
      </c>
      <c r="D54" s="2">
        <v>3379</v>
      </c>
      <c r="E54" s="2">
        <v>3971</v>
      </c>
      <c r="F54" s="2" t="s">
        <v>278</v>
      </c>
      <c r="G54" s="2">
        <v>-110</v>
      </c>
      <c r="H54" s="2">
        <v>33</v>
      </c>
      <c r="I54" s="2" t="s">
        <v>278</v>
      </c>
      <c r="J54" s="2">
        <v>12000</v>
      </c>
      <c r="K54" s="2">
        <v>-591</v>
      </c>
      <c r="L54" s="2" t="e">
        <f t="shared" si="1"/>
        <v>#VALUE!</v>
      </c>
      <c r="N54" s="5">
        <v>43652</v>
      </c>
      <c r="O54">
        <v>-256</v>
      </c>
      <c r="P54">
        <v>5</v>
      </c>
      <c r="Q54">
        <v>49</v>
      </c>
    </row>
    <row r="55" spans="1:17">
      <c r="A55" s="5">
        <v>43654</v>
      </c>
      <c r="B55" s="6">
        <v>0.745138888888889</v>
      </c>
      <c r="C55" s="15">
        <v>0.01</v>
      </c>
      <c r="D55" s="2">
        <v>3379</v>
      </c>
      <c r="E55" s="2">
        <v>3971</v>
      </c>
      <c r="F55" s="2" t="s">
        <v>278</v>
      </c>
      <c r="G55" s="2">
        <v>-125</v>
      </c>
      <c r="H55" s="2">
        <v>-196</v>
      </c>
      <c r="I55" s="2" t="s">
        <v>278</v>
      </c>
      <c r="J55" s="2">
        <v>12000</v>
      </c>
      <c r="K55" s="2">
        <v>-591</v>
      </c>
      <c r="L55" s="2" t="e">
        <f t="shared" si="1"/>
        <v>#VALUE!</v>
      </c>
      <c r="N55" s="5">
        <v>43653</v>
      </c>
      <c r="O55">
        <v>-110</v>
      </c>
      <c r="P55" t="e">
        <v>#VALUE!</v>
      </c>
      <c r="Q55">
        <v>33</v>
      </c>
    </row>
    <row r="56" spans="1:17">
      <c r="A56" s="5">
        <v>43655</v>
      </c>
      <c r="B56" s="6">
        <v>0.711111111111111</v>
      </c>
      <c r="C56" s="15">
        <v>0.01</v>
      </c>
      <c r="D56" s="2">
        <v>3379</v>
      </c>
      <c r="E56" s="2">
        <v>3971</v>
      </c>
      <c r="F56" s="2" t="s">
        <v>278</v>
      </c>
      <c r="G56" s="2">
        <v>-124</v>
      </c>
      <c r="H56" s="2">
        <v>-317</v>
      </c>
      <c r="I56" s="2" t="s">
        <v>278</v>
      </c>
      <c r="J56" s="2">
        <v>12000</v>
      </c>
      <c r="K56" s="2">
        <v>-591</v>
      </c>
      <c r="L56" s="2" t="e">
        <f t="shared" si="1"/>
        <v>#VALUE!</v>
      </c>
      <c r="N56" s="5">
        <v>43654</v>
      </c>
      <c r="O56">
        <v>-125</v>
      </c>
      <c r="P56" t="e">
        <v>#VALUE!</v>
      </c>
      <c r="Q56">
        <v>-196</v>
      </c>
    </row>
    <row r="57" spans="1:17">
      <c r="A57" s="5">
        <v>43656</v>
      </c>
      <c r="B57" s="6">
        <v>0.783333333333333</v>
      </c>
      <c r="C57" s="15">
        <v>0.01</v>
      </c>
      <c r="D57" s="2">
        <v>3379</v>
      </c>
      <c r="E57" s="2">
        <v>3971</v>
      </c>
      <c r="F57" s="2" t="s">
        <v>278</v>
      </c>
      <c r="G57" s="2">
        <v>-117</v>
      </c>
      <c r="H57" s="2">
        <v>-442</v>
      </c>
      <c r="I57" s="2" t="s">
        <v>278</v>
      </c>
      <c r="J57" s="2">
        <v>12000</v>
      </c>
      <c r="K57" s="2">
        <v>-591</v>
      </c>
      <c r="L57" s="2" t="e">
        <f t="shared" si="1"/>
        <v>#VALUE!</v>
      </c>
      <c r="N57" s="5">
        <v>43655</v>
      </c>
      <c r="O57">
        <v>-124</v>
      </c>
      <c r="P57" t="e">
        <v>#VALUE!</v>
      </c>
      <c r="Q57">
        <v>-317</v>
      </c>
    </row>
    <row r="58" spans="1:17">
      <c r="A58" s="5">
        <v>43657</v>
      </c>
      <c r="B58" s="6">
        <v>0.795833333333333</v>
      </c>
      <c r="C58" s="15">
        <v>0.01</v>
      </c>
      <c r="D58" s="2">
        <v>3379</v>
      </c>
      <c r="E58" s="2">
        <v>3971</v>
      </c>
      <c r="F58" s="2" t="s">
        <v>278</v>
      </c>
      <c r="G58" s="2">
        <v>-235</v>
      </c>
      <c r="H58" s="2">
        <v>-571</v>
      </c>
      <c r="I58" s="2" t="s">
        <v>278</v>
      </c>
      <c r="J58" s="2">
        <v>12000</v>
      </c>
      <c r="K58" s="2">
        <v>-591</v>
      </c>
      <c r="L58" s="2" t="e">
        <f t="shared" si="1"/>
        <v>#VALUE!</v>
      </c>
      <c r="N58" s="5">
        <v>43656</v>
      </c>
      <c r="O58">
        <v>-117</v>
      </c>
      <c r="P58" t="e">
        <v>#VALUE!</v>
      </c>
      <c r="Q58">
        <v>-442</v>
      </c>
    </row>
    <row r="59" spans="1:17">
      <c r="A59" s="5">
        <v>43658</v>
      </c>
      <c r="B59" s="6">
        <v>0.821527777777778</v>
      </c>
      <c r="C59" s="15">
        <v>0.01</v>
      </c>
      <c r="D59" s="2">
        <v>3379</v>
      </c>
      <c r="E59" s="2">
        <v>3971</v>
      </c>
      <c r="F59" s="2" t="s">
        <v>278</v>
      </c>
      <c r="G59" s="2">
        <v>-134</v>
      </c>
      <c r="H59" s="2">
        <v>-713</v>
      </c>
      <c r="I59" s="2" t="s">
        <v>278</v>
      </c>
      <c r="J59" s="2">
        <v>12000</v>
      </c>
      <c r="K59" s="2">
        <v>-591</v>
      </c>
      <c r="L59" s="2" t="e">
        <f t="shared" si="1"/>
        <v>#VALUE!</v>
      </c>
      <c r="N59" s="5">
        <v>43657</v>
      </c>
      <c r="O59">
        <v>-235</v>
      </c>
      <c r="P59" t="e">
        <v>#VALUE!</v>
      </c>
      <c r="Q59">
        <v>-571</v>
      </c>
    </row>
    <row r="60" spans="1:17">
      <c r="A60" s="5">
        <v>43659</v>
      </c>
      <c r="B60" s="6">
        <v>0.825</v>
      </c>
      <c r="C60" s="15">
        <v>0.01</v>
      </c>
      <c r="D60" s="2">
        <v>3379</v>
      </c>
      <c r="E60" s="2">
        <v>3971</v>
      </c>
      <c r="F60" s="2" t="s">
        <v>278</v>
      </c>
      <c r="G60" s="2">
        <v>-250</v>
      </c>
      <c r="H60" s="2">
        <v>-831</v>
      </c>
      <c r="I60" s="2" t="s">
        <v>278</v>
      </c>
      <c r="J60" s="2">
        <v>12000</v>
      </c>
      <c r="K60" s="2">
        <v>-591</v>
      </c>
      <c r="L60" s="2" t="e">
        <f t="shared" si="1"/>
        <v>#VALUE!</v>
      </c>
      <c r="N60" s="5">
        <v>43658</v>
      </c>
      <c r="O60">
        <v>-134</v>
      </c>
      <c r="P60" t="e">
        <v>#VALUE!</v>
      </c>
      <c r="Q60">
        <v>-713</v>
      </c>
    </row>
    <row r="61" spans="1:17">
      <c r="A61" s="5">
        <v>43660</v>
      </c>
      <c r="B61" s="6">
        <v>0.686111111111111</v>
      </c>
      <c r="C61" s="15">
        <v>0.01</v>
      </c>
      <c r="D61" s="2">
        <v>3379</v>
      </c>
      <c r="E61" s="2">
        <v>3971</v>
      </c>
      <c r="F61" s="2" t="s">
        <v>278</v>
      </c>
      <c r="G61" s="2">
        <v>-227</v>
      </c>
      <c r="H61" s="2">
        <v>-945</v>
      </c>
      <c r="I61" s="2" t="s">
        <v>278</v>
      </c>
      <c r="J61" s="2">
        <v>12000</v>
      </c>
      <c r="K61" s="2">
        <v>-591</v>
      </c>
      <c r="L61" s="2" t="e">
        <f t="shared" si="1"/>
        <v>#VALUE!</v>
      </c>
      <c r="N61" s="5">
        <v>43659</v>
      </c>
      <c r="O61">
        <v>-250</v>
      </c>
      <c r="P61" t="e">
        <v>#VALUE!</v>
      </c>
      <c r="Q61">
        <v>-831</v>
      </c>
    </row>
    <row r="62" spans="1:17">
      <c r="A62" s="5">
        <v>43661</v>
      </c>
      <c r="B62" s="6">
        <v>0.834027777777778</v>
      </c>
      <c r="C6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100000</v>
      </c>
      <c r="N62" s="5">
        <v>43660</v>
      </c>
      <c r="O62">
        <v>-227</v>
      </c>
      <c r="P62" t="e">
        <v>#VALUE!</v>
      </c>
      <c r="Q62">
        <v>-945</v>
      </c>
    </row>
    <row r="63" spans="14:17">
      <c r="N63" s="5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8" width="11.5" style="2" customWidth="1"/>
    <col min="9" max="10" width="13.75" style="2" customWidth="1"/>
    <col min="11" max="11" width="11.5" style="2" customWidth="1"/>
    <col min="12" max="12" width="18.25" style="2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339</v>
      </c>
    </row>
    <row r="2" ht="147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43614</v>
      </c>
      <c r="B4" s="6">
        <v>0.938888888888889</v>
      </c>
      <c r="C4" s="15">
        <v>0.004</v>
      </c>
      <c r="D4" s="2">
        <v>15872</v>
      </c>
      <c r="E4" s="2">
        <v>15719</v>
      </c>
      <c r="F4" s="2">
        <v>0</v>
      </c>
      <c r="G4" s="2">
        <v>0</v>
      </c>
      <c r="H4" s="2">
        <v>0</v>
      </c>
      <c r="I4" s="2">
        <v>521000</v>
      </c>
      <c r="J4" s="2">
        <v>155000</v>
      </c>
      <c r="K4" s="2">
        <v>153</v>
      </c>
      <c r="L4" s="2">
        <f t="shared" ref="L4:L17" si="0">F4+G4</f>
        <v>0</v>
      </c>
      <c r="N4" s="5">
        <v>43614</v>
      </c>
      <c r="O4" s="6">
        <v>0.927777777777778</v>
      </c>
      <c r="P4" t="s">
        <v>350</v>
      </c>
      <c r="Q4" s="7">
        <v>0.004</v>
      </c>
      <c r="R4" s="2">
        <v>17275</v>
      </c>
      <c r="S4" s="2">
        <v>227862</v>
      </c>
      <c r="T4" s="2">
        <v>62877</v>
      </c>
      <c r="U4" s="2">
        <v>1649</v>
      </c>
      <c r="W4" t="s">
        <v>277</v>
      </c>
    </row>
    <row r="5" spans="1:26">
      <c r="A5" s="5">
        <v>43615</v>
      </c>
      <c r="B5" s="6">
        <v>0.790972222222222</v>
      </c>
      <c r="C5" s="15">
        <v>0.004</v>
      </c>
      <c r="D5" s="2">
        <v>15872</v>
      </c>
      <c r="E5" s="2">
        <v>15719</v>
      </c>
      <c r="F5" s="2">
        <v>1641</v>
      </c>
      <c r="G5" s="2">
        <v>-525</v>
      </c>
      <c r="H5" s="2">
        <v>1116</v>
      </c>
      <c r="I5" s="2">
        <v>521000</v>
      </c>
      <c r="J5" s="2">
        <v>155000</v>
      </c>
      <c r="K5" s="2">
        <v>153</v>
      </c>
      <c r="L5" s="2">
        <f t="shared" si="0"/>
        <v>1116</v>
      </c>
      <c r="W5" s="5">
        <v>43614</v>
      </c>
      <c r="X5">
        <v>0</v>
      </c>
      <c r="Y5">
        <v>0</v>
      </c>
      <c r="Z5">
        <v>0</v>
      </c>
    </row>
    <row r="6" spans="1:26">
      <c r="A6" s="5">
        <v>43616</v>
      </c>
      <c r="B6" s="6">
        <v>0.822916666666667</v>
      </c>
      <c r="C6" s="15">
        <v>0.004</v>
      </c>
      <c r="D6" s="2">
        <v>15872</v>
      </c>
      <c r="E6" s="2">
        <v>15719</v>
      </c>
      <c r="F6" s="2">
        <v>2357</v>
      </c>
      <c r="G6" s="2">
        <v>-643</v>
      </c>
      <c r="H6" s="2">
        <v>2830</v>
      </c>
      <c r="I6" s="2">
        <v>521000</v>
      </c>
      <c r="J6" s="2">
        <v>155000</v>
      </c>
      <c r="K6" s="2">
        <v>153</v>
      </c>
      <c r="L6" s="2">
        <f t="shared" si="0"/>
        <v>1714</v>
      </c>
      <c r="W6" s="5">
        <v>43615</v>
      </c>
      <c r="X6">
        <v>-525</v>
      </c>
      <c r="Y6">
        <v>1116</v>
      </c>
      <c r="Z6">
        <v>1116</v>
      </c>
    </row>
    <row r="7" spans="1:26">
      <c r="A7" s="5">
        <v>43617</v>
      </c>
      <c r="B7" s="6">
        <v>0.941666666666667</v>
      </c>
      <c r="C7" s="15">
        <v>0.004</v>
      </c>
      <c r="D7" s="2">
        <v>15872</v>
      </c>
      <c r="E7" s="2">
        <v>15719</v>
      </c>
      <c r="F7" s="2">
        <v>2329</v>
      </c>
      <c r="G7" s="2">
        <v>-686</v>
      </c>
      <c r="H7" s="2">
        <v>4473</v>
      </c>
      <c r="I7" s="2">
        <v>521000</v>
      </c>
      <c r="J7" s="2">
        <v>155000</v>
      </c>
      <c r="K7" s="2">
        <v>153</v>
      </c>
      <c r="L7" s="2">
        <f t="shared" si="0"/>
        <v>1643</v>
      </c>
      <c r="W7" s="5">
        <v>43616</v>
      </c>
      <c r="X7">
        <v>-643</v>
      </c>
      <c r="Y7">
        <v>1714</v>
      </c>
      <c r="Z7">
        <v>2830</v>
      </c>
    </row>
    <row r="8" spans="1:26">
      <c r="A8" s="5">
        <v>43618</v>
      </c>
      <c r="B8" s="6">
        <v>0.516666666666667</v>
      </c>
      <c r="C8" s="15">
        <v>0.004</v>
      </c>
      <c r="D8" s="2">
        <v>15872</v>
      </c>
      <c r="E8" s="2">
        <v>15719</v>
      </c>
      <c r="F8" s="2">
        <v>3668</v>
      </c>
      <c r="G8" s="2">
        <v>-1048</v>
      </c>
      <c r="H8" s="2">
        <v>5450</v>
      </c>
      <c r="I8" s="2">
        <v>521000</v>
      </c>
      <c r="J8" s="2">
        <v>155000</v>
      </c>
      <c r="K8" s="2">
        <v>153</v>
      </c>
      <c r="L8" s="2">
        <f t="shared" si="0"/>
        <v>2620</v>
      </c>
      <c r="W8" s="5">
        <v>43617</v>
      </c>
      <c r="X8">
        <v>-686</v>
      </c>
      <c r="Y8">
        <v>1643</v>
      </c>
      <c r="Z8">
        <v>4473</v>
      </c>
    </row>
    <row r="9" spans="1:26">
      <c r="A9" s="5">
        <v>43619</v>
      </c>
      <c r="B9" s="6">
        <v>0.471527777777778</v>
      </c>
      <c r="C9" s="15">
        <v>0.004</v>
      </c>
      <c r="D9" s="2">
        <v>15872</v>
      </c>
      <c r="E9" s="2">
        <v>15719</v>
      </c>
      <c r="F9" s="2">
        <v>3385</v>
      </c>
      <c r="G9" s="2">
        <v>-952</v>
      </c>
      <c r="H9" s="2">
        <v>6906</v>
      </c>
      <c r="I9" s="2">
        <v>521000</v>
      </c>
      <c r="J9" s="2">
        <v>155000</v>
      </c>
      <c r="K9" s="2">
        <v>153</v>
      </c>
      <c r="L9" s="2">
        <f t="shared" si="0"/>
        <v>2433</v>
      </c>
      <c r="W9" s="5">
        <v>43618</v>
      </c>
      <c r="X9">
        <v>-1048</v>
      </c>
      <c r="Y9">
        <v>2620</v>
      </c>
      <c r="Z9">
        <v>5450</v>
      </c>
    </row>
    <row r="10" spans="1:26">
      <c r="A10" s="5">
        <v>43620</v>
      </c>
      <c r="B10" s="6">
        <v>0.808333333333333</v>
      </c>
      <c r="C10" s="15">
        <v>0.004</v>
      </c>
      <c r="D10" s="2">
        <v>15872</v>
      </c>
      <c r="E10" s="2">
        <v>15719</v>
      </c>
      <c r="F10" s="2">
        <v>1972</v>
      </c>
      <c r="G10" s="2">
        <v>-633</v>
      </c>
      <c r="H10" s="2">
        <v>8686</v>
      </c>
      <c r="I10" s="2">
        <v>521000</v>
      </c>
      <c r="J10" s="2">
        <v>155000</v>
      </c>
      <c r="K10" s="2">
        <v>153</v>
      </c>
      <c r="L10" s="2">
        <f t="shared" si="0"/>
        <v>1339</v>
      </c>
      <c r="W10" s="5">
        <v>43619</v>
      </c>
      <c r="X10">
        <v>-952</v>
      </c>
      <c r="Y10">
        <v>2433</v>
      </c>
      <c r="Z10">
        <v>6906</v>
      </c>
    </row>
    <row r="11" spans="1:26">
      <c r="A11" s="5">
        <v>43621</v>
      </c>
      <c r="B11" s="6">
        <v>0.936111111111111</v>
      </c>
      <c r="C11" s="15">
        <v>0.004</v>
      </c>
      <c r="D11" s="2">
        <v>15872</v>
      </c>
      <c r="E11" s="2">
        <v>15719</v>
      </c>
      <c r="F11" s="2">
        <v>2178</v>
      </c>
      <c r="G11" s="2">
        <v>-696</v>
      </c>
      <c r="H11" s="2">
        <v>10168</v>
      </c>
      <c r="I11" s="2">
        <v>521000</v>
      </c>
      <c r="J11" s="2">
        <v>155000</v>
      </c>
      <c r="K11" s="2">
        <v>153</v>
      </c>
      <c r="L11" s="2">
        <f t="shared" si="0"/>
        <v>1482</v>
      </c>
      <c r="W11" s="5">
        <v>43620</v>
      </c>
      <c r="X11">
        <v>-633</v>
      </c>
      <c r="Y11">
        <v>1339</v>
      </c>
      <c r="Z11">
        <v>8686</v>
      </c>
    </row>
    <row r="12" spans="1:26">
      <c r="A12" s="5">
        <v>43622</v>
      </c>
      <c r="B12" s="6">
        <v>0.813194444444444</v>
      </c>
      <c r="C12" s="15">
        <v>0.004</v>
      </c>
      <c r="D12" s="2">
        <v>15872</v>
      </c>
      <c r="E12" s="2">
        <v>15719</v>
      </c>
      <c r="F12" s="2">
        <v>4135</v>
      </c>
      <c r="G12" s="2">
        <v>-1240</v>
      </c>
      <c r="H12" s="2">
        <v>11581</v>
      </c>
      <c r="I12" s="2">
        <v>464000</v>
      </c>
      <c r="J12" s="2">
        <v>155000</v>
      </c>
      <c r="K12" s="2">
        <v>153</v>
      </c>
      <c r="L12" s="2">
        <f t="shared" si="0"/>
        <v>2895</v>
      </c>
      <c r="W12" s="5">
        <v>43621</v>
      </c>
      <c r="X12">
        <v>-696</v>
      </c>
      <c r="Y12">
        <v>1482</v>
      </c>
      <c r="Z12">
        <v>10168</v>
      </c>
    </row>
    <row r="13" spans="1:26">
      <c r="A13" s="5">
        <v>43623</v>
      </c>
      <c r="B13" s="6">
        <v>0.913194444444444</v>
      </c>
      <c r="C13" s="15">
        <v>0.004</v>
      </c>
      <c r="D13" s="2">
        <v>16028</v>
      </c>
      <c r="E13" s="2">
        <v>15719</v>
      </c>
      <c r="F13" s="2">
        <v>2183</v>
      </c>
      <c r="G13" s="2">
        <v>-681</v>
      </c>
      <c r="H13" s="2">
        <v>11967</v>
      </c>
      <c r="I13" s="2">
        <v>469000</v>
      </c>
      <c r="J13" s="2">
        <v>153000</v>
      </c>
      <c r="K13" s="2">
        <v>309</v>
      </c>
      <c r="L13" s="2">
        <f t="shared" si="0"/>
        <v>1502</v>
      </c>
      <c r="W13" s="5">
        <v>43622</v>
      </c>
      <c r="X13">
        <v>-1240</v>
      </c>
      <c r="Y13">
        <v>2895</v>
      </c>
      <c r="Z13">
        <v>11581</v>
      </c>
    </row>
    <row r="14" spans="1:26">
      <c r="A14" s="5">
        <v>43624</v>
      </c>
      <c r="B14" s="6">
        <v>0.659027777777778</v>
      </c>
      <c r="C14" s="15">
        <v>0.004</v>
      </c>
      <c r="D14" s="2">
        <v>16028</v>
      </c>
      <c r="E14" s="2">
        <v>15719</v>
      </c>
      <c r="F14" s="2">
        <v>3599</v>
      </c>
      <c r="G14" s="2">
        <v>-1135</v>
      </c>
      <c r="H14" s="2">
        <v>11215</v>
      </c>
      <c r="I14" s="2">
        <v>469000</v>
      </c>
      <c r="J14" s="2">
        <v>153000</v>
      </c>
      <c r="K14" s="2">
        <v>309</v>
      </c>
      <c r="L14" s="2">
        <f t="shared" si="0"/>
        <v>2464</v>
      </c>
      <c r="W14" s="5">
        <v>43623</v>
      </c>
      <c r="X14">
        <v>-681</v>
      </c>
      <c r="Y14">
        <v>1502</v>
      </c>
      <c r="Z14">
        <v>11967</v>
      </c>
    </row>
    <row r="15" spans="1:26">
      <c r="A15" s="5">
        <v>43625</v>
      </c>
      <c r="B15" s="6">
        <v>0.684722222222222</v>
      </c>
      <c r="C15" s="15">
        <v>0.004</v>
      </c>
      <c r="D15" s="2">
        <v>16028</v>
      </c>
      <c r="E15" s="2">
        <v>15719</v>
      </c>
      <c r="F15" s="2">
        <v>1810</v>
      </c>
      <c r="G15" s="2">
        <v>-634</v>
      </c>
      <c r="H15" s="2">
        <v>10748</v>
      </c>
      <c r="I15" s="2">
        <v>469000</v>
      </c>
      <c r="J15" s="2">
        <v>153000</v>
      </c>
      <c r="K15" s="2">
        <v>309</v>
      </c>
      <c r="L15" s="2">
        <f t="shared" si="0"/>
        <v>1176</v>
      </c>
      <c r="W15" s="5">
        <v>43624</v>
      </c>
      <c r="X15">
        <v>-1135</v>
      </c>
      <c r="Y15">
        <v>2464</v>
      </c>
      <c r="Z15">
        <v>11215</v>
      </c>
    </row>
    <row r="16" spans="1:26">
      <c r="A16" s="5">
        <v>43626</v>
      </c>
      <c r="B16" s="6">
        <v>0.872916666666667</v>
      </c>
      <c r="C16" s="15">
        <v>0.004</v>
      </c>
      <c r="D16" s="2">
        <v>16028</v>
      </c>
      <c r="E16" s="2">
        <v>15719</v>
      </c>
      <c r="F16" s="2">
        <v>2254</v>
      </c>
      <c r="G16" s="2">
        <v>-735</v>
      </c>
      <c r="H16" s="2">
        <v>11393</v>
      </c>
      <c r="I16" s="2">
        <v>469000</v>
      </c>
      <c r="J16" s="2">
        <v>153000</v>
      </c>
      <c r="K16" s="2">
        <v>309</v>
      </c>
      <c r="L16" s="2">
        <f t="shared" si="0"/>
        <v>1519</v>
      </c>
      <c r="W16" s="5">
        <v>43625</v>
      </c>
      <c r="X16">
        <v>-634</v>
      </c>
      <c r="Y16">
        <v>1176</v>
      </c>
      <c r="Z16">
        <v>10748</v>
      </c>
    </row>
    <row r="17" spans="1:26">
      <c r="A17" s="5">
        <v>43627</v>
      </c>
      <c r="B17" s="6">
        <v>0.672916666666667</v>
      </c>
      <c r="C17" s="15">
        <v>0.004</v>
      </c>
      <c r="D17" s="2">
        <v>16028</v>
      </c>
      <c r="E17" s="2">
        <v>15719</v>
      </c>
      <c r="F17" s="2">
        <v>3649</v>
      </c>
      <c r="G17" s="2">
        <v>-1216</v>
      </c>
      <c r="H17" s="2">
        <v>10410</v>
      </c>
      <c r="I17" s="2">
        <v>469000</v>
      </c>
      <c r="J17" s="2">
        <v>153000</v>
      </c>
      <c r="K17" s="2">
        <v>309</v>
      </c>
      <c r="L17" s="2">
        <f t="shared" si="0"/>
        <v>2433</v>
      </c>
      <c r="W17" s="5">
        <v>43626</v>
      </c>
      <c r="X17">
        <v>-735</v>
      </c>
      <c r="Y17">
        <v>1519</v>
      </c>
      <c r="Z17">
        <v>11393</v>
      </c>
    </row>
    <row r="18" spans="1:26">
      <c r="A18" s="5">
        <v>43628</v>
      </c>
      <c r="W18" s="5">
        <v>43627</v>
      </c>
      <c r="X18">
        <v>-1216</v>
      </c>
      <c r="Y18">
        <v>2433</v>
      </c>
      <c r="Z18">
        <v>10410</v>
      </c>
    </row>
    <row r="19" spans="1:23">
      <c r="A19" s="5">
        <v>43629</v>
      </c>
      <c r="B19" s="6">
        <v>0.700694444444444</v>
      </c>
      <c r="C19" s="15">
        <v>0.004</v>
      </c>
      <c r="D19" s="2">
        <v>16028</v>
      </c>
      <c r="E19" s="2">
        <v>15719</v>
      </c>
      <c r="F19" s="2">
        <v>3891</v>
      </c>
      <c r="G19" s="2">
        <v>-1235</v>
      </c>
      <c r="H19" s="2">
        <v>10245</v>
      </c>
      <c r="I19" s="2">
        <v>469000</v>
      </c>
      <c r="J19" s="2">
        <v>153000</v>
      </c>
      <c r="K19" s="2">
        <v>309</v>
      </c>
      <c r="L19" s="2">
        <f t="shared" ref="L19:L50" si="1">F19+G19</f>
        <v>2656</v>
      </c>
      <c r="W19" s="5">
        <v>43628</v>
      </c>
    </row>
    <row r="20" spans="1:26">
      <c r="A20" s="5">
        <v>43630</v>
      </c>
      <c r="B20" s="6">
        <v>0.883333333333333</v>
      </c>
      <c r="C20" s="15">
        <v>0.004</v>
      </c>
      <c r="D20" s="2">
        <v>16028</v>
      </c>
      <c r="E20" s="2">
        <v>15719</v>
      </c>
      <c r="F20" s="2" t="s">
        <v>278</v>
      </c>
      <c r="G20" s="2">
        <v>-610</v>
      </c>
      <c r="H20" s="2">
        <v>8327</v>
      </c>
      <c r="I20" s="2" t="s">
        <v>278</v>
      </c>
      <c r="J20" s="2">
        <v>153000</v>
      </c>
      <c r="K20" s="2">
        <v>309</v>
      </c>
      <c r="L20" s="2" t="e">
        <f t="shared" si="1"/>
        <v>#VALUE!</v>
      </c>
      <c r="W20" s="5">
        <v>43629</v>
      </c>
      <c r="X20">
        <v>-1235</v>
      </c>
      <c r="Y20">
        <v>2656</v>
      </c>
      <c r="Z20">
        <v>10245</v>
      </c>
    </row>
    <row r="21" spans="1:26">
      <c r="A21" s="5">
        <v>43631</v>
      </c>
      <c r="B21" s="6">
        <v>0.856944444444444</v>
      </c>
      <c r="C21" s="15">
        <v>0.004</v>
      </c>
      <c r="D21" s="2">
        <v>16028</v>
      </c>
      <c r="E21" s="2">
        <v>15719</v>
      </c>
      <c r="F21" s="2" t="s">
        <v>278</v>
      </c>
      <c r="G21" s="2">
        <v>-705</v>
      </c>
      <c r="H21" s="2">
        <v>6120</v>
      </c>
      <c r="I21" s="2" t="s">
        <v>278</v>
      </c>
      <c r="J21" s="2">
        <v>153000</v>
      </c>
      <c r="K21" s="2">
        <v>309</v>
      </c>
      <c r="L21" s="2" t="e">
        <f t="shared" si="1"/>
        <v>#VALUE!</v>
      </c>
      <c r="W21" s="5">
        <v>43630</v>
      </c>
      <c r="X21">
        <v>-610</v>
      </c>
      <c r="Y21" t="e">
        <v>#VALUE!</v>
      </c>
      <c r="Z21">
        <v>8327</v>
      </c>
    </row>
    <row r="22" spans="1:26">
      <c r="A22" s="5">
        <v>43632</v>
      </c>
      <c r="B22" s="6">
        <v>0.595138888888889</v>
      </c>
      <c r="C22" s="15">
        <v>0.004</v>
      </c>
      <c r="D22" s="2">
        <v>16028</v>
      </c>
      <c r="E22" s="2">
        <v>15719</v>
      </c>
      <c r="F22" s="2" t="s">
        <v>278</v>
      </c>
      <c r="G22" s="2">
        <v>-935</v>
      </c>
      <c r="H22" s="2">
        <v>4793</v>
      </c>
      <c r="I22" s="2" t="s">
        <v>278</v>
      </c>
      <c r="J22" s="2">
        <v>153000</v>
      </c>
      <c r="K22" s="2">
        <v>309</v>
      </c>
      <c r="L22" s="2" t="e">
        <f t="shared" si="1"/>
        <v>#VALUE!</v>
      </c>
      <c r="W22" s="5">
        <v>43631</v>
      </c>
      <c r="X22">
        <v>-705</v>
      </c>
      <c r="Y22" t="e">
        <v>#VALUE!</v>
      </c>
      <c r="Z22">
        <v>6120</v>
      </c>
    </row>
    <row r="23" spans="1:26">
      <c r="A23" s="5">
        <v>43633</v>
      </c>
      <c r="B23" s="6">
        <v>0.554166666666667</v>
      </c>
      <c r="C23" s="15">
        <v>0.004</v>
      </c>
      <c r="D23" s="2">
        <v>16028</v>
      </c>
      <c r="E23" s="2">
        <v>15719</v>
      </c>
      <c r="F23" s="2" t="s">
        <v>278</v>
      </c>
      <c r="G23" s="2">
        <v>-624</v>
      </c>
      <c r="H23" s="2">
        <v>2890</v>
      </c>
      <c r="I23" s="2" t="s">
        <v>278</v>
      </c>
      <c r="J23" s="2">
        <v>153000</v>
      </c>
      <c r="K23" s="2">
        <v>309</v>
      </c>
      <c r="L23" s="2" t="e">
        <f t="shared" si="1"/>
        <v>#VALUE!</v>
      </c>
      <c r="W23" s="5">
        <v>43632</v>
      </c>
      <c r="X23">
        <v>-935</v>
      </c>
      <c r="Y23" t="e">
        <v>#VALUE!</v>
      </c>
      <c r="Z23">
        <v>4793</v>
      </c>
    </row>
    <row r="24" spans="1:26">
      <c r="A24" s="5">
        <v>43634</v>
      </c>
      <c r="B24" s="6">
        <v>0.821527777777778</v>
      </c>
      <c r="C24" s="15">
        <v>0.004</v>
      </c>
      <c r="D24" s="2">
        <v>16028</v>
      </c>
      <c r="E24" s="2">
        <v>15719</v>
      </c>
      <c r="F24" s="2" t="s">
        <v>278</v>
      </c>
      <c r="G24" s="2">
        <v>-807</v>
      </c>
      <c r="H24" s="2">
        <v>564</v>
      </c>
      <c r="I24" s="2" t="s">
        <v>278</v>
      </c>
      <c r="J24" s="2">
        <v>153000</v>
      </c>
      <c r="K24" s="2">
        <v>309</v>
      </c>
      <c r="L24" s="2" t="e">
        <f t="shared" si="1"/>
        <v>#VALUE!</v>
      </c>
      <c r="W24" s="5">
        <v>43633</v>
      </c>
      <c r="X24">
        <v>-624</v>
      </c>
      <c r="Y24" t="e">
        <v>#VALUE!</v>
      </c>
      <c r="Z24">
        <v>2890</v>
      </c>
    </row>
    <row r="25" spans="1:26">
      <c r="A25" s="5">
        <v>43635</v>
      </c>
      <c r="B25" s="6">
        <v>0.884722222222222</v>
      </c>
      <c r="C25" s="15">
        <v>0.004</v>
      </c>
      <c r="D25" s="2">
        <v>16028</v>
      </c>
      <c r="E25" s="2">
        <v>15719</v>
      </c>
      <c r="F25" s="2" t="s">
        <v>278</v>
      </c>
      <c r="G25" s="2">
        <v>-623</v>
      </c>
      <c r="H25" s="2">
        <v>-973</v>
      </c>
      <c r="I25" s="2" t="s">
        <v>278</v>
      </c>
      <c r="J25" s="2">
        <v>153000</v>
      </c>
      <c r="K25" s="2">
        <v>309</v>
      </c>
      <c r="L25" s="2" t="e">
        <f t="shared" si="1"/>
        <v>#VALUE!</v>
      </c>
      <c r="W25" s="5">
        <v>43634</v>
      </c>
      <c r="X25">
        <v>-807</v>
      </c>
      <c r="Y25" t="e">
        <v>#VALUE!</v>
      </c>
      <c r="Z25">
        <v>564</v>
      </c>
    </row>
    <row r="26" spans="1:26">
      <c r="A26" s="5">
        <v>43636</v>
      </c>
      <c r="B26" s="6">
        <v>0.977083333333333</v>
      </c>
      <c r="C26" s="15">
        <v>0.004</v>
      </c>
      <c r="D26" s="2">
        <v>16028</v>
      </c>
      <c r="E26" s="2">
        <v>15719</v>
      </c>
      <c r="F26" s="2" t="s">
        <v>278</v>
      </c>
      <c r="G26" s="2">
        <v>-717</v>
      </c>
      <c r="H26" s="2">
        <v>-3021</v>
      </c>
      <c r="I26" s="2" t="s">
        <v>278</v>
      </c>
      <c r="J26" s="2">
        <v>153000</v>
      </c>
      <c r="K26" s="2">
        <v>309</v>
      </c>
      <c r="L26" s="2" t="e">
        <f t="shared" si="1"/>
        <v>#VALUE!</v>
      </c>
      <c r="W26" s="5">
        <v>43635</v>
      </c>
      <c r="X26">
        <v>-623</v>
      </c>
      <c r="Y26" t="e">
        <v>#VALUE!</v>
      </c>
      <c r="Z26">
        <v>-973</v>
      </c>
    </row>
    <row r="27" spans="1:26">
      <c r="A27" s="5">
        <v>43637</v>
      </c>
      <c r="B27" s="6">
        <v>0.755555555555556</v>
      </c>
      <c r="C27" s="15">
        <v>0.004</v>
      </c>
      <c r="D27" s="2">
        <v>16028</v>
      </c>
      <c r="E27" s="2">
        <v>15719</v>
      </c>
      <c r="F27" s="2" t="s">
        <v>278</v>
      </c>
      <c r="G27" s="2">
        <v>-1193</v>
      </c>
      <c r="H27" s="2">
        <v>80</v>
      </c>
      <c r="I27" s="2" t="s">
        <v>278</v>
      </c>
      <c r="J27" s="2">
        <v>153000</v>
      </c>
      <c r="K27" s="2">
        <v>309</v>
      </c>
      <c r="L27" s="2" t="e">
        <f t="shared" si="1"/>
        <v>#VALUE!</v>
      </c>
      <c r="W27" s="5">
        <v>43636</v>
      </c>
      <c r="X27">
        <v>-717</v>
      </c>
      <c r="Y27" t="e">
        <v>#VALUE!</v>
      </c>
      <c r="Z27">
        <v>-3021</v>
      </c>
    </row>
    <row r="28" spans="1:26">
      <c r="A28" s="5">
        <v>43638</v>
      </c>
      <c r="B28" s="6">
        <v>0.754166666666667</v>
      </c>
      <c r="C28" s="15">
        <v>0.004</v>
      </c>
      <c r="D28" s="2">
        <v>16028</v>
      </c>
      <c r="E28" s="2">
        <v>15719</v>
      </c>
      <c r="F28" s="2">
        <v>1072</v>
      </c>
      <c r="G28" s="2">
        <v>-1081</v>
      </c>
      <c r="H28" s="2">
        <v>1292</v>
      </c>
      <c r="I28" s="2">
        <v>166000</v>
      </c>
      <c r="J28" s="2">
        <v>153000</v>
      </c>
      <c r="K28" s="2">
        <v>309</v>
      </c>
      <c r="L28" s="2">
        <f t="shared" si="1"/>
        <v>-9</v>
      </c>
      <c r="W28" s="5">
        <v>43637</v>
      </c>
      <c r="X28">
        <v>-1193</v>
      </c>
      <c r="Y28" t="e">
        <v>#VALUE!</v>
      </c>
      <c r="Z28">
        <v>80</v>
      </c>
    </row>
    <row r="29" spans="1:26">
      <c r="A29" s="5">
        <v>43639</v>
      </c>
      <c r="B29" s="6">
        <v>0.763194444444444</v>
      </c>
      <c r="C29" s="15">
        <v>0.004</v>
      </c>
      <c r="D29" s="2">
        <v>16028</v>
      </c>
      <c r="E29" s="2">
        <v>15719</v>
      </c>
      <c r="F29" s="2">
        <v>1243</v>
      </c>
      <c r="G29" s="2">
        <v>-1213</v>
      </c>
      <c r="H29" s="2">
        <v>1870</v>
      </c>
      <c r="I29" s="2">
        <v>166000</v>
      </c>
      <c r="J29" s="2">
        <v>153000</v>
      </c>
      <c r="K29" s="2">
        <v>309</v>
      </c>
      <c r="L29" s="2">
        <f t="shared" si="1"/>
        <v>30</v>
      </c>
      <c r="W29" s="5">
        <v>43638</v>
      </c>
      <c r="X29">
        <v>-1081</v>
      </c>
      <c r="Y29">
        <v>-9</v>
      </c>
      <c r="Z29">
        <v>1292</v>
      </c>
    </row>
    <row r="30" spans="1:26">
      <c r="A30" s="5">
        <v>43640</v>
      </c>
      <c r="B30" s="6">
        <v>0.75</v>
      </c>
      <c r="C30" s="15">
        <v>0.004</v>
      </c>
      <c r="D30" s="2">
        <v>16028</v>
      </c>
      <c r="E30" s="2">
        <v>15719</v>
      </c>
      <c r="F30" s="2">
        <v>1263</v>
      </c>
      <c r="G30" s="2">
        <v>-1217</v>
      </c>
      <c r="H30" s="2">
        <v>2273</v>
      </c>
      <c r="I30" s="2">
        <v>166000</v>
      </c>
      <c r="J30" s="2">
        <v>153000</v>
      </c>
      <c r="K30" s="2">
        <v>309</v>
      </c>
      <c r="L30" s="2">
        <f t="shared" si="1"/>
        <v>46</v>
      </c>
      <c r="N30">
        <f>SUM(L4:L17,L19,L28:L30)</f>
        <v>27059</v>
      </c>
      <c r="W30" s="5">
        <v>43639</v>
      </c>
      <c r="X30">
        <v>-1213</v>
      </c>
      <c r="Y30">
        <v>30</v>
      </c>
      <c r="Z30">
        <v>1870</v>
      </c>
    </row>
    <row r="31" spans="1:26">
      <c r="A31" s="5">
        <v>43641</v>
      </c>
      <c r="B31" s="6">
        <v>0.670833333333333</v>
      </c>
      <c r="C31" s="15">
        <v>0.004</v>
      </c>
      <c r="D31" s="2">
        <v>16028</v>
      </c>
      <c r="E31" s="2">
        <v>15719</v>
      </c>
      <c r="F31" s="2">
        <v>1243</v>
      </c>
      <c r="G31" s="2">
        <v>-1187</v>
      </c>
      <c r="H31" s="2">
        <v>2915</v>
      </c>
      <c r="I31" s="2">
        <v>166000</v>
      </c>
      <c r="J31" s="2">
        <v>153000</v>
      </c>
      <c r="K31" s="2">
        <v>309</v>
      </c>
      <c r="L31" s="2">
        <f t="shared" si="1"/>
        <v>56</v>
      </c>
      <c r="W31" s="5">
        <v>43640</v>
      </c>
      <c r="X31">
        <v>-1217</v>
      </c>
      <c r="Y31">
        <v>46</v>
      </c>
      <c r="Z31">
        <v>2273</v>
      </c>
    </row>
    <row r="32" spans="1:26">
      <c r="A32" s="5">
        <v>43642</v>
      </c>
      <c r="B32" s="6">
        <v>0.772222222222222</v>
      </c>
      <c r="C32" s="15">
        <v>0.004</v>
      </c>
      <c r="D32" s="2">
        <v>16028</v>
      </c>
      <c r="E32" s="2">
        <v>15719</v>
      </c>
      <c r="F32" s="2">
        <v>695</v>
      </c>
      <c r="G32" s="2">
        <v>-676</v>
      </c>
      <c r="H32" s="2">
        <v>3741</v>
      </c>
      <c r="I32" s="2">
        <v>166000</v>
      </c>
      <c r="J32" s="2">
        <v>153000</v>
      </c>
      <c r="K32" s="2">
        <v>309</v>
      </c>
      <c r="L32" s="2">
        <f t="shared" si="1"/>
        <v>19</v>
      </c>
      <c r="W32" s="5">
        <v>43641</v>
      </c>
      <c r="X32">
        <v>-1187</v>
      </c>
      <c r="Y32">
        <v>56</v>
      </c>
      <c r="Z32">
        <v>2915</v>
      </c>
    </row>
    <row r="33" spans="1:26">
      <c r="A33" s="5">
        <v>43643</v>
      </c>
      <c r="B33" s="6">
        <v>0.772916666666667</v>
      </c>
      <c r="C33" s="15">
        <v>0.004</v>
      </c>
      <c r="D33" s="2">
        <v>16028</v>
      </c>
      <c r="E33" s="2">
        <v>15719</v>
      </c>
      <c r="F33" s="2">
        <v>1422</v>
      </c>
      <c r="G33" s="2">
        <v>-1286</v>
      </c>
      <c r="H33" s="2">
        <v>4481</v>
      </c>
      <c r="I33" s="2">
        <v>166000</v>
      </c>
      <c r="J33" s="2">
        <v>153000</v>
      </c>
      <c r="K33" s="2">
        <v>309</v>
      </c>
      <c r="L33" s="2">
        <f t="shared" si="1"/>
        <v>136</v>
      </c>
      <c r="W33" s="5">
        <v>43642</v>
      </c>
      <c r="X33">
        <v>-676</v>
      </c>
      <c r="Y33">
        <v>19</v>
      </c>
      <c r="Z33">
        <v>3741</v>
      </c>
    </row>
    <row r="34" spans="1:26">
      <c r="A34" s="5">
        <v>43644</v>
      </c>
      <c r="B34" s="6">
        <v>0.796527777777778</v>
      </c>
      <c r="C34" s="15">
        <v>0.004</v>
      </c>
      <c r="D34" s="2">
        <v>16028</v>
      </c>
      <c r="E34" s="2">
        <v>15719</v>
      </c>
      <c r="F34" s="2">
        <v>2007</v>
      </c>
      <c r="G34" s="2">
        <v>-1792</v>
      </c>
      <c r="H34" s="2">
        <v>289</v>
      </c>
      <c r="I34" s="2">
        <v>166000</v>
      </c>
      <c r="J34" s="2">
        <v>153000</v>
      </c>
      <c r="K34" s="2">
        <v>309</v>
      </c>
      <c r="L34" s="2">
        <f t="shared" si="1"/>
        <v>215</v>
      </c>
      <c r="W34" s="5">
        <v>43643</v>
      </c>
      <c r="X34">
        <v>-1286</v>
      </c>
      <c r="Y34">
        <v>136</v>
      </c>
      <c r="Z34">
        <v>4481</v>
      </c>
    </row>
    <row r="35" spans="1:26">
      <c r="A35" s="5">
        <v>43645</v>
      </c>
      <c r="B35" s="6">
        <v>0.754166666666667</v>
      </c>
      <c r="C35" s="15">
        <v>0.004</v>
      </c>
      <c r="D35" s="2">
        <v>15888</v>
      </c>
      <c r="E35" s="2">
        <v>15719</v>
      </c>
      <c r="F35" s="2">
        <v>1933</v>
      </c>
      <c r="G35" s="2">
        <v>-1786</v>
      </c>
      <c r="H35" s="2">
        <v>369</v>
      </c>
      <c r="I35" s="2">
        <v>164000</v>
      </c>
      <c r="J35" s="2">
        <v>151000</v>
      </c>
      <c r="K35" s="2">
        <v>169</v>
      </c>
      <c r="L35" s="2">
        <f t="shared" si="1"/>
        <v>147</v>
      </c>
      <c r="W35" s="5">
        <v>43644</v>
      </c>
      <c r="X35">
        <v>-1792</v>
      </c>
      <c r="Y35">
        <v>215</v>
      </c>
      <c r="Z35">
        <v>289</v>
      </c>
    </row>
    <row r="36" spans="1:26">
      <c r="A36" s="5">
        <v>43646</v>
      </c>
      <c r="B36" s="6">
        <v>0.811111111111111</v>
      </c>
      <c r="C36" s="15">
        <v>0.004</v>
      </c>
      <c r="D36" s="2">
        <v>15888</v>
      </c>
      <c r="E36" s="2">
        <v>15719</v>
      </c>
      <c r="F36" s="2">
        <v>716</v>
      </c>
      <c r="G36" s="2">
        <v>-645</v>
      </c>
      <c r="H36" s="2">
        <v>418</v>
      </c>
      <c r="I36" s="2">
        <v>164000</v>
      </c>
      <c r="J36" s="2">
        <v>151000</v>
      </c>
      <c r="K36" s="2">
        <v>169</v>
      </c>
      <c r="L36" s="2">
        <f t="shared" si="1"/>
        <v>71</v>
      </c>
      <c r="W36" s="5">
        <v>43645</v>
      </c>
      <c r="X36">
        <v>-1786</v>
      </c>
      <c r="Y36">
        <v>147</v>
      </c>
      <c r="Z36">
        <v>369</v>
      </c>
    </row>
    <row r="37" spans="1:26">
      <c r="A37" s="5">
        <v>43647</v>
      </c>
      <c r="B37" s="6">
        <v>0.769444444444444</v>
      </c>
      <c r="C37" s="15">
        <v>0.004</v>
      </c>
      <c r="D37" s="2">
        <v>15888</v>
      </c>
      <c r="E37" s="2">
        <v>15719</v>
      </c>
      <c r="F37" s="2">
        <v>1279</v>
      </c>
      <c r="G37" s="2">
        <v>-1211</v>
      </c>
      <c r="H37" s="2">
        <v>407</v>
      </c>
      <c r="I37" s="2">
        <v>164000</v>
      </c>
      <c r="J37" s="2">
        <v>151000</v>
      </c>
      <c r="K37" s="2">
        <v>169</v>
      </c>
      <c r="L37" s="2">
        <f t="shared" si="1"/>
        <v>68</v>
      </c>
      <c r="W37" s="5">
        <v>43646</v>
      </c>
      <c r="X37">
        <v>-645</v>
      </c>
      <c r="Y37">
        <v>71</v>
      </c>
      <c r="Z37">
        <v>418</v>
      </c>
    </row>
    <row r="38" spans="1:26">
      <c r="A38" s="5">
        <v>43648</v>
      </c>
      <c r="B38" s="6">
        <v>0.609027777777778</v>
      </c>
      <c r="C38" s="15">
        <v>0.004</v>
      </c>
      <c r="D38" s="2">
        <v>15888</v>
      </c>
      <c r="E38" s="2">
        <v>15719</v>
      </c>
      <c r="F38" s="2">
        <v>1070</v>
      </c>
      <c r="G38" s="2">
        <v>-1081</v>
      </c>
      <c r="H38" s="2">
        <v>361</v>
      </c>
      <c r="I38" s="2">
        <v>164000</v>
      </c>
      <c r="J38" s="2">
        <v>151000</v>
      </c>
      <c r="K38" s="2">
        <v>169</v>
      </c>
      <c r="L38" s="2">
        <f t="shared" si="1"/>
        <v>-11</v>
      </c>
      <c r="W38" s="5">
        <v>43647</v>
      </c>
      <c r="X38">
        <v>-1211</v>
      </c>
      <c r="Y38">
        <v>68</v>
      </c>
      <c r="Z38">
        <v>407</v>
      </c>
    </row>
    <row r="39" spans="1:26">
      <c r="A39" s="5">
        <v>43649</v>
      </c>
      <c r="B39" s="6">
        <v>0.80625</v>
      </c>
      <c r="C39" s="15">
        <v>0.004</v>
      </c>
      <c r="D39" s="2">
        <v>15888</v>
      </c>
      <c r="E39" s="2">
        <v>15719</v>
      </c>
      <c r="F39" s="2">
        <v>676</v>
      </c>
      <c r="G39" s="2">
        <v>-624</v>
      </c>
      <c r="H39" s="2">
        <v>395</v>
      </c>
      <c r="I39" s="2">
        <v>164000</v>
      </c>
      <c r="J39" s="2">
        <v>151000</v>
      </c>
      <c r="K39" s="2">
        <v>169</v>
      </c>
      <c r="L39" s="2">
        <f t="shared" si="1"/>
        <v>52</v>
      </c>
      <c r="W39" s="5">
        <v>43648</v>
      </c>
      <c r="X39">
        <v>-1081</v>
      </c>
      <c r="Y39">
        <v>-11</v>
      </c>
      <c r="Z39">
        <v>361</v>
      </c>
    </row>
    <row r="40" spans="1:26">
      <c r="A40" s="5">
        <v>43650</v>
      </c>
      <c r="B40" s="6">
        <v>0.776388888888889</v>
      </c>
      <c r="C40" s="15">
        <v>0.004</v>
      </c>
      <c r="D40" s="2">
        <v>15888</v>
      </c>
      <c r="E40" s="2">
        <v>15719</v>
      </c>
      <c r="F40" s="2">
        <v>660</v>
      </c>
      <c r="G40" s="2">
        <v>-617</v>
      </c>
      <c r="H40" s="2">
        <v>419</v>
      </c>
      <c r="I40" s="2">
        <v>164000</v>
      </c>
      <c r="J40" s="2">
        <v>151000</v>
      </c>
      <c r="K40" s="2">
        <v>169</v>
      </c>
      <c r="L40" s="2">
        <f t="shared" si="1"/>
        <v>43</v>
      </c>
      <c r="W40" s="5">
        <v>43649</v>
      </c>
      <c r="X40">
        <v>-624</v>
      </c>
      <c r="Y40">
        <v>52</v>
      </c>
      <c r="Z40">
        <v>395</v>
      </c>
    </row>
    <row r="41" spans="1:26">
      <c r="A41" s="5">
        <v>43651</v>
      </c>
      <c r="B41" s="6">
        <v>0.872222222222222</v>
      </c>
      <c r="C41" s="15">
        <v>0.004</v>
      </c>
      <c r="D41" s="2">
        <v>16044</v>
      </c>
      <c r="E41" s="2">
        <v>15719</v>
      </c>
      <c r="F41" s="2">
        <v>878</v>
      </c>
      <c r="G41" s="2">
        <v>-730</v>
      </c>
      <c r="H41" s="2">
        <v>450</v>
      </c>
      <c r="I41" s="2">
        <v>165000</v>
      </c>
      <c r="J41" s="2">
        <v>150000</v>
      </c>
      <c r="K41" s="2">
        <v>325</v>
      </c>
      <c r="L41" s="2">
        <f t="shared" si="1"/>
        <v>148</v>
      </c>
      <c r="W41" s="5">
        <v>43650</v>
      </c>
      <c r="X41">
        <v>-617</v>
      </c>
      <c r="Y41">
        <v>43</v>
      </c>
      <c r="Z41">
        <v>419</v>
      </c>
    </row>
    <row r="42" spans="1:26">
      <c r="A42" s="5">
        <v>43652</v>
      </c>
      <c r="B42" s="6">
        <v>0.790277777777778</v>
      </c>
      <c r="C42" s="15">
        <v>0.004</v>
      </c>
      <c r="D42" s="2">
        <v>16044</v>
      </c>
      <c r="E42" s="2">
        <v>15719</v>
      </c>
      <c r="F42" s="2">
        <v>1434</v>
      </c>
      <c r="G42" s="2">
        <v>-1280</v>
      </c>
      <c r="H42" s="2">
        <v>358</v>
      </c>
      <c r="I42" s="2">
        <v>165000</v>
      </c>
      <c r="J42" s="2">
        <v>150000</v>
      </c>
      <c r="K42" s="2">
        <v>325</v>
      </c>
      <c r="L42" s="2">
        <f t="shared" si="1"/>
        <v>154</v>
      </c>
      <c r="W42" s="5">
        <v>43651</v>
      </c>
      <c r="X42">
        <v>-730</v>
      </c>
      <c r="Y42">
        <v>148</v>
      </c>
      <c r="Z42">
        <v>450</v>
      </c>
    </row>
    <row r="43" spans="1:26">
      <c r="A43" s="5">
        <v>43653</v>
      </c>
      <c r="B43" s="6">
        <v>0.498611111111111</v>
      </c>
      <c r="C43" s="15">
        <v>0.004</v>
      </c>
      <c r="D43" s="2">
        <v>16044</v>
      </c>
      <c r="E43" s="2">
        <v>15719</v>
      </c>
      <c r="F43" s="2" t="s">
        <v>278</v>
      </c>
      <c r="G43" s="2">
        <v>-961</v>
      </c>
      <c r="H43" s="2">
        <v>-102</v>
      </c>
      <c r="I43" s="2" t="s">
        <v>278</v>
      </c>
      <c r="J43" s="2">
        <v>150000</v>
      </c>
      <c r="K43" s="2">
        <v>325</v>
      </c>
      <c r="L43" s="2" t="e">
        <f t="shared" si="1"/>
        <v>#VALUE!</v>
      </c>
      <c r="W43" s="5">
        <v>43652</v>
      </c>
      <c r="X43">
        <v>-1280</v>
      </c>
      <c r="Y43">
        <v>154</v>
      </c>
      <c r="Z43">
        <v>358</v>
      </c>
    </row>
    <row r="44" spans="1:26">
      <c r="A44" s="5">
        <v>43654</v>
      </c>
      <c r="B44" s="6">
        <v>0.820138888888889</v>
      </c>
      <c r="C44" s="15">
        <v>0.004</v>
      </c>
      <c r="D44" s="2">
        <v>16044</v>
      </c>
      <c r="E44" s="2">
        <v>15719</v>
      </c>
      <c r="F44" s="2" t="s">
        <v>278</v>
      </c>
      <c r="G44" s="2">
        <v>-717</v>
      </c>
      <c r="H44" s="2">
        <v>-890</v>
      </c>
      <c r="I44" s="2" t="s">
        <v>278</v>
      </c>
      <c r="J44" s="2">
        <v>150000</v>
      </c>
      <c r="K44" s="2">
        <v>325</v>
      </c>
      <c r="L44" s="2" t="e">
        <f t="shared" si="1"/>
        <v>#VALUE!</v>
      </c>
      <c r="W44" s="5">
        <v>43653</v>
      </c>
      <c r="X44">
        <v>-961</v>
      </c>
      <c r="Y44" t="e">
        <v>#VALUE!</v>
      </c>
      <c r="Z44">
        <v>-102</v>
      </c>
    </row>
    <row r="45" spans="1:26">
      <c r="A45" s="5">
        <v>43655</v>
      </c>
      <c r="B45" s="6">
        <v>0.720833333333333</v>
      </c>
      <c r="C45" s="15">
        <v>0.004</v>
      </c>
      <c r="D45" s="2">
        <v>16044</v>
      </c>
      <c r="E45" s="2">
        <v>15719</v>
      </c>
      <c r="F45" s="2" t="s">
        <v>278</v>
      </c>
      <c r="G45" s="2">
        <v>-620</v>
      </c>
      <c r="H45" s="2">
        <v>-1507</v>
      </c>
      <c r="I45" s="2" t="s">
        <v>278</v>
      </c>
      <c r="J45" s="2">
        <v>150000</v>
      </c>
      <c r="K45" s="2">
        <v>325</v>
      </c>
      <c r="L45" s="2" t="e">
        <f t="shared" si="1"/>
        <v>#VALUE!</v>
      </c>
      <c r="W45" s="5">
        <v>43654</v>
      </c>
      <c r="X45">
        <v>-717</v>
      </c>
      <c r="Y45" t="e">
        <v>#VALUE!</v>
      </c>
      <c r="Z45">
        <v>-890</v>
      </c>
    </row>
    <row r="46" ht="13" customHeight="1" spans="1:41">
      <c r="A46" s="5">
        <v>43656</v>
      </c>
      <c r="B46" s="6">
        <v>0.802083333333333</v>
      </c>
      <c r="C46" s="15">
        <v>0.004</v>
      </c>
      <c r="D46" s="2">
        <v>16044</v>
      </c>
      <c r="E46" s="2">
        <v>15719</v>
      </c>
      <c r="F46" s="2" t="s">
        <v>278</v>
      </c>
      <c r="G46" s="2">
        <v>-586</v>
      </c>
      <c r="H46" s="2">
        <v>-2085</v>
      </c>
      <c r="I46" s="2" t="s">
        <v>278</v>
      </c>
      <c r="J46" s="2">
        <v>150000</v>
      </c>
      <c r="K46" s="2">
        <v>325</v>
      </c>
      <c r="L46" s="2" t="e">
        <f t="shared" si="1"/>
        <v>#VALUE!</v>
      </c>
      <c r="W46" s="5">
        <v>43655</v>
      </c>
      <c r="X46">
        <v>-620</v>
      </c>
      <c r="Y46" t="e">
        <v>#VALUE!</v>
      </c>
      <c r="Z46">
        <v>-1507</v>
      </c>
      <c r="AD46" s="3" t="s">
        <v>2</v>
      </c>
      <c r="AE46" s="3" t="s">
        <v>3</v>
      </c>
      <c r="AF46" s="3" t="s">
        <v>7</v>
      </c>
      <c r="AG46" s="4" t="s">
        <v>8</v>
      </c>
      <c r="AH46" s="4" t="s">
        <v>10</v>
      </c>
      <c r="AI46" s="4" t="s">
        <v>11</v>
      </c>
      <c r="AJ46" s="3" t="s">
        <v>12</v>
      </c>
      <c r="AK46" s="3" t="s">
        <v>7</v>
      </c>
      <c r="AL46" s="3" t="s">
        <v>13</v>
      </c>
      <c r="AM46" s="3" t="s">
        <v>20</v>
      </c>
      <c r="AN46" s="4" t="s">
        <v>28</v>
      </c>
      <c r="AO46" s="4" t="s">
        <v>32</v>
      </c>
    </row>
    <row r="47" spans="1:41">
      <c r="A47" s="5">
        <v>43657</v>
      </c>
      <c r="B47" s="6">
        <v>0.799305555555556</v>
      </c>
      <c r="C47" s="15">
        <v>0.004</v>
      </c>
      <c r="D47" s="2">
        <v>16044</v>
      </c>
      <c r="E47" s="2">
        <v>15719</v>
      </c>
      <c r="F47" s="2" t="s">
        <v>278</v>
      </c>
      <c r="G47" s="2">
        <v>-1178</v>
      </c>
      <c r="H47" s="2">
        <v>-2729</v>
      </c>
      <c r="I47" s="2" t="s">
        <v>278</v>
      </c>
      <c r="J47" s="2">
        <v>150000</v>
      </c>
      <c r="K47" s="2">
        <v>325</v>
      </c>
      <c r="L47" s="2" t="e">
        <f t="shared" si="1"/>
        <v>#VALUE!</v>
      </c>
      <c r="W47" s="5">
        <v>43656</v>
      </c>
      <c r="X47">
        <v>-586</v>
      </c>
      <c r="Y47" t="e">
        <v>#VALUE!</v>
      </c>
      <c r="Z47">
        <v>-2085</v>
      </c>
      <c r="AD47" s="5">
        <v>43652</v>
      </c>
      <c r="AE47" s="6">
        <v>0.886805555555556</v>
      </c>
      <c r="AI47" s="2">
        <v>16044</v>
      </c>
      <c r="AJ47" s="46">
        <v>0.1</v>
      </c>
      <c r="AK47" s="2"/>
      <c r="AL47" s="2"/>
      <c r="AM47" s="7">
        <v>0.004</v>
      </c>
      <c r="AN47">
        <v>5</v>
      </c>
      <c r="AO47">
        <v>26</v>
      </c>
    </row>
    <row r="48" spans="1:35">
      <c r="A48" s="5">
        <v>43658</v>
      </c>
      <c r="B48" s="6">
        <v>0.823611111111111</v>
      </c>
      <c r="C48" s="15">
        <v>0.004</v>
      </c>
      <c r="D48" s="2">
        <v>16044</v>
      </c>
      <c r="E48" s="2">
        <v>15719</v>
      </c>
      <c r="F48" s="2" t="s">
        <v>278</v>
      </c>
      <c r="G48" s="2">
        <v>-672</v>
      </c>
      <c r="H48" s="2">
        <v>-3444</v>
      </c>
      <c r="I48" s="2" t="s">
        <v>278</v>
      </c>
      <c r="J48" s="2">
        <v>150000</v>
      </c>
      <c r="K48" s="2">
        <v>325</v>
      </c>
      <c r="L48" s="2" t="e">
        <f t="shared" si="1"/>
        <v>#VALUE!</v>
      </c>
      <c r="W48" s="5">
        <v>43657</v>
      </c>
      <c r="X48">
        <v>-1178</v>
      </c>
      <c r="Y48" t="e">
        <v>#VALUE!</v>
      </c>
      <c r="Z48">
        <v>-2729</v>
      </c>
      <c r="AD48" s="5">
        <v>43653</v>
      </c>
      <c r="AE48" s="6">
        <v>0.489583333333333</v>
      </c>
      <c r="AI48" t="s">
        <v>163</v>
      </c>
    </row>
    <row r="49" spans="1:41">
      <c r="A49" s="5">
        <v>43659</v>
      </c>
      <c r="B49" s="6">
        <v>0.827777777777778</v>
      </c>
      <c r="C49" s="15">
        <v>0.004</v>
      </c>
      <c r="D49" s="2">
        <v>16044</v>
      </c>
      <c r="E49" s="2">
        <v>15719</v>
      </c>
      <c r="F49" s="2" t="s">
        <v>278</v>
      </c>
      <c r="G49" s="2">
        <v>-774</v>
      </c>
      <c r="H49" s="2">
        <v>-4173</v>
      </c>
      <c r="I49" s="2" t="s">
        <v>278</v>
      </c>
      <c r="J49" s="2">
        <v>150000</v>
      </c>
      <c r="K49" s="2">
        <v>325</v>
      </c>
      <c r="L49" s="2" t="e">
        <f t="shared" si="1"/>
        <v>#VALUE!</v>
      </c>
      <c r="W49" s="5">
        <v>43658</v>
      </c>
      <c r="X49">
        <v>-672</v>
      </c>
      <c r="Y49" t="e">
        <v>#VALUE!</v>
      </c>
      <c r="Z49">
        <v>-3444</v>
      </c>
      <c r="AA49" s="7"/>
      <c r="AB49" s="2"/>
      <c r="AC49" s="2"/>
      <c r="AD49" s="2"/>
      <c r="AE49" s="2"/>
      <c r="AF49" s="2"/>
      <c r="AG49" s="2"/>
      <c r="AH49">
        <v>5</v>
      </c>
      <c r="AJ49" s="7"/>
      <c r="AK49" s="7"/>
      <c r="AL49">
        <v>26</v>
      </c>
      <c r="AO49" s="2"/>
    </row>
    <row r="50" spans="1:26">
      <c r="A50" s="5">
        <v>43660</v>
      </c>
      <c r="B50" s="6">
        <v>0.688194444444444</v>
      </c>
      <c r="C50" s="15">
        <v>0.004</v>
      </c>
      <c r="D50" s="2">
        <v>16044</v>
      </c>
      <c r="E50" s="2">
        <v>15719</v>
      </c>
      <c r="F50" s="2" t="s">
        <v>278</v>
      </c>
      <c r="G50" s="2">
        <v>-1136</v>
      </c>
      <c r="H50" s="2">
        <v>-4734</v>
      </c>
      <c r="I50" s="2" t="s">
        <v>278</v>
      </c>
      <c r="J50" s="2">
        <v>150000</v>
      </c>
      <c r="K50" s="2">
        <v>325</v>
      </c>
      <c r="L50" s="2" t="e">
        <f t="shared" si="1"/>
        <v>#VALUE!</v>
      </c>
      <c r="W50" s="5">
        <v>43659</v>
      </c>
      <c r="X50">
        <v>-774</v>
      </c>
      <c r="Y50" t="e">
        <v>#VALUE!</v>
      </c>
      <c r="Z50">
        <v>-4173</v>
      </c>
    </row>
    <row r="51" spans="1:26">
      <c r="A51" s="5">
        <v>43661</v>
      </c>
      <c r="B51" s="6">
        <v>0.836805555555556</v>
      </c>
      <c r="C51">
        <v>0</v>
      </c>
      <c r="D51" s="2">
        <v>0</v>
      </c>
      <c r="E51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666666666</v>
      </c>
      <c r="W51" s="5">
        <v>43660</v>
      </c>
      <c r="X51">
        <v>-1136</v>
      </c>
      <c r="Y51" t="e">
        <v>#VALUE!</v>
      </c>
      <c r="Z51">
        <v>-4734</v>
      </c>
    </row>
    <row r="52" spans="23:26">
      <c r="W52" s="5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2" customWidth="1"/>
    <col min="6" max="7" width="11.5" style="2" customWidth="1"/>
    <col min="8" max="8" width="14.875" style="2" customWidth="1"/>
    <col min="9" max="11" width="13.75" style="2" customWidth="1"/>
    <col min="12" max="12" width="16" style="2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339</v>
      </c>
    </row>
    <row r="2" ht="190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43611</v>
      </c>
      <c r="B4" s="6">
        <v>0.521527777777778</v>
      </c>
      <c r="C4" s="15">
        <v>0.002</v>
      </c>
      <c r="D4" s="2">
        <v>7936</v>
      </c>
      <c r="E4" s="2">
        <v>7859</v>
      </c>
      <c r="F4" s="2">
        <v>0</v>
      </c>
      <c r="G4" s="2">
        <v>0</v>
      </c>
      <c r="H4" s="2">
        <v>0</v>
      </c>
      <c r="I4" s="2">
        <v>574000</v>
      </c>
      <c r="J4" s="2">
        <v>155000</v>
      </c>
      <c r="K4" s="2">
        <v>77</v>
      </c>
      <c r="L4" s="2">
        <f t="shared" ref="L4:L20" si="0">F4+G4</f>
        <v>0</v>
      </c>
      <c r="N4" s="5">
        <v>43611</v>
      </c>
      <c r="O4" s="6">
        <v>0.519444444444444</v>
      </c>
      <c r="P4" t="s">
        <v>350</v>
      </c>
      <c r="Q4" s="7">
        <v>0.002</v>
      </c>
      <c r="R4" s="2">
        <v>8637</v>
      </c>
      <c r="S4" s="2">
        <v>113931</v>
      </c>
      <c r="T4" s="2">
        <v>31438</v>
      </c>
      <c r="U4" s="2">
        <v>824</v>
      </c>
      <c r="AB4" t="s">
        <v>277</v>
      </c>
    </row>
    <row r="5" spans="1:31">
      <c r="A5" s="5">
        <v>43612</v>
      </c>
      <c r="B5" s="6">
        <v>0.732638888888889</v>
      </c>
      <c r="C5" s="15">
        <v>0.002</v>
      </c>
      <c r="D5" s="2">
        <v>7936</v>
      </c>
      <c r="E5" s="2">
        <v>7859</v>
      </c>
      <c r="F5" s="2">
        <v>1247</v>
      </c>
      <c r="G5" s="2">
        <v>-341</v>
      </c>
      <c r="H5" s="2">
        <v>906</v>
      </c>
      <c r="I5" s="2">
        <v>574000</v>
      </c>
      <c r="J5" s="2">
        <v>155000</v>
      </c>
      <c r="K5" s="2">
        <v>77</v>
      </c>
      <c r="L5" s="2">
        <f t="shared" si="0"/>
        <v>906</v>
      </c>
      <c r="AB5" s="5">
        <v>43611</v>
      </c>
      <c r="AC5">
        <v>0</v>
      </c>
      <c r="AD5">
        <v>0</v>
      </c>
      <c r="AE5">
        <v>0</v>
      </c>
    </row>
    <row r="6" spans="1:31">
      <c r="A6" s="5">
        <v>43613</v>
      </c>
      <c r="B6" s="6">
        <v>0.828472222222222</v>
      </c>
      <c r="C6" s="15">
        <v>0.002</v>
      </c>
      <c r="D6" s="2">
        <v>7936</v>
      </c>
      <c r="E6" s="2">
        <v>7859</v>
      </c>
      <c r="F6" s="2">
        <v>1347</v>
      </c>
      <c r="G6" s="2">
        <v>-371</v>
      </c>
      <c r="H6" s="2">
        <v>1882</v>
      </c>
      <c r="I6" s="2">
        <v>574000</v>
      </c>
      <c r="J6" s="2">
        <v>155000</v>
      </c>
      <c r="K6" s="2">
        <v>77</v>
      </c>
      <c r="L6" s="2">
        <f t="shared" si="0"/>
        <v>976</v>
      </c>
      <c r="AB6" s="5">
        <v>43612</v>
      </c>
      <c r="AC6">
        <v>-341</v>
      </c>
      <c r="AD6">
        <v>906</v>
      </c>
      <c r="AE6">
        <v>906</v>
      </c>
    </row>
    <row r="7" spans="1:31">
      <c r="A7" s="5">
        <v>43614</v>
      </c>
      <c r="B7" s="6">
        <v>0.919444444444444</v>
      </c>
      <c r="C7" s="15">
        <v>0.002</v>
      </c>
      <c r="D7" s="2">
        <v>7936</v>
      </c>
      <c r="E7" s="2">
        <v>7859</v>
      </c>
      <c r="F7" s="2">
        <v>1138</v>
      </c>
      <c r="G7" s="2">
        <v>-312</v>
      </c>
      <c r="H7" s="2">
        <v>2708</v>
      </c>
      <c r="I7" s="2">
        <v>574000</v>
      </c>
      <c r="J7" s="2">
        <v>155000</v>
      </c>
      <c r="K7" s="2">
        <v>77</v>
      </c>
      <c r="L7" s="2">
        <f t="shared" si="0"/>
        <v>826</v>
      </c>
      <c r="AB7" s="5">
        <v>43613</v>
      </c>
      <c r="AC7">
        <v>-371</v>
      </c>
      <c r="AD7">
        <v>976</v>
      </c>
      <c r="AE7">
        <v>1882</v>
      </c>
    </row>
    <row r="8" spans="1:31">
      <c r="A8" s="5">
        <v>43615</v>
      </c>
      <c r="B8" s="6">
        <v>0.789583333333333</v>
      </c>
      <c r="C8" s="15">
        <v>0.002</v>
      </c>
      <c r="D8" s="2">
        <v>7936</v>
      </c>
      <c r="E8" s="2">
        <v>7859</v>
      </c>
      <c r="F8" s="2">
        <v>2058</v>
      </c>
      <c r="G8" s="2">
        <v>-605</v>
      </c>
      <c r="H8" s="2">
        <v>3335</v>
      </c>
      <c r="I8" s="2">
        <v>521000</v>
      </c>
      <c r="J8" s="2">
        <v>155000</v>
      </c>
      <c r="K8" s="2">
        <v>77</v>
      </c>
      <c r="L8" s="2">
        <f t="shared" si="0"/>
        <v>1453</v>
      </c>
      <c r="AB8" s="5">
        <v>43614</v>
      </c>
      <c r="AC8">
        <v>-312</v>
      </c>
      <c r="AD8">
        <v>826</v>
      </c>
      <c r="AE8">
        <v>2708</v>
      </c>
    </row>
    <row r="9" spans="1:31">
      <c r="A9" s="5">
        <v>43616</v>
      </c>
      <c r="B9" s="6">
        <v>0.821527777777778</v>
      </c>
      <c r="C9" s="15">
        <v>0.002</v>
      </c>
      <c r="D9" s="2">
        <v>7936</v>
      </c>
      <c r="E9" s="2">
        <v>7859</v>
      </c>
      <c r="F9" s="2">
        <v>1030</v>
      </c>
      <c r="G9" s="2">
        <v>-321</v>
      </c>
      <c r="H9" s="2">
        <v>4044</v>
      </c>
      <c r="I9" s="2">
        <v>521000</v>
      </c>
      <c r="J9" s="2">
        <v>155000</v>
      </c>
      <c r="K9" s="2">
        <v>77</v>
      </c>
      <c r="L9" s="2">
        <f t="shared" si="0"/>
        <v>709</v>
      </c>
      <c r="AB9" s="5">
        <v>43615</v>
      </c>
      <c r="AC9">
        <v>-605</v>
      </c>
      <c r="AD9">
        <v>1453</v>
      </c>
      <c r="AE9">
        <v>3335</v>
      </c>
    </row>
    <row r="10" spans="1:31">
      <c r="A10" s="5">
        <v>43617</v>
      </c>
      <c r="B10" s="6">
        <v>0.939583333333333</v>
      </c>
      <c r="C10" s="15">
        <v>0.002</v>
      </c>
      <c r="D10" s="2">
        <v>7936</v>
      </c>
      <c r="E10" s="2">
        <v>7859</v>
      </c>
      <c r="F10" s="2">
        <v>1152</v>
      </c>
      <c r="G10" s="2">
        <v>-343</v>
      </c>
      <c r="H10" s="2">
        <v>4853</v>
      </c>
      <c r="I10" s="2">
        <v>521000</v>
      </c>
      <c r="J10" s="2">
        <v>155000</v>
      </c>
      <c r="K10" s="2">
        <v>77</v>
      </c>
      <c r="L10" s="2">
        <f t="shared" si="0"/>
        <v>809</v>
      </c>
      <c r="AB10" s="5">
        <v>43616</v>
      </c>
      <c r="AC10">
        <v>-321</v>
      </c>
      <c r="AD10">
        <v>709</v>
      </c>
      <c r="AE10">
        <v>4044</v>
      </c>
    </row>
    <row r="11" spans="1:31">
      <c r="A11" s="5">
        <v>43618</v>
      </c>
      <c r="B11" s="6">
        <v>0.515972222222222</v>
      </c>
      <c r="C11" s="15">
        <v>0.002</v>
      </c>
      <c r="D11" s="2">
        <v>7936</v>
      </c>
      <c r="E11" s="2">
        <v>7859</v>
      </c>
      <c r="F11" s="2">
        <v>1736</v>
      </c>
      <c r="G11" s="2">
        <v>-524</v>
      </c>
      <c r="H11" s="2">
        <v>5256</v>
      </c>
      <c r="I11" s="2">
        <v>521000</v>
      </c>
      <c r="J11" s="2">
        <v>155000</v>
      </c>
      <c r="K11" s="2">
        <v>77</v>
      </c>
      <c r="L11" s="2">
        <f t="shared" si="0"/>
        <v>1212</v>
      </c>
      <c r="AB11" s="5">
        <v>43617</v>
      </c>
      <c r="AC11">
        <v>-343</v>
      </c>
      <c r="AD11">
        <v>809</v>
      </c>
      <c r="AE11">
        <v>4853</v>
      </c>
    </row>
    <row r="12" spans="1:31">
      <c r="A12" s="5">
        <v>43619</v>
      </c>
      <c r="B12" s="6">
        <v>0.469444444444444</v>
      </c>
      <c r="C12" s="15">
        <v>0.002</v>
      </c>
      <c r="D12" s="2">
        <v>7936</v>
      </c>
      <c r="E12" s="2">
        <v>7859</v>
      </c>
      <c r="F12" s="2">
        <v>1498</v>
      </c>
      <c r="G12" s="2">
        <v>-476</v>
      </c>
      <c r="H12" s="2">
        <v>5875</v>
      </c>
      <c r="I12" s="2">
        <v>521000</v>
      </c>
      <c r="J12" s="2">
        <v>155000</v>
      </c>
      <c r="K12" s="2">
        <v>77</v>
      </c>
      <c r="L12" s="2">
        <f t="shared" si="0"/>
        <v>1022</v>
      </c>
      <c r="AB12" s="5">
        <v>43618</v>
      </c>
      <c r="AC12">
        <v>-524</v>
      </c>
      <c r="AD12">
        <v>1212</v>
      </c>
      <c r="AE12">
        <v>5256</v>
      </c>
    </row>
    <row r="13" spans="1:31">
      <c r="A13" s="5">
        <v>43620</v>
      </c>
      <c r="B13" s="6">
        <v>0.806944444444444</v>
      </c>
      <c r="C13" s="15">
        <v>0.002</v>
      </c>
      <c r="D13" s="2">
        <v>7936</v>
      </c>
      <c r="E13" s="2">
        <v>7859</v>
      </c>
      <c r="F13" s="2">
        <v>970</v>
      </c>
      <c r="G13" s="2">
        <v>-410</v>
      </c>
      <c r="H13" s="2">
        <v>5825</v>
      </c>
      <c r="I13" s="2">
        <v>521000</v>
      </c>
      <c r="J13" s="2">
        <v>155000</v>
      </c>
      <c r="K13" s="2">
        <v>77</v>
      </c>
      <c r="L13" s="2">
        <f t="shared" si="0"/>
        <v>560</v>
      </c>
      <c r="AB13" s="5">
        <v>43619</v>
      </c>
      <c r="AC13">
        <v>-476</v>
      </c>
      <c r="AD13">
        <v>1022</v>
      </c>
      <c r="AE13">
        <v>5875</v>
      </c>
    </row>
    <row r="14" spans="1:31">
      <c r="A14" s="5">
        <v>43621</v>
      </c>
      <c r="B14" s="6">
        <v>0.934722222222222</v>
      </c>
      <c r="C14" s="15">
        <v>0.002</v>
      </c>
      <c r="D14" s="2">
        <v>7936</v>
      </c>
      <c r="E14" s="2">
        <v>7859</v>
      </c>
      <c r="F14" s="2">
        <v>1220</v>
      </c>
      <c r="G14" s="2">
        <v>-348</v>
      </c>
      <c r="H14" s="2">
        <v>5721</v>
      </c>
      <c r="I14" s="2">
        <v>521000</v>
      </c>
      <c r="J14" s="2">
        <v>155000</v>
      </c>
      <c r="K14" s="2">
        <v>77</v>
      </c>
      <c r="L14" s="2">
        <f t="shared" si="0"/>
        <v>872</v>
      </c>
      <c r="AB14" s="5">
        <v>43620</v>
      </c>
      <c r="AC14">
        <v>-410</v>
      </c>
      <c r="AD14">
        <v>560</v>
      </c>
      <c r="AE14">
        <v>5825</v>
      </c>
    </row>
    <row r="15" spans="1:31">
      <c r="A15" s="5">
        <v>43622</v>
      </c>
      <c r="B15" s="6">
        <v>0.8125</v>
      </c>
      <c r="C15" s="15">
        <v>0.002</v>
      </c>
      <c r="D15" s="2">
        <v>7936</v>
      </c>
      <c r="E15" s="2">
        <v>7859</v>
      </c>
      <c r="F15" s="2">
        <v>2174</v>
      </c>
      <c r="G15" s="2">
        <v>-620</v>
      </c>
      <c r="H15" s="2">
        <v>5464</v>
      </c>
      <c r="I15" s="2">
        <v>464000</v>
      </c>
      <c r="J15" s="2">
        <v>155000</v>
      </c>
      <c r="K15" s="2">
        <v>77</v>
      </c>
      <c r="L15" s="2">
        <f t="shared" si="0"/>
        <v>1554</v>
      </c>
      <c r="AB15" s="5">
        <v>43621</v>
      </c>
      <c r="AC15">
        <v>-348</v>
      </c>
      <c r="AD15">
        <v>872</v>
      </c>
      <c r="AE15">
        <v>5721</v>
      </c>
    </row>
    <row r="16" spans="1:31">
      <c r="A16" s="5">
        <v>43623</v>
      </c>
      <c r="B16" s="6">
        <v>0.911111111111111</v>
      </c>
      <c r="C16" s="15">
        <v>0.002</v>
      </c>
      <c r="D16" s="2">
        <v>8014</v>
      </c>
      <c r="E16" s="2">
        <v>7859</v>
      </c>
      <c r="F16" s="2">
        <v>1040</v>
      </c>
      <c r="G16" s="2">
        <v>-340</v>
      </c>
      <c r="H16" s="2">
        <v>5650</v>
      </c>
      <c r="I16" s="2">
        <v>469000</v>
      </c>
      <c r="J16" s="2">
        <v>153000</v>
      </c>
      <c r="K16" s="2">
        <v>155</v>
      </c>
      <c r="L16" s="2">
        <f t="shared" si="0"/>
        <v>700</v>
      </c>
      <c r="AB16" s="5">
        <v>43622</v>
      </c>
      <c r="AC16">
        <v>-620</v>
      </c>
      <c r="AD16">
        <v>1554</v>
      </c>
      <c r="AE16">
        <v>5464</v>
      </c>
    </row>
    <row r="17" spans="1:31">
      <c r="A17" s="5">
        <v>43624</v>
      </c>
      <c r="B17" s="6">
        <v>0.657638888888889</v>
      </c>
      <c r="C17" s="15">
        <v>0.002</v>
      </c>
      <c r="D17" s="2">
        <v>8014</v>
      </c>
      <c r="E17" s="2">
        <v>7859</v>
      </c>
      <c r="F17" s="2">
        <v>1689</v>
      </c>
      <c r="G17" s="2">
        <v>-567</v>
      </c>
      <c r="H17" s="2">
        <v>5363</v>
      </c>
      <c r="I17" s="2">
        <v>469000</v>
      </c>
      <c r="J17" s="2">
        <v>153000</v>
      </c>
      <c r="K17" s="2">
        <v>155</v>
      </c>
      <c r="L17" s="2">
        <f t="shared" si="0"/>
        <v>1122</v>
      </c>
      <c r="AB17" s="5">
        <v>43623</v>
      </c>
      <c r="AC17">
        <v>-340</v>
      </c>
      <c r="AD17">
        <v>700</v>
      </c>
      <c r="AE17">
        <v>5650</v>
      </c>
    </row>
    <row r="18" spans="1:31">
      <c r="A18" s="5">
        <v>43625</v>
      </c>
      <c r="B18" s="6">
        <v>0.684027777777778</v>
      </c>
      <c r="C18" s="15">
        <v>0.002</v>
      </c>
      <c r="D18" s="2">
        <v>8014</v>
      </c>
      <c r="E18" s="2">
        <v>7859</v>
      </c>
      <c r="F18" s="2">
        <v>911</v>
      </c>
      <c r="G18" s="2">
        <v>-317</v>
      </c>
      <c r="H18" s="2">
        <v>5148</v>
      </c>
      <c r="I18" s="2">
        <v>469000</v>
      </c>
      <c r="J18" s="2">
        <v>153000</v>
      </c>
      <c r="K18" s="2">
        <v>155</v>
      </c>
      <c r="L18" s="2">
        <f t="shared" si="0"/>
        <v>594</v>
      </c>
      <c r="AB18" s="5">
        <v>43624</v>
      </c>
      <c r="AC18">
        <v>-567</v>
      </c>
      <c r="AD18">
        <v>1122</v>
      </c>
      <c r="AE18">
        <v>5363</v>
      </c>
    </row>
    <row r="19" spans="1:31">
      <c r="A19" s="5">
        <v>43626</v>
      </c>
      <c r="B19" s="6">
        <v>0.871527777777778</v>
      </c>
      <c r="C19" s="15">
        <v>0.002</v>
      </c>
      <c r="D19" s="2">
        <v>8014</v>
      </c>
      <c r="E19" s="2">
        <v>7859</v>
      </c>
      <c r="F19" s="2">
        <v>1057</v>
      </c>
      <c r="G19" s="2">
        <v>-367</v>
      </c>
      <c r="H19" s="2">
        <v>5435</v>
      </c>
      <c r="I19" s="2">
        <v>469000</v>
      </c>
      <c r="J19" s="2">
        <v>153000</v>
      </c>
      <c r="K19" s="2">
        <v>155</v>
      </c>
      <c r="L19" s="2">
        <f t="shared" si="0"/>
        <v>690</v>
      </c>
      <c r="AB19" s="5">
        <v>43625</v>
      </c>
      <c r="AC19">
        <v>-317</v>
      </c>
      <c r="AD19">
        <v>594</v>
      </c>
      <c r="AE19">
        <v>5148</v>
      </c>
    </row>
    <row r="20" spans="1:31">
      <c r="A20" s="5">
        <v>43627</v>
      </c>
      <c r="B20" s="6">
        <v>0.671527777777778</v>
      </c>
      <c r="C20" s="15">
        <v>0.002</v>
      </c>
      <c r="D20" s="2">
        <v>8014</v>
      </c>
      <c r="E20" s="2">
        <v>7859</v>
      </c>
      <c r="F20" s="2">
        <v>1171</v>
      </c>
      <c r="G20" s="2">
        <v>-553</v>
      </c>
      <c r="H20" s="2">
        <v>5048</v>
      </c>
      <c r="I20" s="2">
        <v>469000</v>
      </c>
      <c r="J20" s="2">
        <v>153000</v>
      </c>
      <c r="K20" s="2">
        <v>155</v>
      </c>
      <c r="L20" s="2">
        <f t="shared" si="0"/>
        <v>618</v>
      </c>
      <c r="AB20" s="5">
        <v>43626</v>
      </c>
      <c r="AC20">
        <v>-367</v>
      </c>
      <c r="AD20">
        <v>690</v>
      </c>
      <c r="AE20">
        <v>5435</v>
      </c>
    </row>
    <row r="21" spans="1:31">
      <c r="A21" s="5">
        <v>43628</v>
      </c>
      <c r="AB21" s="5">
        <v>43627</v>
      </c>
      <c r="AC21">
        <v>-553</v>
      </c>
      <c r="AD21">
        <v>618</v>
      </c>
      <c r="AE21">
        <v>5048</v>
      </c>
    </row>
    <row r="22" spans="1:28">
      <c r="A22" s="5">
        <v>43629</v>
      </c>
      <c r="B22" s="6">
        <v>0.699305555555556</v>
      </c>
      <c r="C22" s="15">
        <v>0.002</v>
      </c>
      <c r="D22" s="2">
        <v>8014</v>
      </c>
      <c r="E22" s="2">
        <v>7859</v>
      </c>
      <c r="F22" s="2">
        <v>2010</v>
      </c>
      <c r="G22" s="2">
        <v>-614</v>
      </c>
      <c r="H22" s="2">
        <v>5012</v>
      </c>
      <c r="I22" s="2">
        <v>469000</v>
      </c>
      <c r="J22" s="2">
        <v>153000</v>
      </c>
      <c r="K22" s="2">
        <v>155</v>
      </c>
      <c r="L22" s="2">
        <f t="shared" ref="L22:L58" si="1">F22+G22</f>
        <v>1396</v>
      </c>
      <c r="AB22" s="5">
        <v>43628</v>
      </c>
    </row>
    <row r="23" spans="1:31">
      <c r="A23" s="5">
        <v>43630</v>
      </c>
      <c r="B23" s="6">
        <v>0.881944444444444</v>
      </c>
      <c r="C23" s="15">
        <v>0.002</v>
      </c>
      <c r="D23" s="2">
        <v>8014</v>
      </c>
      <c r="E23" s="2">
        <v>7859</v>
      </c>
      <c r="F23" s="2" t="s">
        <v>278</v>
      </c>
      <c r="G23" s="2">
        <v>-377</v>
      </c>
      <c r="H23" s="2">
        <v>3953</v>
      </c>
      <c r="I23" s="2" t="s">
        <v>278</v>
      </c>
      <c r="J23" s="2">
        <v>153000</v>
      </c>
      <c r="K23" s="2">
        <v>155</v>
      </c>
      <c r="L23" s="2" t="e">
        <f t="shared" si="1"/>
        <v>#VALUE!</v>
      </c>
      <c r="AB23" s="5">
        <v>43629</v>
      </c>
      <c r="AC23">
        <v>-614</v>
      </c>
      <c r="AD23">
        <v>1396</v>
      </c>
      <c r="AE23">
        <v>5012</v>
      </c>
    </row>
    <row r="24" spans="1:31">
      <c r="A24" s="5">
        <v>43631</v>
      </c>
      <c r="B24" s="6">
        <v>0.854166666666667</v>
      </c>
      <c r="C24" s="15">
        <v>0.002</v>
      </c>
      <c r="D24" s="2">
        <v>8014</v>
      </c>
      <c r="E24" s="2">
        <v>7859</v>
      </c>
      <c r="F24" s="2" t="s">
        <v>278</v>
      </c>
      <c r="G24" s="2">
        <v>-275</v>
      </c>
      <c r="H24" s="2">
        <v>2978</v>
      </c>
      <c r="I24" s="2" t="s">
        <v>278</v>
      </c>
      <c r="J24" s="2">
        <v>153000</v>
      </c>
      <c r="K24" s="2">
        <v>155</v>
      </c>
      <c r="L24" s="2" t="e">
        <f t="shared" si="1"/>
        <v>#VALUE!</v>
      </c>
      <c r="AB24" s="5">
        <v>43630</v>
      </c>
      <c r="AC24">
        <v>-377</v>
      </c>
      <c r="AD24" t="e">
        <v>#VALUE!</v>
      </c>
      <c r="AE24">
        <v>3953</v>
      </c>
    </row>
    <row r="25" spans="1:31">
      <c r="A25" s="5">
        <v>43632</v>
      </c>
      <c r="B25" s="6">
        <v>0.59375</v>
      </c>
      <c r="C25" s="15">
        <v>0.002</v>
      </c>
      <c r="D25" s="2">
        <v>8014</v>
      </c>
      <c r="E25" s="2">
        <v>7859</v>
      </c>
      <c r="F25" s="2" t="s">
        <v>278</v>
      </c>
      <c r="G25" s="2">
        <v>-521</v>
      </c>
      <c r="H25" s="2">
        <v>2310</v>
      </c>
      <c r="I25" s="2" t="s">
        <v>278</v>
      </c>
      <c r="J25" s="2">
        <v>153000</v>
      </c>
      <c r="K25" s="2">
        <v>155</v>
      </c>
      <c r="L25" s="2" t="e">
        <f t="shared" si="1"/>
        <v>#VALUE!</v>
      </c>
      <c r="AB25" s="5">
        <v>43631</v>
      </c>
      <c r="AC25">
        <v>-275</v>
      </c>
      <c r="AD25" t="e">
        <v>#VALUE!</v>
      </c>
      <c r="AE25">
        <v>2978</v>
      </c>
    </row>
    <row r="26" spans="1:31">
      <c r="A26" s="5">
        <v>43633</v>
      </c>
      <c r="B26" s="6">
        <v>0.552777777777778</v>
      </c>
      <c r="C26" s="15">
        <v>0.002</v>
      </c>
      <c r="D26" s="2">
        <v>8014</v>
      </c>
      <c r="E26" s="2">
        <v>7859</v>
      </c>
      <c r="F26" s="2" t="s">
        <v>278</v>
      </c>
      <c r="G26" s="2">
        <v>-312</v>
      </c>
      <c r="H26" s="2">
        <v>1404</v>
      </c>
      <c r="I26" s="2" t="s">
        <v>278</v>
      </c>
      <c r="J26" s="2">
        <v>153000</v>
      </c>
      <c r="K26" s="2">
        <v>155</v>
      </c>
      <c r="L26" s="2" t="e">
        <f t="shared" si="1"/>
        <v>#VALUE!</v>
      </c>
      <c r="AB26" s="5">
        <v>43632</v>
      </c>
      <c r="AC26">
        <v>-521</v>
      </c>
      <c r="AD26" t="e">
        <v>#VALUE!</v>
      </c>
      <c r="AE26">
        <v>2310</v>
      </c>
    </row>
    <row r="27" spans="1:31">
      <c r="A27" s="5">
        <v>43634</v>
      </c>
      <c r="B27" s="6">
        <v>0.820833333333333</v>
      </c>
      <c r="C27" s="15">
        <v>0.002</v>
      </c>
      <c r="D27" s="2">
        <v>8014</v>
      </c>
      <c r="E27" s="2">
        <v>7859</v>
      </c>
      <c r="F27" s="2" t="s">
        <v>278</v>
      </c>
      <c r="G27" s="2">
        <v>-403</v>
      </c>
      <c r="H27" s="2">
        <v>311</v>
      </c>
      <c r="I27" s="2" t="s">
        <v>278</v>
      </c>
      <c r="J27" s="2">
        <v>153000</v>
      </c>
      <c r="K27" s="2">
        <v>155</v>
      </c>
      <c r="L27" s="2" t="e">
        <f t="shared" si="1"/>
        <v>#VALUE!</v>
      </c>
      <c r="AB27" s="5">
        <v>43633</v>
      </c>
      <c r="AC27">
        <v>-312</v>
      </c>
      <c r="AD27" t="e">
        <v>#VALUE!</v>
      </c>
      <c r="AE27">
        <v>1404</v>
      </c>
    </row>
    <row r="28" spans="1:31">
      <c r="A28" s="5">
        <v>43635</v>
      </c>
      <c r="B28" s="6">
        <v>0.882638888888889</v>
      </c>
      <c r="C28" s="15">
        <v>0.002</v>
      </c>
      <c r="D28" s="2">
        <v>8014</v>
      </c>
      <c r="E28" s="2">
        <v>7859</v>
      </c>
      <c r="F28" s="2" t="s">
        <v>278</v>
      </c>
      <c r="G28" s="2">
        <v>-311</v>
      </c>
      <c r="H28" s="2">
        <v>-528</v>
      </c>
      <c r="I28" s="2" t="s">
        <v>278</v>
      </c>
      <c r="J28" s="2">
        <v>153000</v>
      </c>
      <c r="K28" s="2">
        <v>155</v>
      </c>
      <c r="L28" s="2" t="e">
        <f t="shared" si="1"/>
        <v>#VALUE!</v>
      </c>
      <c r="AB28" s="5">
        <v>43634</v>
      </c>
      <c r="AC28">
        <v>-403</v>
      </c>
      <c r="AD28" t="e">
        <v>#VALUE!</v>
      </c>
      <c r="AE28">
        <v>311</v>
      </c>
    </row>
    <row r="29" spans="1:31">
      <c r="A29" s="5">
        <v>43636</v>
      </c>
      <c r="B29" s="6">
        <v>0.975694444444444</v>
      </c>
      <c r="C29" s="15">
        <v>0.002</v>
      </c>
      <c r="D29" s="2">
        <v>8014</v>
      </c>
      <c r="E29" s="2">
        <v>7859</v>
      </c>
      <c r="F29" s="2" t="s">
        <v>278</v>
      </c>
      <c r="G29" s="2">
        <v>-358</v>
      </c>
      <c r="H29" s="2">
        <v>-1543</v>
      </c>
      <c r="I29" s="2" t="s">
        <v>278</v>
      </c>
      <c r="J29" s="2">
        <v>153000</v>
      </c>
      <c r="K29" s="2">
        <v>155</v>
      </c>
      <c r="L29" s="2" t="e">
        <f t="shared" si="1"/>
        <v>#VALUE!</v>
      </c>
      <c r="AB29" s="5">
        <v>43635</v>
      </c>
      <c r="AC29">
        <v>-311</v>
      </c>
      <c r="AD29" t="e">
        <v>#VALUE!</v>
      </c>
      <c r="AE29">
        <v>-528</v>
      </c>
    </row>
    <row r="30" spans="1:31">
      <c r="A30" s="5">
        <v>43637</v>
      </c>
      <c r="B30" s="6">
        <v>0.754861111111111</v>
      </c>
      <c r="C30" s="15">
        <v>0.002</v>
      </c>
      <c r="D30" s="2">
        <v>8014</v>
      </c>
      <c r="E30" s="2">
        <v>7859</v>
      </c>
      <c r="F30" s="2" t="s">
        <v>278</v>
      </c>
      <c r="G30" s="2">
        <v>-596</v>
      </c>
      <c r="H30" s="2">
        <v>-106</v>
      </c>
      <c r="I30" s="2" t="s">
        <v>278</v>
      </c>
      <c r="J30" s="2">
        <v>153000</v>
      </c>
      <c r="K30" s="2">
        <v>155</v>
      </c>
      <c r="L30" s="2" t="e">
        <f t="shared" si="1"/>
        <v>#VALUE!</v>
      </c>
      <c r="AB30" s="5">
        <v>43636</v>
      </c>
      <c r="AC30">
        <v>-358</v>
      </c>
      <c r="AD30" t="e">
        <v>#VALUE!</v>
      </c>
      <c r="AE30">
        <v>-1543</v>
      </c>
    </row>
    <row r="31" spans="1:31">
      <c r="A31" s="5">
        <v>43638</v>
      </c>
      <c r="B31" s="6">
        <v>0.752777777777778</v>
      </c>
      <c r="C31" s="15">
        <v>0.002</v>
      </c>
      <c r="D31" s="2">
        <v>8014</v>
      </c>
      <c r="E31" s="2">
        <v>7859</v>
      </c>
      <c r="F31" s="2">
        <v>572</v>
      </c>
      <c r="G31" s="2">
        <v>-540</v>
      </c>
      <c r="H31" s="2">
        <v>541</v>
      </c>
      <c r="I31" s="2">
        <v>166000</v>
      </c>
      <c r="J31" s="2">
        <v>153000</v>
      </c>
      <c r="K31" s="2">
        <v>155</v>
      </c>
      <c r="L31" s="2">
        <f t="shared" si="1"/>
        <v>32</v>
      </c>
      <c r="AB31" s="5">
        <v>43637</v>
      </c>
      <c r="AC31">
        <v>-596</v>
      </c>
      <c r="AD31" t="e">
        <v>#VALUE!</v>
      </c>
      <c r="AE31">
        <v>-106</v>
      </c>
    </row>
    <row r="32" spans="1:31">
      <c r="A32" s="5">
        <v>43639</v>
      </c>
      <c r="B32" s="6">
        <v>0.75625</v>
      </c>
      <c r="C32" s="15">
        <v>0.002</v>
      </c>
      <c r="D32" s="2">
        <v>8014</v>
      </c>
      <c r="E32" s="2">
        <v>7859</v>
      </c>
      <c r="F32" s="2">
        <v>644</v>
      </c>
      <c r="G32" s="2">
        <v>-606</v>
      </c>
      <c r="H32" s="2">
        <v>822</v>
      </c>
      <c r="I32" s="2">
        <v>166000</v>
      </c>
      <c r="J32" s="2">
        <v>153000</v>
      </c>
      <c r="K32" s="2">
        <v>155</v>
      </c>
      <c r="L32" s="2">
        <f t="shared" si="1"/>
        <v>38</v>
      </c>
      <c r="AB32" s="5">
        <v>43638</v>
      </c>
      <c r="AC32">
        <v>-540</v>
      </c>
      <c r="AD32">
        <v>32</v>
      </c>
      <c r="AE32">
        <v>541</v>
      </c>
    </row>
    <row r="33" spans="1:31">
      <c r="A33" s="5">
        <v>43640</v>
      </c>
      <c r="B33" s="6">
        <v>0.748611111111111</v>
      </c>
      <c r="C33" s="15">
        <v>0.002</v>
      </c>
      <c r="D33" s="2">
        <v>8014</v>
      </c>
      <c r="E33" s="2">
        <v>7859</v>
      </c>
      <c r="F33" s="2">
        <v>631</v>
      </c>
      <c r="G33" s="2">
        <v>-608</v>
      </c>
      <c r="H33" s="2">
        <v>1085</v>
      </c>
      <c r="I33" s="2">
        <v>166000</v>
      </c>
      <c r="J33" s="2">
        <v>153000</v>
      </c>
      <c r="K33" s="2">
        <v>155</v>
      </c>
      <c r="L33" s="2">
        <f t="shared" si="1"/>
        <v>23</v>
      </c>
      <c r="AB33" s="5">
        <v>43639</v>
      </c>
      <c r="AC33">
        <v>-606</v>
      </c>
      <c r="AD33">
        <v>38</v>
      </c>
      <c r="AE33">
        <v>822</v>
      </c>
    </row>
    <row r="34" spans="1:31">
      <c r="A34" s="5">
        <v>43641</v>
      </c>
      <c r="B34" s="6">
        <v>0.669444444444444</v>
      </c>
      <c r="C34" s="15">
        <v>0.002</v>
      </c>
      <c r="D34" s="2">
        <v>8014</v>
      </c>
      <c r="E34" s="2">
        <v>7859</v>
      </c>
      <c r="F34" s="2">
        <v>620</v>
      </c>
      <c r="G34" s="2">
        <v>-593</v>
      </c>
      <c r="H34" s="2">
        <v>1407</v>
      </c>
      <c r="I34" s="2">
        <v>166000</v>
      </c>
      <c r="J34" s="2">
        <v>153000</v>
      </c>
      <c r="K34" s="2">
        <v>155</v>
      </c>
      <c r="L34" s="2">
        <f t="shared" si="1"/>
        <v>27</v>
      </c>
      <c r="AB34" s="5">
        <v>43640</v>
      </c>
      <c r="AC34">
        <v>-608</v>
      </c>
      <c r="AD34">
        <v>23</v>
      </c>
      <c r="AE34">
        <v>1085</v>
      </c>
    </row>
    <row r="35" spans="1:31">
      <c r="A35" s="5">
        <v>43642</v>
      </c>
      <c r="B35" s="6">
        <v>0.771527777777778</v>
      </c>
      <c r="C35" s="15">
        <v>0.002</v>
      </c>
      <c r="D35" s="2">
        <v>8014</v>
      </c>
      <c r="E35" s="2">
        <v>7859</v>
      </c>
      <c r="F35" s="2">
        <v>343</v>
      </c>
      <c r="G35" s="2">
        <v>-338</v>
      </c>
      <c r="H35" s="2">
        <v>1815</v>
      </c>
      <c r="I35" s="2">
        <v>166000</v>
      </c>
      <c r="J35" s="2">
        <v>153000</v>
      </c>
      <c r="K35" s="2">
        <v>155</v>
      </c>
      <c r="L35" s="2">
        <f t="shared" si="1"/>
        <v>5</v>
      </c>
      <c r="AB35" s="5">
        <v>43641</v>
      </c>
      <c r="AC35">
        <v>-593</v>
      </c>
      <c r="AD35">
        <v>27</v>
      </c>
      <c r="AE35">
        <v>1407</v>
      </c>
    </row>
    <row r="36" spans="1:31">
      <c r="A36" s="5">
        <v>43643</v>
      </c>
      <c r="B36" s="6">
        <v>0.772222222222222</v>
      </c>
      <c r="C36" s="15">
        <v>0.002</v>
      </c>
      <c r="D36" s="2">
        <v>8014</v>
      </c>
      <c r="E36" s="2">
        <v>7859</v>
      </c>
      <c r="F36" s="2">
        <v>689</v>
      </c>
      <c r="G36" s="2">
        <v>-643</v>
      </c>
      <c r="H36" s="2">
        <v>2167</v>
      </c>
      <c r="I36" s="2">
        <v>166000</v>
      </c>
      <c r="J36" s="2">
        <v>153000</v>
      </c>
      <c r="K36" s="2">
        <v>155</v>
      </c>
      <c r="L36" s="2">
        <f t="shared" si="1"/>
        <v>46</v>
      </c>
      <c r="AB36" s="5">
        <v>43642</v>
      </c>
      <c r="AC36">
        <v>-338</v>
      </c>
      <c r="AD36">
        <v>5</v>
      </c>
      <c r="AE36">
        <v>1815</v>
      </c>
    </row>
    <row r="37" spans="1:31">
      <c r="A37" s="5">
        <v>43644</v>
      </c>
      <c r="B37" s="6">
        <v>0.796527777777778</v>
      </c>
      <c r="C37" s="15">
        <v>0.002</v>
      </c>
      <c r="D37" s="2">
        <v>8014</v>
      </c>
      <c r="E37" s="2">
        <v>7859</v>
      </c>
      <c r="F37" s="2">
        <v>990</v>
      </c>
      <c r="G37" s="2">
        <v>-895</v>
      </c>
      <c r="H37" s="2">
        <v>165</v>
      </c>
      <c r="I37" s="2">
        <v>166000</v>
      </c>
      <c r="J37" s="2">
        <v>153000</v>
      </c>
      <c r="K37" s="2">
        <v>155</v>
      </c>
      <c r="L37" s="2">
        <f t="shared" si="1"/>
        <v>95</v>
      </c>
      <c r="AB37" s="5">
        <v>43643</v>
      </c>
      <c r="AC37">
        <v>-643</v>
      </c>
      <c r="AD37">
        <v>46</v>
      </c>
      <c r="AE37">
        <v>2167</v>
      </c>
    </row>
    <row r="38" spans="1:31">
      <c r="A38" s="5">
        <v>43645</v>
      </c>
      <c r="B38" s="6">
        <v>0.753472222222222</v>
      </c>
      <c r="C38" s="15">
        <v>0.002</v>
      </c>
      <c r="D38" s="2">
        <v>7944</v>
      </c>
      <c r="E38" s="2">
        <v>7859</v>
      </c>
      <c r="F38" s="2">
        <v>989</v>
      </c>
      <c r="G38" s="2">
        <v>-892</v>
      </c>
      <c r="H38" s="2">
        <v>208</v>
      </c>
      <c r="I38" s="2">
        <v>164000</v>
      </c>
      <c r="J38" s="2">
        <v>151000</v>
      </c>
      <c r="K38" s="2">
        <v>85</v>
      </c>
      <c r="L38" s="2">
        <f t="shared" si="1"/>
        <v>97</v>
      </c>
      <c r="AB38" s="5">
        <v>43644</v>
      </c>
      <c r="AC38">
        <v>-895</v>
      </c>
      <c r="AD38">
        <v>95</v>
      </c>
      <c r="AE38">
        <v>165</v>
      </c>
    </row>
    <row r="39" spans="1:31">
      <c r="A39" s="5">
        <v>43646</v>
      </c>
      <c r="B39" s="6">
        <v>0.809722222222222</v>
      </c>
      <c r="C39" s="15">
        <v>0.002</v>
      </c>
      <c r="D39" s="2">
        <v>7944</v>
      </c>
      <c r="E39" s="2">
        <v>7859</v>
      </c>
      <c r="F39" s="2">
        <v>338</v>
      </c>
      <c r="G39" s="2">
        <v>-322</v>
      </c>
      <c r="H39" s="2">
        <v>192</v>
      </c>
      <c r="I39" s="2">
        <v>164000</v>
      </c>
      <c r="J39" s="2">
        <v>151000</v>
      </c>
      <c r="K39" s="2">
        <v>85</v>
      </c>
      <c r="L39" s="2">
        <f t="shared" si="1"/>
        <v>16</v>
      </c>
      <c r="AB39" s="5">
        <v>43645</v>
      </c>
      <c r="AC39">
        <v>-892</v>
      </c>
      <c r="AD39">
        <v>97</v>
      </c>
      <c r="AE39">
        <v>208</v>
      </c>
    </row>
    <row r="40" spans="1:31">
      <c r="A40" s="5">
        <v>43647</v>
      </c>
      <c r="B40" s="6">
        <v>0.76875</v>
      </c>
      <c r="C40" s="15">
        <v>0.002</v>
      </c>
      <c r="D40" s="2">
        <v>7944</v>
      </c>
      <c r="E40" s="2">
        <v>7859</v>
      </c>
      <c r="F40" s="2">
        <v>621</v>
      </c>
      <c r="G40" s="2">
        <v>-605</v>
      </c>
      <c r="H40" s="2">
        <v>186</v>
      </c>
      <c r="I40" s="2">
        <v>164000</v>
      </c>
      <c r="J40" s="2">
        <v>151000</v>
      </c>
      <c r="K40" s="2">
        <v>85</v>
      </c>
      <c r="L40" s="2">
        <f t="shared" si="1"/>
        <v>16</v>
      </c>
      <c r="AB40" s="5">
        <v>43646</v>
      </c>
      <c r="AC40">
        <v>-322</v>
      </c>
      <c r="AD40">
        <v>16</v>
      </c>
      <c r="AE40">
        <v>192</v>
      </c>
    </row>
    <row r="41" spans="1:31">
      <c r="A41" s="5">
        <v>43648</v>
      </c>
      <c r="B41" s="6">
        <v>0.608333333333333</v>
      </c>
      <c r="C41" s="15">
        <v>0.002</v>
      </c>
      <c r="D41" s="2">
        <v>7944</v>
      </c>
      <c r="E41" s="2">
        <v>7859</v>
      </c>
      <c r="F41" s="2">
        <v>571</v>
      </c>
      <c r="G41" s="2">
        <v>-540</v>
      </c>
      <c r="H41" s="2">
        <v>200</v>
      </c>
      <c r="I41" s="2">
        <v>164000</v>
      </c>
      <c r="J41" s="2">
        <v>151000</v>
      </c>
      <c r="K41" s="2">
        <v>85</v>
      </c>
      <c r="L41" s="2">
        <f t="shared" si="1"/>
        <v>31</v>
      </c>
      <c r="AB41" s="5">
        <v>43647</v>
      </c>
      <c r="AC41">
        <v>-605</v>
      </c>
      <c r="AD41">
        <v>16</v>
      </c>
      <c r="AE41">
        <v>186</v>
      </c>
    </row>
    <row r="42" spans="1:31">
      <c r="A42" s="5">
        <v>43649</v>
      </c>
      <c r="B42" s="6">
        <v>0.805555555555556</v>
      </c>
      <c r="C42" s="15">
        <v>0.002</v>
      </c>
      <c r="D42" s="2">
        <v>7944</v>
      </c>
      <c r="E42" s="2">
        <v>7859</v>
      </c>
      <c r="F42" s="2">
        <v>352</v>
      </c>
      <c r="G42" s="2">
        <v>-312</v>
      </c>
      <c r="H42" s="2">
        <v>230</v>
      </c>
      <c r="I42" s="2">
        <v>164000</v>
      </c>
      <c r="J42" s="2">
        <v>151000</v>
      </c>
      <c r="K42" s="2">
        <v>85</v>
      </c>
      <c r="L42" s="2">
        <f t="shared" si="1"/>
        <v>40</v>
      </c>
      <c r="AB42" s="5">
        <v>43648</v>
      </c>
      <c r="AC42">
        <v>-540</v>
      </c>
      <c r="AD42">
        <v>31</v>
      </c>
      <c r="AE42">
        <v>200</v>
      </c>
    </row>
    <row r="43" spans="1:31">
      <c r="A43" s="5">
        <v>43650</v>
      </c>
      <c r="B43" s="6">
        <v>0.775694444444444</v>
      </c>
      <c r="C43" s="15">
        <v>0.002</v>
      </c>
      <c r="D43" s="2">
        <v>7944</v>
      </c>
      <c r="E43" s="2">
        <v>7859</v>
      </c>
      <c r="F43" s="2">
        <v>350</v>
      </c>
      <c r="G43" s="2">
        <v>-308</v>
      </c>
      <c r="H43" s="2">
        <v>267</v>
      </c>
      <c r="I43" s="2">
        <v>164000</v>
      </c>
      <c r="J43" s="2">
        <v>151000</v>
      </c>
      <c r="K43" s="2">
        <v>85</v>
      </c>
      <c r="L43" s="2">
        <f t="shared" si="1"/>
        <v>42</v>
      </c>
      <c r="AB43" s="5">
        <v>43649</v>
      </c>
      <c r="AC43">
        <v>-312</v>
      </c>
      <c r="AD43">
        <v>40</v>
      </c>
      <c r="AE43">
        <v>230</v>
      </c>
    </row>
    <row r="44" spans="1:31">
      <c r="A44" s="5">
        <v>43651</v>
      </c>
      <c r="B44" s="6">
        <v>0.871527777777778</v>
      </c>
      <c r="C44" s="15">
        <v>0.002</v>
      </c>
      <c r="D44" s="2">
        <v>8022</v>
      </c>
      <c r="E44" s="2">
        <v>7859</v>
      </c>
      <c r="F44" s="2">
        <v>399</v>
      </c>
      <c r="G44" s="2">
        <v>-365</v>
      </c>
      <c r="H44" s="2">
        <v>260</v>
      </c>
      <c r="I44" s="2">
        <v>165000</v>
      </c>
      <c r="J44" s="2">
        <v>150000</v>
      </c>
      <c r="K44" s="2">
        <v>163</v>
      </c>
      <c r="L44" s="2">
        <f t="shared" si="1"/>
        <v>34</v>
      </c>
      <c r="AB44" s="5">
        <v>43650</v>
      </c>
      <c r="AC44">
        <v>-308</v>
      </c>
      <c r="AD44">
        <v>42</v>
      </c>
      <c r="AE44">
        <v>267</v>
      </c>
    </row>
    <row r="45" spans="1:31">
      <c r="A45" s="5">
        <v>43652</v>
      </c>
      <c r="B45" s="6">
        <v>0.789583333333333</v>
      </c>
      <c r="C45" s="15">
        <v>0.002</v>
      </c>
      <c r="D45" s="2">
        <v>8022</v>
      </c>
      <c r="E45" s="2">
        <v>7859</v>
      </c>
      <c r="F45" s="2">
        <v>710</v>
      </c>
      <c r="G45" s="2">
        <v>-640</v>
      </c>
      <c r="H45" s="2">
        <v>242</v>
      </c>
      <c r="I45" s="2">
        <v>165000</v>
      </c>
      <c r="J45" s="2">
        <v>150000</v>
      </c>
      <c r="K45" s="2">
        <v>163</v>
      </c>
      <c r="L45" s="2">
        <f t="shared" si="1"/>
        <v>70</v>
      </c>
      <c r="AB45" s="5">
        <v>43651</v>
      </c>
      <c r="AC45">
        <v>-365</v>
      </c>
      <c r="AD45">
        <v>34</v>
      </c>
      <c r="AE45">
        <v>260</v>
      </c>
    </row>
    <row r="46" spans="1:31">
      <c r="A46" s="5">
        <v>43653</v>
      </c>
      <c r="B46" s="6">
        <v>0.497916666666667</v>
      </c>
      <c r="C46" s="15">
        <v>0.002</v>
      </c>
      <c r="D46" s="2">
        <v>8022</v>
      </c>
      <c r="E46" s="2">
        <v>7859</v>
      </c>
      <c r="F46" s="2" t="s">
        <v>278</v>
      </c>
      <c r="G46" s="2">
        <v>-480</v>
      </c>
      <c r="H46" s="2">
        <v>-6</v>
      </c>
      <c r="I46" s="2" t="s">
        <v>278</v>
      </c>
      <c r="J46" s="2">
        <v>150000</v>
      </c>
      <c r="K46" s="2">
        <v>163</v>
      </c>
      <c r="L46" s="2" t="e">
        <f t="shared" si="1"/>
        <v>#VALUE!</v>
      </c>
      <c r="AB46" s="5">
        <v>43652</v>
      </c>
      <c r="AC46">
        <v>-640</v>
      </c>
      <c r="AD46">
        <v>70</v>
      </c>
      <c r="AE46">
        <v>242</v>
      </c>
    </row>
    <row r="47" spans="1:31">
      <c r="A47" s="5">
        <v>43654</v>
      </c>
      <c r="B47" s="6">
        <v>0.819444444444444</v>
      </c>
      <c r="C47" s="15">
        <v>0.002</v>
      </c>
      <c r="D47" s="2">
        <v>8022</v>
      </c>
      <c r="E47" s="2">
        <v>7859</v>
      </c>
      <c r="F47" s="2" t="s">
        <v>278</v>
      </c>
      <c r="G47" s="2">
        <v>-358</v>
      </c>
      <c r="H47" s="2">
        <v>-380</v>
      </c>
      <c r="I47" s="2" t="s">
        <v>278</v>
      </c>
      <c r="J47" s="2">
        <v>150000</v>
      </c>
      <c r="K47" s="2">
        <v>163</v>
      </c>
      <c r="L47" s="2" t="e">
        <f t="shared" si="1"/>
        <v>#VALUE!</v>
      </c>
      <c r="AB47" s="5">
        <v>43653</v>
      </c>
      <c r="AC47">
        <v>-480</v>
      </c>
      <c r="AD47" t="e">
        <v>#VALUE!</v>
      </c>
      <c r="AE47">
        <v>-6</v>
      </c>
    </row>
    <row r="48" spans="1:31">
      <c r="A48" s="5">
        <v>43655</v>
      </c>
      <c r="B48" s="6">
        <v>0.720138888888889</v>
      </c>
      <c r="C48" s="15">
        <v>0.002</v>
      </c>
      <c r="D48" s="2">
        <v>8022</v>
      </c>
      <c r="E48" s="2">
        <v>7859</v>
      </c>
      <c r="F48" s="2" t="s">
        <v>278</v>
      </c>
      <c r="G48" s="2">
        <v>-310</v>
      </c>
      <c r="H48" s="2">
        <v>-690</v>
      </c>
      <c r="I48" s="2" t="s">
        <v>278</v>
      </c>
      <c r="J48" s="2">
        <v>150000</v>
      </c>
      <c r="K48" s="2">
        <v>163</v>
      </c>
      <c r="L48" s="2" t="e">
        <f t="shared" si="1"/>
        <v>#VALUE!</v>
      </c>
      <c r="AB48" s="5">
        <v>43654</v>
      </c>
      <c r="AC48">
        <v>-358</v>
      </c>
      <c r="AD48" t="e">
        <v>#VALUE!</v>
      </c>
      <c r="AE48">
        <v>-380</v>
      </c>
    </row>
    <row r="49" spans="1:31">
      <c r="A49" s="5">
        <v>43656</v>
      </c>
      <c r="B49" s="6">
        <v>0.801388888888889</v>
      </c>
      <c r="C49" s="15">
        <v>0.002</v>
      </c>
      <c r="D49" s="2">
        <v>8022</v>
      </c>
      <c r="E49" s="2">
        <v>7859</v>
      </c>
      <c r="F49" s="2" t="s">
        <v>278</v>
      </c>
      <c r="G49" s="2">
        <v>-293</v>
      </c>
      <c r="H49" s="2">
        <v>-1014</v>
      </c>
      <c r="I49" s="2" t="s">
        <v>278</v>
      </c>
      <c r="J49" s="2">
        <v>150000</v>
      </c>
      <c r="K49" s="2">
        <v>163</v>
      </c>
      <c r="L49" s="2" t="e">
        <f t="shared" si="1"/>
        <v>#VALUE!</v>
      </c>
      <c r="AB49" s="5">
        <v>43655</v>
      </c>
      <c r="AC49">
        <v>-310</v>
      </c>
      <c r="AD49" t="e">
        <v>#VALUE!</v>
      </c>
      <c r="AE49">
        <v>-690</v>
      </c>
    </row>
    <row r="50" spans="1:31">
      <c r="A50" s="5">
        <v>43657</v>
      </c>
      <c r="B50" s="6">
        <v>0.799305555555556</v>
      </c>
      <c r="C50" s="15">
        <v>0.002</v>
      </c>
      <c r="D50" s="2">
        <v>8022</v>
      </c>
      <c r="E50" s="2">
        <v>7859</v>
      </c>
      <c r="F50" s="2" t="s">
        <v>278</v>
      </c>
      <c r="G50" s="2">
        <v>-589</v>
      </c>
      <c r="H50" s="2">
        <v>-1350</v>
      </c>
      <c r="I50" s="2" t="s">
        <v>278</v>
      </c>
      <c r="J50" s="2">
        <v>150000</v>
      </c>
      <c r="K50" s="2">
        <v>163</v>
      </c>
      <c r="L50" s="2" t="e">
        <f t="shared" si="1"/>
        <v>#VALUE!</v>
      </c>
      <c r="AB50" s="5">
        <v>43656</v>
      </c>
      <c r="AC50">
        <v>-293</v>
      </c>
      <c r="AD50" t="e">
        <v>#VALUE!</v>
      </c>
      <c r="AE50">
        <v>-1014</v>
      </c>
    </row>
    <row r="51" spans="1:31">
      <c r="A51" s="5">
        <v>43658</v>
      </c>
      <c r="B51" s="6">
        <v>0.822916666666667</v>
      </c>
      <c r="C51" s="15">
        <v>0.002</v>
      </c>
      <c r="D51" s="2">
        <v>8022</v>
      </c>
      <c r="E51" s="2">
        <v>7859</v>
      </c>
      <c r="F51" s="2" t="s">
        <v>278</v>
      </c>
      <c r="G51" s="2">
        <v>-340</v>
      </c>
      <c r="H51" s="2">
        <v>-1732</v>
      </c>
      <c r="I51" s="2" t="s">
        <v>278</v>
      </c>
      <c r="J51" s="2">
        <v>150000</v>
      </c>
      <c r="K51" s="2">
        <v>163</v>
      </c>
      <c r="L51" s="2" t="e">
        <f t="shared" si="1"/>
        <v>#VALUE!</v>
      </c>
      <c r="AB51" s="5">
        <v>43657</v>
      </c>
      <c r="AC51">
        <v>-589</v>
      </c>
      <c r="AD51" t="e">
        <v>#VALUE!</v>
      </c>
      <c r="AE51">
        <v>-1350</v>
      </c>
    </row>
    <row r="52" spans="1:31">
      <c r="A52" s="5">
        <v>43659</v>
      </c>
      <c r="B52" s="6">
        <v>0.827083333333333</v>
      </c>
      <c r="C52" s="15">
        <v>0.002</v>
      </c>
      <c r="D52" s="2">
        <v>8022</v>
      </c>
      <c r="E52" s="2">
        <v>7859</v>
      </c>
      <c r="F52" s="2" t="s">
        <v>278</v>
      </c>
      <c r="G52" s="2">
        <v>-387</v>
      </c>
      <c r="H52" s="2">
        <v>-2053</v>
      </c>
      <c r="I52" s="2" t="s">
        <v>278</v>
      </c>
      <c r="J52" s="2">
        <v>150000</v>
      </c>
      <c r="K52" s="2">
        <v>163</v>
      </c>
      <c r="L52" s="2" t="e">
        <f t="shared" si="1"/>
        <v>#VALUE!</v>
      </c>
      <c r="AB52" s="5">
        <v>43658</v>
      </c>
      <c r="AC52">
        <v>-340</v>
      </c>
      <c r="AD52" t="e">
        <v>#VALUE!</v>
      </c>
      <c r="AE52">
        <v>-1732</v>
      </c>
    </row>
    <row r="53" spans="1:31">
      <c r="A53" s="5">
        <v>43660</v>
      </c>
      <c r="B53" s="6">
        <v>0.688194444444444</v>
      </c>
      <c r="C53" s="15">
        <v>0.002</v>
      </c>
      <c r="D53" s="2">
        <v>8022</v>
      </c>
      <c r="E53" s="2">
        <v>7859</v>
      </c>
      <c r="F53" s="2" t="s">
        <v>278</v>
      </c>
      <c r="G53" s="2">
        <v>-564</v>
      </c>
      <c r="H53" s="2">
        <v>-2366</v>
      </c>
      <c r="I53" s="2" t="s">
        <v>278</v>
      </c>
      <c r="J53" s="2">
        <v>150000</v>
      </c>
      <c r="K53" s="2">
        <v>163</v>
      </c>
      <c r="L53" s="2" t="e">
        <f t="shared" si="1"/>
        <v>#VALUE!</v>
      </c>
      <c r="AB53" s="5">
        <v>43659</v>
      </c>
      <c r="AC53">
        <v>-387</v>
      </c>
      <c r="AD53" t="e">
        <v>#VALUE!</v>
      </c>
      <c r="AE53">
        <v>-2053</v>
      </c>
    </row>
    <row r="54" spans="1:31">
      <c r="A54" s="5">
        <v>43661</v>
      </c>
      <c r="B54" s="6">
        <v>0.838888888888889</v>
      </c>
      <c r="C54" s="15">
        <v>0.002</v>
      </c>
      <c r="D54" s="2">
        <v>8022</v>
      </c>
      <c r="E54" s="2">
        <v>7859</v>
      </c>
      <c r="F54" s="2" t="s">
        <v>278</v>
      </c>
      <c r="G54" s="2">
        <v>-344</v>
      </c>
      <c r="H54" s="2">
        <v>-2505</v>
      </c>
      <c r="I54" s="2" t="s">
        <v>278</v>
      </c>
      <c r="J54" s="2">
        <v>150000</v>
      </c>
      <c r="K54" s="2">
        <v>163</v>
      </c>
      <c r="L54" s="2" t="e">
        <f t="shared" si="1"/>
        <v>#VALUE!</v>
      </c>
      <c r="AB54" s="5">
        <v>43660</v>
      </c>
      <c r="AC54">
        <v>-564</v>
      </c>
      <c r="AD54" t="e">
        <v>#VALUE!</v>
      </c>
      <c r="AE54">
        <v>-2366</v>
      </c>
    </row>
    <row r="55" spans="1:31">
      <c r="A55" s="5">
        <v>43662</v>
      </c>
      <c r="B55" s="6">
        <v>0.843055555555556</v>
      </c>
      <c r="C55" s="15">
        <v>0.002</v>
      </c>
      <c r="D55" s="2">
        <v>8022</v>
      </c>
      <c r="E55" s="2">
        <v>7859</v>
      </c>
      <c r="F55" s="2" t="s">
        <v>278</v>
      </c>
      <c r="G55" s="2">
        <v>-296</v>
      </c>
      <c r="H55" s="2">
        <v>-2443</v>
      </c>
      <c r="I55" s="2" t="s">
        <v>278</v>
      </c>
      <c r="J55" s="2">
        <v>150000</v>
      </c>
      <c r="K55" s="2">
        <v>163</v>
      </c>
      <c r="L55" s="2" t="e">
        <f t="shared" si="1"/>
        <v>#VALUE!</v>
      </c>
      <c r="AB55" s="5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5">
        <v>43663</v>
      </c>
      <c r="B56" s="6">
        <v>0.779166666666667</v>
      </c>
      <c r="C56" s="15">
        <v>0.002</v>
      </c>
      <c r="D56" s="2">
        <v>8022</v>
      </c>
      <c r="E56" s="2">
        <v>7859</v>
      </c>
      <c r="F56" s="2" t="s">
        <v>278</v>
      </c>
      <c r="G56" s="2">
        <v>-582</v>
      </c>
      <c r="H56" s="2">
        <v>-2419</v>
      </c>
      <c r="I56" s="2" t="s">
        <v>278</v>
      </c>
      <c r="J56" s="2">
        <v>150000</v>
      </c>
      <c r="K56" s="2">
        <v>163</v>
      </c>
      <c r="L56" s="2" t="e">
        <f t="shared" si="1"/>
        <v>#VALUE!</v>
      </c>
      <c r="Q56" s="3" t="s">
        <v>20</v>
      </c>
      <c r="R56" s="4" t="s">
        <v>12</v>
      </c>
      <c r="S56" s="4" t="s">
        <v>21</v>
      </c>
      <c r="T56" s="4" t="s">
        <v>22</v>
      </c>
      <c r="U56" s="4" t="s">
        <v>23</v>
      </c>
      <c r="V56" s="4" t="s">
        <v>24</v>
      </c>
      <c r="W56" s="4" t="s">
        <v>25</v>
      </c>
      <c r="X56" s="4" t="s">
        <v>26</v>
      </c>
      <c r="Y56" s="4" t="s">
        <v>27</v>
      </c>
      <c r="AB56" s="5">
        <v>43662</v>
      </c>
      <c r="AC56">
        <v>-296</v>
      </c>
      <c r="AD56" t="e">
        <v>#VALUE!</v>
      </c>
      <c r="AE56">
        <v>-2443</v>
      </c>
    </row>
    <row r="57" spans="1:31">
      <c r="A57" s="5">
        <v>43664</v>
      </c>
      <c r="B57" s="6">
        <v>0.655555555555556</v>
      </c>
      <c r="C57" s="15">
        <v>0.002</v>
      </c>
      <c r="D57" s="2">
        <v>8022</v>
      </c>
      <c r="E57" s="2">
        <v>7859</v>
      </c>
      <c r="F57" s="2" t="s">
        <v>278</v>
      </c>
      <c r="G57" s="2">
        <v>-549</v>
      </c>
      <c r="H57" s="2">
        <v>-2389</v>
      </c>
      <c r="I57" s="2" t="s">
        <v>278</v>
      </c>
      <c r="J57" s="2">
        <v>150000</v>
      </c>
      <c r="K57" s="2">
        <v>163</v>
      </c>
      <c r="L57" s="2" t="e">
        <f t="shared" si="1"/>
        <v>#VALUE!</v>
      </c>
      <c r="N57" s="5">
        <v>43664</v>
      </c>
      <c r="O57" s="6">
        <v>0.774305555555556</v>
      </c>
      <c r="P57" t="s">
        <v>133</v>
      </c>
      <c r="Q57" s="7">
        <v>0.998</v>
      </c>
      <c r="R57" s="7">
        <v>0.097</v>
      </c>
      <c r="S57" s="7">
        <v>0.998</v>
      </c>
      <c r="T57" s="2">
        <v>4264403</v>
      </c>
      <c r="U57" s="2">
        <v>1604774</v>
      </c>
      <c r="V57" s="2">
        <v>1554924</v>
      </c>
      <c r="W57" s="2">
        <v>49850</v>
      </c>
      <c r="X57" s="2">
        <v>4264402</v>
      </c>
      <c r="Y57">
        <v>0</v>
      </c>
      <c r="AB57" s="5">
        <v>43663</v>
      </c>
      <c r="AC57">
        <v>-582</v>
      </c>
      <c r="AD57" t="e">
        <v>#VALUE!</v>
      </c>
      <c r="AE57">
        <v>-2419</v>
      </c>
    </row>
    <row r="58" spans="1:31">
      <c r="A58" s="5">
        <v>43665</v>
      </c>
      <c r="B58" s="6">
        <v>0.750694444444444</v>
      </c>
      <c r="C58" s="15">
        <v>1</v>
      </c>
      <c r="D58" s="2">
        <v>4011000</v>
      </c>
      <c r="E58" s="2">
        <v>3895190</v>
      </c>
      <c r="F58" s="2" t="s">
        <v>278</v>
      </c>
      <c r="H58" s="2">
        <v>-155481</v>
      </c>
      <c r="I58" s="2" t="s">
        <v>278</v>
      </c>
      <c r="J58" s="2">
        <v>150000</v>
      </c>
      <c r="K58" s="2">
        <v>115810</v>
      </c>
      <c r="L58" s="2" t="e">
        <f t="shared" si="1"/>
        <v>#VALUE!</v>
      </c>
      <c r="T58" s="4" t="s">
        <v>11</v>
      </c>
      <c r="U58" s="3" t="s">
        <v>12</v>
      </c>
      <c r="V58" s="3" t="s">
        <v>357</v>
      </c>
      <c r="W58" s="3" t="s">
        <v>358</v>
      </c>
      <c r="AB58" s="5">
        <v>43664</v>
      </c>
      <c r="AC58">
        <v>-549</v>
      </c>
      <c r="AD58" t="e">
        <v>#VALUE!</v>
      </c>
      <c r="AE58">
        <v>-2389</v>
      </c>
    </row>
    <row r="59" spans="1:31">
      <c r="A59" s="5">
        <v>43666</v>
      </c>
      <c r="B59" s="6">
        <v>0.529861111111111</v>
      </c>
      <c r="C59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3900000</v>
      </c>
      <c r="N59" s="5">
        <v>43665</v>
      </c>
      <c r="O59" s="6">
        <v>0.602777777777778</v>
      </c>
      <c r="P59" t="s">
        <v>359</v>
      </c>
      <c r="T59" s="2">
        <v>4011000</v>
      </c>
      <c r="U59">
        <v>10</v>
      </c>
      <c r="V59" s="7">
        <v>1</v>
      </c>
      <c r="W59">
        <v>5</v>
      </c>
      <c r="X59" s="3" t="s">
        <v>7</v>
      </c>
      <c r="Y59" s="3" t="s">
        <v>13</v>
      </c>
      <c r="Z59" s="3" t="s">
        <v>20</v>
      </c>
      <c r="AB59" s="5">
        <v>43665</v>
      </c>
      <c r="AD59" t="e">
        <v>#VALUE!</v>
      </c>
      <c r="AE59">
        <v>-155481</v>
      </c>
    </row>
    <row r="60" spans="14:31">
      <c r="N60" s="5">
        <v>43666</v>
      </c>
      <c r="O60" s="6">
        <v>0.531944444444444</v>
      </c>
      <c r="X60" s="2">
        <v>3900000</v>
      </c>
      <c r="Y60" s="2">
        <v>-111000</v>
      </c>
      <c r="Z60" s="7">
        <v>-0.0276738967838444</v>
      </c>
      <c r="AB60" s="5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2" customWidth="1"/>
    <col min="9" max="10" width="12.625" style="2" customWidth="1"/>
    <col min="11" max="12" width="11.5" style="2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339</v>
      </c>
    </row>
    <row r="2" ht="118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43619</v>
      </c>
      <c r="B4" s="6">
        <v>0.774305555555556</v>
      </c>
      <c r="C4" s="15">
        <v>0.02</v>
      </c>
      <c r="D4" s="2">
        <v>5679</v>
      </c>
      <c r="E4" s="2">
        <v>5642</v>
      </c>
      <c r="F4" s="2">
        <v>0</v>
      </c>
      <c r="G4" s="2">
        <v>0</v>
      </c>
      <c r="H4" s="2">
        <v>0</v>
      </c>
      <c r="I4" s="2">
        <v>37000</v>
      </c>
      <c r="J4" s="2">
        <v>10000</v>
      </c>
      <c r="K4" s="2">
        <v>38</v>
      </c>
      <c r="L4" s="2">
        <f t="shared" ref="L4:L12" si="0">F4+G4</f>
        <v>0</v>
      </c>
      <c r="N4" s="5">
        <v>43619</v>
      </c>
      <c r="O4" s="6">
        <v>0.769444444444444</v>
      </c>
      <c r="P4" t="s">
        <v>350</v>
      </c>
      <c r="Q4" s="7">
        <v>0.02</v>
      </c>
      <c r="R4" s="2">
        <v>6201</v>
      </c>
      <c r="S4" s="2">
        <v>7413</v>
      </c>
      <c r="T4" s="2">
        <v>2257</v>
      </c>
      <c r="U4" s="2">
        <v>5156</v>
      </c>
      <c r="W4" t="s">
        <v>277</v>
      </c>
    </row>
    <row r="5" spans="1:26">
      <c r="A5" s="5">
        <v>43620</v>
      </c>
      <c r="B5" s="6">
        <v>0.811111111111111</v>
      </c>
      <c r="C5" s="15">
        <v>0.02</v>
      </c>
      <c r="D5" s="2">
        <v>5679</v>
      </c>
      <c r="E5" s="2">
        <v>5642</v>
      </c>
      <c r="F5" s="2">
        <v>766</v>
      </c>
      <c r="G5" s="2">
        <v>-202</v>
      </c>
      <c r="H5" s="2">
        <v>564</v>
      </c>
      <c r="I5" s="2">
        <v>37000</v>
      </c>
      <c r="J5" s="2">
        <v>10000</v>
      </c>
      <c r="K5" s="2">
        <v>38</v>
      </c>
      <c r="L5" s="2">
        <f t="shared" si="0"/>
        <v>564</v>
      </c>
      <c r="W5" s="5">
        <v>43619</v>
      </c>
      <c r="X5">
        <v>0</v>
      </c>
      <c r="Y5">
        <v>0</v>
      </c>
      <c r="Z5">
        <v>0</v>
      </c>
    </row>
    <row r="6" spans="1:26">
      <c r="A6" s="5">
        <v>43621</v>
      </c>
      <c r="B6" s="6">
        <v>0.936805555555556</v>
      </c>
      <c r="C6" s="15">
        <v>0.02</v>
      </c>
      <c r="D6" s="2">
        <v>5679</v>
      </c>
      <c r="E6" s="2">
        <v>5642</v>
      </c>
      <c r="F6" s="2">
        <v>762</v>
      </c>
      <c r="G6" s="2">
        <v>-224</v>
      </c>
      <c r="H6" s="2">
        <v>1102</v>
      </c>
      <c r="I6" s="2">
        <v>37000</v>
      </c>
      <c r="J6" s="2">
        <v>10000</v>
      </c>
      <c r="K6" s="2">
        <v>38</v>
      </c>
      <c r="L6" s="2">
        <f t="shared" si="0"/>
        <v>538</v>
      </c>
      <c r="W6" s="5">
        <v>43620</v>
      </c>
      <c r="X6">
        <v>-202</v>
      </c>
      <c r="Y6">
        <v>564</v>
      </c>
      <c r="Z6">
        <v>564</v>
      </c>
    </row>
    <row r="7" spans="1:26">
      <c r="A7" s="5">
        <v>43622</v>
      </c>
      <c r="B7" s="6">
        <v>0.814583333333333</v>
      </c>
      <c r="C7" s="15">
        <v>0.02</v>
      </c>
      <c r="D7" s="2">
        <v>5679</v>
      </c>
      <c r="E7" s="2">
        <v>5642</v>
      </c>
      <c r="F7" s="2">
        <v>1437</v>
      </c>
      <c r="G7" s="2">
        <v>-399</v>
      </c>
      <c r="H7" s="2">
        <v>1602</v>
      </c>
      <c r="I7" s="2">
        <v>33000</v>
      </c>
      <c r="J7" s="2">
        <v>10000</v>
      </c>
      <c r="K7" s="2">
        <v>38</v>
      </c>
      <c r="L7" s="2">
        <f t="shared" si="0"/>
        <v>1038</v>
      </c>
      <c r="W7" s="5">
        <v>43621</v>
      </c>
      <c r="X7">
        <v>-224</v>
      </c>
      <c r="Y7">
        <v>538</v>
      </c>
      <c r="Z7">
        <v>1102</v>
      </c>
    </row>
    <row r="8" spans="1:26">
      <c r="A8" s="5">
        <v>43623</v>
      </c>
      <c r="B8" s="6">
        <v>0.915972222222222</v>
      </c>
      <c r="C8" s="15">
        <v>0.02</v>
      </c>
      <c r="D8" s="2">
        <v>5739</v>
      </c>
      <c r="E8" s="2">
        <v>5642</v>
      </c>
      <c r="F8" s="2">
        <v>782</v>
      </c>
      <c r="G8" s="2">
        <v>-219</v>
      </c>
      <c r="H8" s="2">
        <v>2165</v>
      </c>
      <c r="I8" s="2">
        <v>33000</v>
      </c>
      <c r="J8" s="2">
        <v>10000</v>
      </c>
      <c r="K8" s="2">
        <v>98</v>
      </c>
      <c r="L8" s="2">
        <f t="shared" si="0"/>
        <v>563</v>
      </c>
      <c r="W8" s="5">
        <v>43622</v>
      </c>
      <c r="X8">
        <v>-399</v>
      </c>
      <c r="Y8">
        <v>1038</v>
      </c>
      <c r="Z8">
        <v>1602</v>
      </c>
    </row>
    <row r="9" spans="1:26">
      <c r="A9" s="5">
        <v>43624</v>
      </c>
      <c r="B9" s="6">
        <v>0.659722222222222</v>
      </c>
      <c r="C9" s="15">
        <v>0.02</v>
      </c>
      <c r="D9" s="2">
        <v>5739</v>
      </c>
      <c r="E9" s="2">
        <v>5642</v>
      </c>
      <c r="F9" s="2">
        <v>1227</v>
      </c>
      <c r="G9" s="2">
        <v>-367</v>
      </c>
      <c r="H9" s="2">
        <v>2462</v>
      </c>
      <c r="I9" s="2">
        <v>33000</v>
      </c>
      <c r="J9" s="2">
        <v>10000</v>
      </c>
      <c r="K9" s="2">
        <v>98</v>
      </c>
      <c r="L9" s="2">
        <f t="shared" si="0"/>
        <v>860</v>
      </c>
      <c r="W9" s="5">
        <v>43623</v>
      </c>
      <c r="X9">
        <v>-219</v>
      </c>
      <c r="Y9">
        <v>563</v>
      </c>
      <c r="Z9">
        <v>2165</v>
      </c>
    </row>
    <row r="10" spans="1:26">
      <c r="A10" s="5">
        <v>43625</v>
      </c>
      <c r="B10" s="6">
        <v>0.686111111111111</v>
      </c>
      <c r="C10" s="15">
        <v>0.02</v>
      </c>
      <c r="D10" s="2">
        <v>5739</v>
      </c>
      <c r="E10" s="2">
        <v>5642</v>
      </c>
      <c r="F10" s="2">
        <v>706</v>
      </c>
      <c r="G10" s="2">
        <v>-207</v>
      </c>
      <c r="H10" s="2">
        <v>2961</v>
      </c>
      <c r="I10" s="2">
        <v>33000</v>
      </c>
      <c r="J10" s="2">
        <v>10000</v>
      </c>
      <c r="K10" s="2">
        <v>98</v>
      </c>
      <c r="L10" s="2">
        <f t="shared" si="0"/>
        <v>499</v>
      </c>
      <c r="W10" s="5">
        <v>43624</v>
      </c>
      <c r="X10">
        <v>-367</v>
      </c>
      <c r="Y10">
        <v>860</v>
      </c>
      <c r="Z10">
        <v>2462</v>
      </c>
    </row>
    <row r="11" spans="1:26">
      <c r="A11" s="5">
        <v>43626</v>
      </c>
      <c r="B11" s="6">
        <v>0.874305555555556</v>
      </c>
      <c r="C11" s="15">
        <v>0.02</v>
      </c>
      <c r="D11" s="2">
        <v>5739</v>
      </c>
      <c r="E11" s="2">
        <v>5642</v>
      </c>
      <c r="F11" s="2">
        <v>724</v>
      </c>
      <c r="G11" s="2">
        <v>-240</v>
      </c>
      <c r="H11" s="2">
        <v>3445</v>
      </c>
      <c r="I11" s="2">
        <v>33000</v>
      </c>
      <c r="J11" s="2">
        <v>10000</v>
      </c>
      <c r="K11" s="2">
        <v>98</v>
      </c>
      <c r="L11" s="2">
        <f t="shared" si="0"/>
        <v>484</v>
      </c>
      <c r="W11" s="5">
        <v>43625</v>
      </c>
      <c r="X11">
        <v>-207</v>
      </c>
      <c r="Y11">
        <v>499</v>
      </c>
      <c r="Z11">
        <v>2961</v>
      </c>
    </row>
    <row r="12" spans="1:26">
      <c r="A12" s="5">
        <v>43627</v>
      </c>
      <c r="B12" s="6">
        <v>0.675694444444444</v>
      </c>
      <c r="C12" s="15">
        <v>0.02</v>
      </c>
      <c r="D12" s="2">
        <v>5739</v>
      </c>
      <c r="E12" s="2">
        <v>5642</v>
      </c>
      <c r="F12" s="2">
        <v>1234</v>
      </c>
      <c r="G12" s="2">
        <v>-362</v>
      </c>
      <c r="H12" s="2">
        <v>3833</v>
      </c>
      <c r="I12" s="2">
        <v>33000</v>
      </c>
      <c r="J12" s="2">
        <v>10000</v>
      </c>
      <c r="K12" s="2">
        <v>98</v>
      </c>
      <c r="L12" s="2">
        <f t="shared" si="0"/>
        <v>872</v>
      </c>
      <c r="W12" s="5">
        <v>43626</v>
      </c>
      <c r="X12">
        <v>-240</v>
      </c>
      <c r="Y12">
        <v>484</v>
      </c>
      <c r="Z12">
        <v>3445</v>
      </c>
    </row>
    <row r="13" spans="1:26">
      <c r="A13" s="5">
        <v>43628</v>
      </c>
      <c r="W13" s="5">
        <v>43627</v>
      </c>
      <c r="X13">
        <v>-362</v>
      </c>
      <c r="Y13">
        <v>872</v>
      </c>
      <c r="Z13">
        <v>3833</v>
      </c>
    </row>
    <row r="14" spans="1:23">
      <c r="A14" s="5">
        <v>43629</v>
      </c>
      <c r="B14" s="6">
        <v>0.702083333333333</v>
      </c>
      <c r="C14" s="15">
        <v>0.02</v>
      </c>
      <c r="D14" s="2">
        <v>5739</v>
      </c>
      <c r="E14" s="2">
        <v>5642</v>
      </c>
      <c r="F14" s="2">
        <v>1322</v>
      </c>
      <c r="G14" s="2">
        <v>-401</v>
      </c>
      <c r="H14" s="2">
        <v>3652</v>
      </c>
      <c r="I14" s="2">
        <v>33000</v>
      </c>
      <c r="J14" s="2">
        <v>10000</v>
      </c>
      <c r="K14" s="2">
        <v>98</v>
      </c>
      <c r="L14" s="2">
        <f t="shared" ref="L14:L55" si="1">F14+G14</f>
        <v>921</v>
      </c>
      <c r="W14" s="5">
        <v>43628</v>
      </c>
    </row>
    <row r="15" spans="1:26">
      <c r="A15" s="5">
        <v>43630</v>
      </c>
      <c r="B15" s="6">
        <v>0.884027777777778</v>
      </c>
      <c r="C15" s="15">
        <v>0.02</v>
      </c>
      <c r="D15" s="2">
        <v>5739</v>
      </c>
      <c r="E15" s="2">
        <v>5642</v>
      </c>
      <c r="F15" s="2" t="s">
        <v>278</v>
      </c>
      <c r="G15" s="2">
        <v>-179</v>
      </c>
      <c r="H15" s="2">
        <v>2973</v>
      </c>
      <c r="I15" s="2" t="s">
        <v>278</v>
      </c>
      <c r="J15" s="2">
        <v>10000</v>
      </c>
      <c r="K15" s="2">
        <v>98</v>
      </c>
      <c r="L15" s="2" t="e">
        <f t="shared" si="1"/>
        <v>#VALUE!</v>
      </c>
      <c r="W15" s="5">
        <v>43629</v>
      </c>
      <c r="X15">
        <v>-401</v>
      </c>
      <c r="Y15">
        <v>921</v>
      </c>
      <c r="Z15">
        <v>3652</v>
      </c>
    </row>
    <row r="16" spans="1:26">
      <c r="A16" s="5">
        <v>43631</v>
      </c>
      <c r="B16" s="6">
        <v>0.857638888888889</v>
      </c>
      <c r="C16" s="15">
        <v>0.02</v>
      </c>
      <c r="D16" s="2">
        <v>5739</v>
      </c>
      <c r="E16" s="2">
        <v>5642</v>
      </c>
      <c r="F16" s="2" t="s">
        <v>278</v>
      </c>
      <c r="G16" s="2">
        <v>-246</v>
      </c>
      <c r="H16" s="2">
        <v>2164</v>
      </c>
      <c r="I16" s="2" t="s">
        <v>278</v>
      </c>
      <c r="J16" s="2">
        <v>10000</v>
      </c>
      <c r="K16" s="2">
        <v>98</v>
      </c>
      <c r="L16" s="2" t="e">
        <f t="shared" si="1"/>
        <v>#VALUE!</v>
      </c>
      <c r="W16" s="5">
        <v>43630</v>
      </c>
      <c r="X16">
        <v>-179</v>
      </c>
      <c r="Y16" t="e">
        <v>#VALUE!</v>
      </c>
      <c r="Z16">
        <v>2973</v>
      </c>
    </row>
    <row r="17" spans="1:26">
      <c r="A17" s="5">
        <v>43632</v>
      </c>
      <c r="B17" s="6">
        <v>0.595833333333333</v>
      </c>
      <c r="C17" s="15">
        <v>0.02</v>
      </c>
      <c r="D17" s="2">
        <v>5739</v>
      </c>
      <c r="E17" s="2">
        <v>5642</v>
      </c>
      <c r="F17" s="2" t="s">
        <v>278</v>
      </c>
      <c r="G17" s="2">
        <v>-305</v>
      </c>
      <c r="H17" s="2">
        <v>1706</v>
      </c>
      <c r="I17" s="2" t="s">
        <v>278</v>
      </c>
      <c r="J17" s="2">
        <v>10000</v>
      </c>
      <c r="K17" s="2">
        <v>98</v>
      </c>
      <c r="L17" s="2" t="e">
        <f t="shared" si="1"/>
        <v>#VALUE!</v>
      </c>
      <c r="W17" s="5">
        <v>43631</v>
      </c>
      <c r="X17">
        <v>-246</v>
      </c>
      <c r="Y17" t="e">
        <v>#VALUE!</v>
      </c>
      <c r="Z17">
        <v>2164</v>
      </c>
    </row>
    <row r="18" spans="1:26">
      <c r="A18" s="5">
        <v>43633</v>
      </c>
      <c r="B18" s="6">
        <v>0.554861111111111</v>
      </c>
      <c r="C18" s="15">
        <v>0.02</v>
      </c>
      <c r="D18" s="2">
        <v>5739</v>
      </c>
      <c r="E18" s="2">
        <v>5642</v>
      </c>
      <c r="F18" s="2" t="s">
        <v>278</v>
      </c>
      <c r="G18" s="2">
        <v>-204</v>
      </c>
      <c r="H18" s="2">
        <v>1003</v>
      </c>
      <c r="I18" s="2" t="s">
        <v>278</v>
      </c>
      <c r="J18" s="2">
        <v>10000</v>
      </c>
      <c r="K18" s="2">
        <v>98</v>
      </c>
      <c r="L18" s="2" t="e">
        <f t="shared" si="1"/>
        <v>#VALUE!</v>
      </c>
      <c r="W18" s="5">
        <v>43632</v>
      </c>
      <c r="X18">
        <v>-305</v>
      </c>
      <c r="Y18" t="e">
        <v>#VALUE!</v>
      </c>
      <c r="Z18">
        <v>1706</v>
      </c>
    </row>
    <row r="19" spans="1:26">
      <c r="A19" s="5">
        <v>43634</v>
      </c>
      <c r="B19" s="6">
        <v>0.822916666666667</v>
      </c>
      <c r="C19" s="15">
        <v>0.02</v>
      </c>
      <c r="D19" s="2">
        <v>5739</v>
      </c>
      <c r="E19" s="2">
        <v>5642</v>
      </c>
      <c r="F19" s="2" t="s">
        <v>278</v>
      </c>
      <c r="G19" s="2">
        <v>-263</v>
      </c>
      <c r="H19" s="2">
        <v>256</v>
      </c>
      <c r="I19" s="2" t="s">
        <v>278</v>
      </c>
      <c r="J19" s="2">
        <v>10000</v>
      </c>
      <c r="K19" s="2">
        <v>98</v>
      </c>
      <c r="L19" s="2" t="e">
        <f t="shared" si="1"/>
        <v>#VALUE!</v>
      </c>
      <c r="W19" s="5">
        <v>43633</v>
      </c>
      <c r="X19">
        <v>-204</v>
      </c>
      <c r="Y19" t="e">
        <v>#VALUE!</v>
      </c>
      <c r="Z19">
        <v>1003</v>
      </c>
    </row>
    <row r="20" spans="1:26">
      <c r="A20" s="5">
        <v>43635</v>
      </c>
      <c r="B20" s="6">
        <v>0.8875</v>
      </c>
      <c r="C20" s="15">
        <v>0.02</v>
      </c>
      <c r="D20" s="2">
        <v>5739</v>
      </c>
      <c r="E20" s="2">
        <v>5642</v>
      </c>
      <c r="F20" s="2" t="s">
        <v>278</v>
      </c>
      <c r="G20" s="2">
        <v>-203</v>
      </c>
      <c r="H20" s="2">
        <v>-335</v>
      </c>
      <c r="I20" s="2" t="s">
        <v>278</v>
      </c>
      <c r="J20" s="2">
        <v>10000</v>
      </c>
      <c r="K20" s="2">
        <v>98</v>
      </c>
      <c r="L20" s="2" t="e">
        <f t="shared" si="1"/>
        <v>#VALUE!</v>
      </c>
      <c r="W20" s="5">
        <v>43634</v>
      </c>
      <c r="X20">
        <v>-263</v>
      </c>
      <c r="Y20" t="e">
        <v>#VALUE!</v>
      </c>
      <c r="Z20">
        <v>256</v>
      </c>
    </row>
    <row r="21" spans="1:26">
      <c r="A21" s="5">
        <v>43636</v>
      </c>
      <c r="B21" s="6">
        <v>0.979861111111111</v>
      </c>
      <c r="C21" s="15">
        <v>0.02</v>
      </c>
      <c r="D21" s="2">
        <v>5739</v>
      </c>
      <c r="E21" s="2">
        <v>5642</v>
      </c>
      <c r="F21" s="2" t="s">
        <v>278</v>
      </c>
      <c r="G21" s="2">
        <v>-234</v>
      </c>
      <c r="H21" s="2">
        <v>-970</v>
      </c>
      <c r="I21" s="2" t="s">
        <v>278</v>
      </c>
      <c r="J21" s="2">
        <v>10000</v>
      </c>
      <c r="K21" s="2">
        <v>98</v>
      </c>
      <c r="L21" s="2" t="e">
        <f t="shared" si="1"/>
        <v>#VALUE!</v>
      </c>
      <c r="W21" s="5">
        <v>43635</v>
      </c>
      <c r="X21">
        <v>-203</v>
      </c>
      <c r="Y21" t="e">
        <v>#VALUE!</v>
      </c>
      <c r="Z21">
        <v>-335</v>
      </c>
    </row>
    <row r="22" spans="1:26">
      <c r="A22" s="5">
        <v>43637</v>
      </c>
      <c r="B22" s="6">
        <v>0.773611111111111</v>
      </c>
      <c r="C22" s="15">
        <v>0.02</v>
      </c>
      <c r="D22" s="2">
        <v>5739</v>
      </c>
      <c r="E22" s="2">
        <v>5642</v>
      </c>
      <c r="F22" s="2">
        <v>1742</v>
      </c>
      <c r="G22" s="2">
        <v>-389</v>
      </c>
      <c r="H22" s="2">
        <v>97</v>
      </c>
      <c r="I22" s="2">
        <v>11000</v>
      </c>
      <c r="J22" s="2">
        <v>10000</v>
      </c>
      <c r="K22" s="2">
        <v>98</v>
      </c>
      <c r="L22" s="2">
        <f t="shared" si="1"/>
        <v>1353</v>
      </c>
      <c r="W22" s="5">
        <v>43636</v>
      </c>
      <c r="X22">
        <v>-234</v>
      </c>
      <c r="Y22" t="e">
        <v>#VALUE!</v>
      </c>
      <c r="Z22">
        <v>-970</v>
      </c>
    </row>
    <row r="23" spans="1:26">
      <c r="A23" s="5">
        <v>43638</v>
      </c>
      <c r="B23" s="6">
        <v>0.754861111111111</v>
      </c>
      <c r="C23" s="15">
        <v>0.02</v>
      </c>
      <c r="D23" s="2">
        <v>5739</v>
      </c>
      <c r="E23" s="2">
        <v>5642</v>
      </c>
      <c r="F23" s="2">
        <v>353</v>
      </c>
      <c r="G23" s="2">
        <v>-353</v>
      </c>
      <c r="H23" s="2">
        <v>372</v>
      </c>
      <c r="I23" s="2">
        <v>11000</v>
      </c>
      <c r="J23" s="2">
        <v>10000</v>
      </c>
      <c r="K23" s="2">
        <v>98</v>
      </c>
      <c r="L23" s="2">
        <f t="shared" si="1"/>
        <v>0</v>
      </c>
      <c r="W23" s="5">
        <v>43637</v>
      </c>
      <c r="X23">
        <v>-389</v>
      </c>
      <c r="Y23">
        <v>1353</v>
      </c>
      <c r="Z23">
        <v>97</v>
      </c>
    </row>
    <row r="24" spans="1:26">
      <c r="A24" s="5">
        <v>43639</v>
      </c>
      <c r="B24" s="6">
        <v>0.840277777777778</v>
      </c>
      <c r="C24" s="15">
        <v>0.02</v>
      </c>
      <c r="D24" s="2">
        <v>5739</v>
      </c>
      <c r="E24" s="2">
        <v>5642</v>
      </c>
      <c r="F24" s="2">
        <v>232</v>
      </c>
      <c r="G24" s="2">
        <v>-198</v>
      </c>
      <c r="H24" s="2">
        <v>550</v>
      </c>
      <c r="I24" s="2">
        <v>11000</v>
      </c>
      <c r="J24" s="2">
        <v>10000</v>
      </c>
      <c r="K24" s="2">
        <v>98</v>
      </c>
      <c r="L24" s="2">
        <f t="shared" si="1"/>
        <v>34</v>
      </c>
      <c r="W24" s="5">
        <v>43638</v>
      </c>
      <c r="X24">
        <v>-353</v>
      </c>
      <c r="Y24">
        <v>0</v>
      </c>
      <c r="Z24">
        <v>372</v>
      </c>
    </row>
    <row r="25" spans="1:26">
      <c r="A25" s="5">
        <v>43640</v>
      </c>
      <c r="B25" s="6">
        <v>0.761805555555556</v>
      </c>
      <c r="C25" s="15">
        <v>0.02</v>
      </c>
      <c r="D25" s="2">
        <v>5739</v>
      </c>
      <c r="E25" s="2">
        <v>5642</v>
      </c>
      <c r="F25" s="2">
        <v>439</v>
      </c>
      <c r="G25" s="2">
        <v>-397</v>
      </c>
      <c r="H25" s="2">
        <v>719</v>
      </c>
      <c r="I25" s="2">
        <v>11000</v>
      </c>
      <c r="J25" s="2">
        <v>10000</v>
      </c>
      <c r="K25" s="2">
        <v>98</v>
      </c>
      <c r="L25" s="2">
        <f t="shared" si="1"/>
        <v>42</v>
      </c>
      <c r="W25" s="5">
        <v>43639</v>
      </c>
      <c r="X25">
        <v>-198</v>
      </c>
      <c r="Y25">
        <v>34</v>
      </c>
      <c r="Z25">
        <v>550</v>
      </c>
    </row>
    <row r="26" spans="1:26">
      <c r="A26" s="5">
        <v>43641</v>
      </c>
      <c r="B26" s="6">
        <v>0.672222222222222</v>
      </c>
      <c r="C26" s="15">
        <v>0.02</v>
      </c>
      <c r="D26" s="2">
        <v>5739</v>
      </c>
      <c r="E26" s="2">
        <v>5642</v>
      </c>
      <c r="F26" s="2">
        <v>410</v>
      </c>
      <c r="G26" s="2">
        <v>-388</v>
      </c>
      <c r="H26" s="2">
        <v>937</v>
      </c>
      <c r="I26" s="2">
        <v>11000</v>
      </c>
      <c r="J26" s="2">
        <v>10000</v>
      </c>
      <c r="K26" s="2">
        <v>98</v>
      </c>
      <c r="L26" s="2">
        <f t="shared" si="1"/>
        <v>22</v>
      </c>
      <c r="W26" s="5">
        <v>43640</v>
      </c>
      <c r="X26">
        <v>-397</v>
      </c>
      <c r="Y26">
        <v>42</v>
      </c>
      <c r="Z26">
        <v>719</v>
      </c>
    </row>
    <row r="27" spans="1:26">
      <c r="A27" s="5">
        <v>43642</v>
      </c>
      <c r="B27" s="6">
        <v>0.772916666666667</v>
      </c>
      <c r="C27" s="15">
        <v>0.02</v>
      </c>
      <c r="D27" s="2">
        <v>5739</v>
      </c>
      <c r="E27" s="2">
        <v>5642</v>
      </c>
      <c r="F27" s="2">
        <v>219</v>
      </c>
      <c r="G27" s="2">
        <v>-221</v>
      </c>
      <c r="H27" s="2">
        <v>1198</v>
      </c>
      <c r="I27" s="2">
        <v>11000</v>
      </c>
      <c r="J27" s="2">
        <v>10000</v>
      </c>
      <c r="K27" s="2">
        <v>98</v>
      </c>
      <c r="L27" s="2">
        <f t="shared" si="1"/>
        <v>-2</v>
      </c>
      <c r="W27" s="5">
        <v>43641</v>
      </c>
      <c r="X27">
        <v>-388</v>
      </c>
      <c r="Y27">
        <v>22</v>
      </c>
      <c r="Z27">
        <v>937</v>
      </c>
    </row>
    <row r="28" spans="1:26">
      <c r="A28" s="5">
        <v>43643</v>
      </c>
      <c r="B28" s="6">
        <v>0.773611111111111</v>
      </c>
      <c r="C28" s="15">
        <v>0.02</v>
      </c>
      <c r="D28" s="2">
        <v>5739</v>
      </c>
      <c r="E28" s="2">
        <v>5642</v>
      </c>
      <c r="F28" s="2">
        <v>434</v>
      </c>
      <c r="G28" s="2">
        <v>-420</v>
      </c>
      <c r="H28" s="2">
        <v>1417</v>
      </c>
      <c r="I28" s="2">
        <v>11000</v>
      </c>
      <c r="J28" s="2">
        <v>10000</v>
      </c>
      <c r="K28" s="2">
        <v>98</v>
      </c>
      <c r="L28" s="2">
        <f t="shared" si="1"/>
        <v>14</v>
      </c>
      <c r="W28" s="5">
        <v>43642</v>
      </c>
      <c r="X28">
        <v>-221</v>
      </c>
      <c r="Y28">
        <v>-2</v>
      </c>
      <c r="Z28">
        <v>1198</v>
      </c>
    </row>
    <row r="29" spans="1:26">
      <c r="A29" s="5">
        <v>43644</v>
      </c>
      <c r="B29" s="6">
        <v>0.797916666666667</v>
      </c>
      <c r="C29" s="15">
        <v>0.02</v>
      </c>
      <c r="D29" s="2">
        <v>5739</v>
      </c>
      <c r="E29" s="2">
        <v>5642</v>
      </c>
      <c r="F29" s="2">
        <v>623</v>
      </c>
      <c r="G29" s="2">
        <v>-585</v>
      </c>
      <c r="H29" s="2">
        <v>92</v>
      </c>
      <c r="I29" s="2">
        <v>11000</v>
      </c>
      <c r="J29" s="2">
        <v>10000</v>
      </c>
      <c r="K29" s="2">
        <v>98</v>
      </c>
      <c r="L29" s="2">
        <f t="shared" si="1"/>
        <v>38</v>
      </c>
      <c r="W29" s="5">
        <v>43643</v>
      </c>
      <c r="X29">
        <v>-420</v>
      </c>
      <c r="Y29">
        <v>14</v>
      </c>
      <c r="Z29">
        <v>1417</v>
      </c>
    </row>
    <row r="30" spans="1:26">
      <c r="A30" s="5">
        <v>43645</v>
      </c>
      <c r="B30" s="6">
        <v>0.754861111111111</v>
      </c>
      <c r="C30" s="15">
        <v>0.02</v>
      </c>
      <c r="D30" s="2">
        <v>5719</v>
      </c>
      <c r="E30" s="2">
        <v>5642</v>
      </c>
      <c r="F30" s="2">
        <v>648</v>
      </c>
      <c r="G30" s="2">
        <v>-586</v>
      </c>
      <c r="H30" s="2">
        <v>126</v>
      </c>
      <c r="I30" s="2">
        <v>11000</v>
      </c>
      <c r="J30" s="2">
        <v>10000</v>
      </c>
      <c r="K30" s="2">
        <v>78</v>
      </c>
      <c r="L30" s="2">
        <f t="shared" si="1"/>
        <v>62</v>
      </c>
      <c r="W30" s="5">
        <v>43644</v>
      </c>
      <c r="X30">
        <v>-585</v>
      </c>
      <c r="Y30">
        <v>38</v>
      </c>
      <c r="Z30">
        <v>92</v>
      </c>
    </row>
    <row r="31" spans="1:26">
      <c r="A31" s="5">
        <v>43646</v>
      </c>
      <c r="B31" s="6">
        <v>0.8125</v>
      </c>
      <c r="C31" s="15">
        <v>0.02</v>
      </c>
      <c r="D31" s="2">
        <v>5719</v>
      </c>
      <c r="E31" s="2">
        <v>5642</v>
      </c>
      <c r="F31" s="2">
        <v>231</v>
      </c>
      <c r="G31" s="2">
        <v>-213</v>
      </c>
      <c r="H31" s="2">
        <v>150</v>
      </c>
      <c r="I31" s="2">
        <v>11000</v>
      </c>
      <c r="J31" s="2">
        <v>10000</v>
      </c>
      <c r="K31" s="2">
        <v>78</v>
      </c>
      <c r="L31" s="2">
        <f t="shared" si="1"/>
        <v>18</v>
      </c>
      <c r="W31" s="5">
        <v>43645</v>
      </c>
      <c r="X31">
        <v>-586</v>
      </c>
      <c r="Y31">
        <v>62</v>
      </c>
      <c r="Z31">
        <v>126</v>
      </c>
    </row>
    <row r="32" spans="1:26">
      <c r="A32" s="5">
        <v>43647</v>
      </c>
      <c r="B32" s="6">
        <v>0.770833333333333</v>
      </c>
      <c r="C32" s="15">
        <v>0.02</v>
      </c>
      <c r="D32" s="2">
        <v>5719</v>
      </c>
      <c r="E32" s="2">
        <v>5642</v>
      </c>
      <c r="F32" s="2">
        <v>421</v>
      </c>
      <c r="G32" s="2">
        <v>-400</v>
      </c>
      <c r="H32" s="2">
        <v>119</v>
      </c>
      <c r="I32" s="2">
        <v>11000</v>
      </c>
      <c r="J32" s="2">
        <v>10000</v>
      </c>
      <c r="K32" s="2">
        <v>78</v>
      </c>
      <c r="L32" s="2">
        <f t="shared" si="1"/>
        <v>21</v>
      </c>
      <c r="W32" s="5">
        <v>43646</v>
      </c>
      <c r="X32">
        <v>-213</v>
      </c>
      <c r="Y32">
        <v>18</v>
      </c>
      <c r="Z32">
        <v>150</v>
      </c>
    </row>
    <row r="33" spans="1:26">
      <c r="A33" s="5">
        <v>43648</v>
      </c>
      <c r="B33" s="6">
        <v>0.609722222222222</v>
      </c>
      <c r="C33" s="15">
        <v>0.02</v>
      </c>
      <c r="D33" s="2">
        <v>5719</v>
      </c>
      <c r="E33" s="2">
        <v>5642</v>
      </c>
      <c r="F33" s="2">
        <v>388</v>
      </c>
      <c r="G33" s="2">
        <v>-357</v>
      </c>
      <c r="H33" s="2">
        <v>139</v>
      </c>
      <c r="I33" s="2">
        <v>11000</v>
      </c>
      <c r="J33" s="2">
        <v>10000</v>
      </c>
      <c r="K33" s="2">
        <v>78</v>
      </c>
      <c r="L33" s="2">
        <f t="shared" si="1"/>
        <v>31</v>
      </c>
      <c r="W33" s="5">
        <v>43647</v>
      </c>
      <c r="X33">
        <v>-400</v>
      </c>
      <c r="Y33">
        <v>21</v>
      </c>
      <c r="Z33">
        <v>119</v>
      </c>
    </row>
    <row r="34" spans="1:26">
      <c r="A34" s="5">
        <v>43649</v>
      </c>
      <c r="B34" s="6">
        <v>0.807638888888889</v>
      </c>
      <c r="C34" s="15">
        <v>0.02</v>
      </c>
      <c r="D34" s="2">
        <v>5719</v>
      </c>
      <c r="E34" s="2">
        <v>5642</v>
      </c>
      <c r="F34" s="2">
        <v>242</v>
      </c>
      <c r="G34" s="2">
        <v>-206</v>
      </c>
      <c r="H34" s="2">
        <v>161</v>
      </c>
      <c r="I34" s="2">
        <v>11000</v>
      </c>
      <c r="J34" s="2">
        <v>10000</v>
      </c>
      <c r="K34" s="2">
        <v>78</v>
      </c>
      <c r="L34" s="2">
        <f t="shared" si="1"/>
        <v>36</v>
      </c>
      <c r="W34" s="5">
        <v>43648</v>
      </c>
      <c r="X34">
        <v>-357</v>
      </c>
      <c r="Y34">
        <v>31</v>
      </c>
      <c r="Z34">
        <v>139</v>
      </c>
    </row>
    <row r="35" spans="1:26">
      <c r="A35" s="5">
        <v>43650</v>
      </c>
      <c r="B35" s="6">
        <v>0.777083333333333</v>
      </c>
      <c r="C35" s="15">
        <v>0.02</v>
      </c>
      <c r="D35" s="2">
        <v>5719</v>
      </c>
      <c r="E35" s="2">
        <v>5642</v>
      </c>
      <c r="F35" s="2">
        <v>206</v>
      </c>
      <c r="G35" s="2">
        <v>-204</v>
      </c>
      <c r="H35" s="2">
        <v>165</v>
      </c>
      <c r="I35" s="2">
        <v>11000</v>
      </c>
      <c r="J35" s="2">
        <v>10000</v>
      </c>
      <c r="K35" s="2">
        <v>78</v>
      </c>
      <c r="L35" s="2">
        <f t="shared" si="1"/>
        <v>2</v>
      </c>
      <c r="W35" s="5">
        <v>43649</v>
      </c>
      <c r="X35">
        <v>-206</v>
      </c>
      <c r="Y35">
        <v>36</v>
      </c>
      <c r="Z35">
        <v>161</v>
      </c>
    </row>
    <row r="36" spans="1:26">
      <c r="A36" s="5">
        <v>43651</v>
      </c>
      <c r="B36" s="6">
        <v>0.873611111111111</v>
      </c>
      <c r="C36" s="15">
        <v>0.02</v>
      </c>
      <c r="D36" s="2">
        <v>5779</v>
      </c>
      <c r="E36" s="2">
        <v>5642</v>
      </c>
      <c r="F36" s="2">
        <v>263</v>
      </c>
      <c r="G36" s="2">
        <v>-243</v>
      </c>
      <c r="H36" s="2">
        <v>169</v>
      </c>
      <c r="I36" s="2">
        <v>11000</v>
      </c>
      <c r="J36" s="2">
        <v>10000</v>
      </c>
      <c r="K36" s="2">
        <v>138</v>
      </c>
      <c r="L36" s="2">
        <f t="shared" si="1"/>
        <v>20</v>
      </c>
      <c r="W36" s="5">
        <v>43650</v>
      </c>
      <c r="X36">
        <v>-204</v>
      </c>
      <c r="Y36">
        <v>2</v>
      </c>
      <c r="Z36">
        <v>165</v>
      </c>
    </row>
    <row r="37" spans="1:26">
      <c r="A37" s="5">
        <v>43652</v>
      </c>
      <c r="B37" s="6">
        <v>0.790972222222222</v>
      </c>
      <c r="C37" s="15">
        <v>0.02</v>
      </c>
      <c r="D37" s="2">
        <v>5779</v>
      </c>
      <c r="E37" s="2">
        <v>5642</v>
      </c>
      <c r="F37" s="2">
        <v>444</v>
      </c>
      <c r="G37" s="2">
        <v>-426</v>
      </c>
      <c r="H37" s="2">
        <v>145</v>
      </c>
      <c r="I37" s="2">
        <v>11000</v>
      </c>
      <c r="J37" s="2">
        <v>10000</v>
      </c>
      <c r="K37" s="2">
        <v>138</v>
      </c>
      <c r="L37" s="2">
        <f t="shared" si="1"/>
        <v>18</v>
      </c>
      <c r="W37" s="5">
        <v>43651</v>
      </c>
      <c r="X37">
        <v>-243</v>
      </c>
      <c r="Y37">
        <v>20</v>
      </c>
      <c r="Z37">
        <v>169</v>
      </c>
    </row>
    <row r="38" spans="1:26">
      <c r="A38" s="5">
        <v>43653</v>
      </c>
      <c r="B38" s="6">
        <v>0.499305555555556</v>
      </c>
      <c r="C38" s="15">
        <v>0.02</v>
      </c>
      <c r="D38" s="2">
        <v>5779</v>
      </c>
      <c r="E38" s="2">
        <v>5642</v>
      </c>
      <c r="F38" s="2" t="s">
        <v>278</v>
      </c>
      <c r="G38" s="2">
        <v>-320</v>
      </c>
      <c r="H38" s="2">
        <v>-32</v>
      </c>
      <c r="I38" s="2" t="s">
        <v>278</v>
      </c>
      <c r="J38" s="2">
        <v>10000</v>
      </c>
      <c r="K38" s="2">
        <v>138</v>
      </c>
      <c r="L38" s="2" t="e">
        <f t="shared" si="1"/>
        <v>#VALUE!</v>
      </c>
      <c r="W38" s="5">
        <v>43652</v>
      </c>
      <c r="X38">
        <v>-426</v>
      </c>
      <c r="Y38">
        <v>18</v>
      </c>
      <c r="Z38">
        <v>145</v>
      </c>
    </row>
    <row r="39" spans="1:26">
      <c r="A39" s="5">
        <v>43654</v>
      </c>
      <c r="B39" s="6">
        <v>0.828472222222222</v>
      </c>
      <c r="C39" s="15">
        <v>0.02</v>
      </c>
      <c r="D39" s="2">
        <v>5779</v>
      </c>
      <c r="E39" s="2">
        <v>5642</v>
      </c>
      <c r="F39" s="2" t="s">
        <v>278</v>
      </c>
      <c r="G39" s="2">
        <v>-239</v>
      </c>
      <c r="H39" s="2">
        <v>-289</v>
      </c>
      <c r="I39" s="2" t="s">
        <v>278</v>
      </c>
      <c r="J39" s="2">
        <v>10000</v>
      </c>
      <c r="K39" s="2">
        <v>138</v>
      </c>
      <c r="L39" s="2" t="e">
        <f t="shared" si="1"/>
        <v>#VALUE!</v>
      </c>
      <c r="W39" s="5">
        <v>43653</v>
      </c>
      <c r="X39">
        <v>-320</v>
      </c>
      <c r="Y39" t="e">
        <v>#VALUE!</v>
      </c>
      <c r="Z39">
        <v>-32</v>
      </c>
    </row>
    <row r="40" spans="1:26">
      <c r="A40" s="5">
        <v>43655</v>
      </c>
      <c r="B40" s="6">
        <v>0.725</v>
      </c>
      <c r="C40" s="15">
        <v>0.02</v>
      </c>
      <c r="D40" s="2">
        <v>5779</v>
      </c>
      <c r="E40" s="2">
        <v>5642</v>
      </c>
      <c r="F40" s="2" t="s">
        <v>278</v>
      </c>
      <c r="G40" s="2">
        <v>-206</v>
      </c>
      <c r="H40" s="2">
        <v>-498</v>
      </c>
      <c r="I40" s="2" t="s">
        <v>278</v>
      </c>
      <c r="J40" s="2">
        <v>10000</v>
      </c>
      <c r="K40" s="2">
        <v>138</v>
      </c>
      <c r="L40" s="2" t="e">
        <f t="shared" si="1"/>
        <v>#VALUE!</v>
      </c>
      <c r="W40" s="5">
        <v>43654</v>
      </c>
      <c r="X40">
        <v>-239</v>
      </c>
      <c r="Y40" t="e">
        <v>#VALUE!</v>
      </c>
      <c r="Z40">
        <v>-289</v>
      </c>
    </row>
    <row r="41" spans="1:26">
      <c r="A41" s="5">
        <v>43656</v>
      </c>
      <c r="B41" s="6">
        <v>0.803472222222222</v>
      </c>
      <c r="C41" s="15">
        <v>0.02</v>
      </c>
      <c r="D41" s="2">
        <v>5779</v>
      </c>
      <c r="E41" s="2">
        <v>5642</v>
      </c>
      <c r="F41" s="2" t="s">
        <v>278</v>
      </c>
      <c r="G41" s="2">
        <v>-195</v>
      </c>
      <c r="H41" s="2">
        <v>-721</v>
      </c>
      <c r="I41" s="2" t="s">
        <v>278</v>
      </c>
      <c r="J41" s="2">
        <v>10000</v>
      </c>
      <c r="K41" s="2">
        <v>138</v>
      </c>
      <c r="L41" s="2" t="e">
        <f t="shared" si="1"/>
        <v>#VALUE!</v>
      </c>
      <c r="W41" s="5">
        <v>43655</v>
      </c>
      <c r="X41">
        <v>-206</v>
      </c>
      <c r="Y41" t="e">
        <v>#VALUE!</v>
      </c>
      <c r="Z41">
        <v>-498</v>
      </c>
    </row>
    <row r="42" spans="1:26">
      <c r="A42" s="5">
        <v>43657</v>
      </c>
      <c r="B42" s="6">
        <v>0.8</v>
      </c>
      <c r="C42" s="15">
        <v>0.02</v>
      </c>
      <c r="D42" s="2">
        <v>5779</v>
      </c>
      <c r="E42" s="2">
        <v>5642</v>
      </c>
      <c r="F42" s="2" t="s">
        <v>278</v>
      </c>
      <c r="G42" s="2">
        <v>-392</v>
      </c>
      <c r="H42" s="2">
        <v>-954</v>
      </c>
      <c r="I42" s="2" t="s">
        <v>278</v>
      </c>
      <c r="J42" s="2">
        <v>10000</v>
      </c>
      <c r="K42" s="2">
        <v>138</v>
      </c>
      <c r="L42" s="2" t="e">
        <f t="shared" si="1"/>
        <v>#VALUE!</v>
      </c>
      <c r="W42" s="5">
        <v>43656</v>
      </c>
      <c r="X42">
        <v>-195</v>
      </c>
      <c r="Y42" t="e">
        <v>#VALUE!</v>
      </c>
      <c r="Z42">
        <v>-721</v>
      </c>
    </row>
    <row r="43" spans="1:26">
      <c r="A43" s="5">
        <v>43658</v>
      </c>
      <c r="B43" s="6">
        <v>0.823611111111111</v>
      </c>
      <c r="C43" s="15">
        <v>0.02</v>
      </c>
      <c r="D43" s="2">
        <v>5779</v>
      </c>
      <c r="E43" s="2">
        <v>5642</v>
      </c>
      <c r="F43" s="2" t="s">
        <v>278</v>
      </c>
      <c r="G43" s="2">
        <v>-160</v>
      </c>
      <c r="H43" s="2">
        <v>-1116</v>
      </c>
      <c r="I43" s="2" t="s">
        <v>278</v>
      </c>
      <c r="J43" s="2">
        <v>10000</v>
      </c>
      <c r="K43" s="2">
        <v>138</v>
      </c>
      <c r="L43" s="2" t="e">
        <f t="shared" si="1"/>
        <v>#VALUE!</v>
      </c>
      <c r="W43" s="5">
        <v>43657</v>
      </c>
      <c r="X43">
        <v>-392</v>
      </c>
      <c r="Y43" t="e">
        <v>#VALUE!</v>
      </c>
      <c r="Z43">
        <v>-954</v>
      </c>
    </row>
    <row r="44" spans="1:26">
      <c r="A44" s="5">
        <v>43659</v>
      </c>
      <c r="B44" s="6">
        <v>0.828472222222222</v>
      </c>
      <c r="C44" s="15">
        <v>0.02</v>
      </c>
      <c r="D44" s="2">
        <v>5779</v>
      </c>
      <c r="E44" s="2">
        <v>5642</v>
      </c>
      <c r="F44" s="2" t="s">
        <v>278</v>
      </c>
      <c r="G44" s="2">
        <v>-258</v>
      </c>
      <c r="H44" s="2">
        <v>-1394</v>
      </c>
      <c r="I44" s="2" t="s">
        <v>278</v>
      </c>
      <c r="J44" s="2">
        <v>10000</v>
      </c>
      <c r="K44" s="2">
        <v>138</v>
      </c>
      <c r="L44" s="2" t="e">
        <f t="shared" si="1"/>
        <v>#VALUE!</v>
      </c>
      <c r="W44" s="5">
        <v>43658</v>
      </c>
      <c r="X44">
        <v>-160</v>
      </c>
      <c r="Y44" t="e">
        <v>#VALUE!</v>
      </c>
      <c r="Z44">
        <v>-1116</v>
      </c>
    </row>
    <row r="45" spans="1:26">
      <c r="A45" s="5">
        <v>43660</v>
      </c>
      <c r="B45" s="6">
        <v>0.689583333333333</v>
      </c>
      <c r="C45" s="15">
        <v>0.02</v>
      </c>
      <c r="D45" s="2">
        <v>5779</v>
      </c>
      <c r="E45" s="2">
        <v>5642</v>
      </c>
      <c r="F45" s="2" t="s">
        <v>278</v>
      </c>
      <c r="G45" s="2">
        <v>-443</v>
      </c>
      <c r="H45" s="2">
        <v>-1577</v>
      </c>
      <c r="I45" s="2" t="s">
        <v>278</v>
      </c>
      <c r="J45" s="2">
        <v>10000</v>
      </c>
      <c r="K45" s="2">
        <v>138</v>
      </c>
      <c r="L45" s="2" t="e">
        <f t="shared" si="1"/>
        <v>#VALUE!</v>
      </c>
      <c r="W45" s="5">
        <v>43659</v>
      </c>
      <c r="X45">
        <v>-258</v>
      </c>
      <c r="Y45" t="e">
        <v>#VALUE!</v>
      </c>
      <c r="Z45">
        <v>-1394</v>
      </c>
    </row>
    <row r="46" spans="1:26">
      <c r="A46" s="5">
        <v>43661</v>
      </c>
      <c r="B46" s="6">
        <v>0.840277777777778</v>
      </c>
      <c r="C46" s="15">
        <v>0.02</v>
      </c>
      <c r="D46" s="2">
        <v>5779</v>
      </c>
      <c r="E46" s="2">
        <v>5642</v>
      </c>
      <c r="F46" s="2" t="s">
        <v>278</v>
      </c>
      <c r="G46" s="2">
        <v>-229</v>
      </c>
      <c r="H46" s="2">
        <v>-1669</v>
      </c>
      <c r="I46" s="2" t="s">
        <v>278</v>
      </c>
      <c r="J46" s="2">
        <v>10000</v>
      </c>
      <c r="K46" s="2">
        <v>138</v>
      </c>
      <c r="L46" s="2" t="e">
        <f t="shared" si="1"/>
        <v>#VALUE!</v>
      </c>
      <c r="W46" s="5">
        <v>43660</v>
      </c>
      <c r="X46">
        <v>-443</v>
      </c>
      <c r="Y46" t="e">
        <v>#VALUE!</v>
      </c>
      <c r="Z46">
        <v>-1577</v>
      </c>
    </row>
    <row r="47" spans="1:26">
      <c r="A47" s="5">
        <v>43662</v>
      </c>
      <c r="B47" s="6">
        <v>0.84375</v>
      </c>
      <c r="C47" s="15">
        <v>0.02</v>
      </c>
      <c r="D47" s="2">
        <v>5779</v>
      </c>
      <c r="E47" s="2">
        <v>5642</v>
      </c>
      <c r="F47" s="2" t="s">
        <v>278</v>
      </c>
      <c r="G47" s="2">
        <v>-197</v>
      </c>
      <c r="H47" s="2">
        <v>-1627</v>
      </c>
      <c r="I47" s="2" t="s">
        <v>278</v>
      </c>
      <c r="J47" s="2">
        <v>10000</v>
      </c>
      <c r="K47" s="2">
        <v>138</v>
      </c>
      <c r="L47" s="2" t="e">
        <f t="shared" si="1"/>
        <v>#VALUE!</v>
      </c>
      <c r="W47" s="5">
        <v>43661</v>
      </c>
      <c r="X47">
        <v>-229</v>
      </c>
      <c r="Y47" t="e">
        <v>#VALUE!</v>
      </c>
      <c r="Z47">
        <v>-1669</v>
      </c>
    </row>
    <row r="48" spans="1:26">
      <c r="A48" s="5">
        <v>43663</v>
      </c>
      <c r="B48" s="6">
        <v>0.780555555555556</v>
      </c>
      <c r="C48" s="15">
        <v>0.02</v>
      </c>
      <c r="D48" s="2">
        <v>5779</v>
      </c>
      <c r="E48" s="2">
        <v>5642</v>
      </c>
      <c r="F48" s="2" t="s">
        <v>278</v>
      </c>
      <c r="G48" s="2">
        <v>-388</v>
      </c>
      <c r="H48" s="2">
        <v>-1612</v>
      </c>
      <c r="I48" s="2" t="s">
        <v>278</v>
      </c>
      <c r="J48" s="2">
        <v>10000</v>
      </c>
      <c r="K48" s="2">
        <v>138</v>
      </c>
      <c r="L48" s="2" t="e">
        <f t="shared" si="1"/>
        <v>#VALUE!</v>
      </c>
      <c r="W48" s="5">
        <v>43662</v>
      </c>
      <c r="X48">
        <v>-197</v>
      </c>
      <c r="Y48" t="e">
        <v>#VALUE!</v>
      </c>
      <c r="Z48">
        <v>-1627</v>
      </c>
    </row>
    <row r="49" spans="1:26">
      <c r="A49" s="5">
        <v>43664</v>
      </c>
      <c r="B49" s="6">
        <v>0.65625</v>
      </c>
      <c r="C49" s="15">
        <v>0.02</v>
      </c>
      <c r="D49" s="2">
        <v>5779</v>
      </c>
      <c r="E49" s="2">
        <v>5642</v>
      </c>
      <c r="F49" s="2" t="s">
        <v>278</v>
      </c>
      <c r="G49" s="2">
        <v>-366</v>
      </c>
      <c r="H49" s="2">
        <v>-1592</v>
      </c>
      <c r="I49" s="2" t="s">
        <v>278</v>
      </c>
      <c r="J49" s="2">
        <v>10000</v>
      </c>
      <c r="K49" s="2">
        <v>138</v>
      </c>
      <c r="L49" s="2" t="e">
        <f t="shared" si="1"/>
        <v>#VALUE!</v>
      </c>
      <c r="W49" s="5">
        <v>43663</v>
      </c>
      <c r="X49">
        <v>-388</v>
      </c>
      <c r="Y49" t="e">
        <v>#VALUE!</v>
      </c>
      <c r="Z49">
        <v>-1612</v>
      </c>
    </row>
    <row r="50" spans="1:26">
      <c r="A50" s="5">
        <v>43665</v>
      </c>
      <c r="B50" s="6">
        <v>0.713888888888889</v>
      </c>
      <c r="C50" s="15">
        <v>0.02</v>
      </c>
      <c r="D50" s="2">
        <v>5779</v>
      </c>
      <c r="E50" s="2">
        <v>5642</v>
      </c>
      <c r="F50" s="2" t="s">
        <v>278</v>
      </c>
      <c r="G50" s="2">
        <v>-162</v>
      </c>
      <c r="H50" s="2">
        <v>-1557</v>
      </c>
      <c r="I50" s="2" t="s">
        <v>278</v>
      </c>
      <c r="J50" s="2">
        <v>10000</v>
      </c>
      <c r="K50" s="2">
        <v>138</v>
      </c>
      <c r="L50" s="2" t="e">
        <f t="shared" si="1"/>
        <v>#VALUE!</v>
      </c>
      <c r="W50" s="5">
        <v>43664</v>
      </c>
      <c r="X50">
        <v>-366</v>
      </c>
      <c r="Y50" t="e">
        <v>#VALUE!</v>
      </c>
      <c r="Z50">
        <v>-1592</v>
      </c>
    </row>
    <row r="51" spans="1:26">
      <c r="A51" s="5">
        <v>43666</v>
      </c>
      <c r="B51" s="6">
        <v>0.540972222222222</v>
      </c>
      <c r="C51" s="15">
        <v>0.02</v>
      </c>
      <c r="D51" s="2">
        <v>5779</v>
      </c>
      <c r="E51" s="2">
        <v>5642</v>
      </c>
      <c r="F51" s="2" t="s">
        <v>278</v>
      </c>
      <c r="G51" s="2">
        <v>-211</v>
      </c>
      <c r="H51" s="2">
        <v>-1608</v>
      </c>
      <c r="I51" s="2" t="s">
        <v>278</v>
      </c>
      <c r="J51" s="2">
        <v>10000</v>
      </c>
      <c r="K51" s="2">
        <v>138</v>
      </c>
      <c r="L51" s="2" t="e">
        <f t="shared" si="1"/>
        <v>#VALUE!</v>
      </c>
      <c r="W51" s="5">
        <v>43665</v>
      </c>
      <c r="X51">
        <v>-162</v>
      </c>
      <c r="Y51" t="e">
        <v>#VALUE!</v>
      </c>
      <c r="Z51">
        <v>-1557</v>
      </c>
    </row>
    <row r="52" spans="1:26">
      <c r="A52" s="5">
        <v>43667</v>
      </c>
      <c r="B52" s="6">
        <v>0.666666666666667</v>
      </c>
      <c r="C52" s="15">
        <v>0.02</v>
      </c>
      <c r="D52" s="2">
        <v>5779</v>
      </c>
      <c r="E52" s="2">
        <v>5642</v>
      </c>
      <c r="F52" s="2" t="s">
        <v>278</v>
      </c>
      <c r="G52" s="2">
        <v>-226</v>
      </c>
      <c r="H52" s="40">
        <v>-1576</v>
      </c>
      <c r="I52" s="2" t="s">
        <v>278</v>
      </c>
      <c r="J52" s="2">
        <v>10000</v>
      </c>
      <c r="K52" s="2">
        <v>138</v>
      </c>
      <c r="L52" s="2" t="e">
        <f t="shared" si="1"/>
        <v>#VALUE!</v>
      </c>
      <c r="W52" s="5">
        <v>43666</v>
      </c>
      <c r="X52">
        <v>-211</v>
      </c>
      <c r="Y52" t="e">
        <v>#VALUE!</v>
      </c>
      <c r="Z52">
        <v>-1608</v>
      </c>
    </row>
    <row r="53" spans="1:26">
      <c r="A53" s="5">
        <v>43668</v>
      </c>
      <c r="B53" s="6">
        <v>0.688888888888889</v>
      </c>
      <c r="C53" s="15">
        <v>0.02</v>
      </c>
      <c r="D53" s="2">
        <v>5779</v>
      </c>
      <c r="E53" s="2">
        <v>5642</v>
      </c>
      <c r="F53" s="2" t="s">
        <v>278</v>
      </c>
      <c r="G53" s="2">
        <v>-205</v>
      </c>
      <c r="H53" s="2">
        <v>-1596</v>
      </c>
      <c r="I53" s="2" t="s">
        <v>278</v>
      </c>
      <c r="J53" s="2">
        <v>10000</v>
      </c>
      <c r="K53" s="2">
        <v>138</v>
      </c>
      <c r="L53" s="2" t="e">
        <f t="shared" si="1"/>
        <v>#VALUE!</v>
      </c>
      <c r="W53" s="5">
        <v>43667</v>
      </c>
      <c r="X53">
        <v>-226</v>
      </c>
      <c r="Y53" t="e">
        <v>#VALUE!</v>
      </c>
      <c r="Z53">
        <v>-1576</v>
      </c>
    </row>
    <row r="54" ht="12" customHeight="1" spans="1:26">
      <c r="A54" s="5">
        <v>43669</v>
      </c>
      <c r="B54" s="6">
        <v>0.802777777777778</v>
      </c>
      <c r="C54" s="15">
        <v>0.02</v>
      </c>
      <c r="D54" s="2">
        <v>5779</v>
      </c>
      <c r="E54" s="2">
        <v>5642</v>
      </c>
      <c r="F54" s="2" t="s">
        <v>278</v>
      </c>
      <c r="G54" s="2">
        <v>-223</v>
      </c>
      <c r="H54" s="2">
        <v>-1590</v>
      </c>
      <c r="I54" s="2" t="s">
        <v>278</v>
      </c>
      <c r="J54" s="2">
        <v>10000</v>
      </c>
      <c r="K54" s="2">
        <v>138</v>
      </c>
      <c r="L54" s="2" t="e">
        <f t="shared" si="1"/>
        <v>#VALUE!</v>
      </c>
      <c r="O54" s="4" t="s">
        <v>10</v>
      </c>
      <c r="P54" s="4" t="s">
        <v>11</v>
      </c>
      <c r="Q54" s="3" t="s">
        <v>12</v>
      </c>
      <c r="R54" s="3" t="s">
        <v>7</v>
      </c>
      <c r="W54" s="5">
        <v>43668</v>
      </c>
      <c r="X54">
        <v>-205</v>
      </c>
      <c r="Y54" t="e">
        <v>#VALUE!</v>
      </c>
      <c r="Z54">
        <v>-1596</v>
      </c>
    </row>
    <row r="55" spans="1:26">
      <c r="A55" s="5">
        <v>43670</v>
      </c>
      <c r="B55" s="6">
        <v>0.829861111111111</v>
      </c>
      <c r="C55" s="15">
        <v>0.02</v>
      </c>
      <c r="D55" s="2">
        <v>5779</v>
      </c>
      <c r="E55" s="2">
        <v>5642</v>
      </c>
      <c r="F55" s="2" t="s">
        <v>278</v>
      </c>
      <c r="G55" s="2">
        <v>-427</v>
      </c>
      <c r="H55" s="2">
        <v>-1794</v>
      </c>
      <c r="I55" s="2" t="s">
        <v>278</v>
      </c>
      <c r="J55" s="2">
        <v>10000</v>
      </c>
      <c r="K55" s="2">
        <v>138</v>
      </c>
      <c r="L55" s="2" t="e">
        <f t="shared" si="1"/>
        <v>#VALUE!</v>
      </c>
      <c r="N55" s="5">
        <v>43670</v>
      </c>
      <c r="O55" s="6">
        <v>0.874305555555556</v>
      </c>
      <c r="P55" s="2">
        <v>5780</v>
      </c>
      <c r="Q55">
        <v>20</v>
      </c>
      <c r="R55" s="2">
        <v>4624</v>
      </c>
      <c r="W55" s="5">
        <v>43669</v>
      </c>
      <c r="X55">
        <v>-223</v>
      </c>
      <c r="Y55" t="e">
        <v>#VALUE!</v>
      </c>
      <c r="Z55">
        <v>-1590</v>
      </c>
    </row>
    <row r="56" spans="1:26">
      <c r="A56" s="41">
        <v>43671</v>
      </c>
      <c r="B56" s="42">
        <v>0.586805555555556</v>
      </c>
      <c r="C56" s="43">
        <v>0</v>
      </c>
      <c r="D56" s="44">
        <v>0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5">
        <v>4624</v>
      </c>
      <c r="W56" s="5">
        <v>43670</v>
      </c>
      <c r="X56">
        <v>-427</v>
      </c>
      <c r="Y56" t="e">
        <v>#VALUE!</v>
      </c>
      <c r="Z56">
        <v>-1794</v>
      </c>
    </row>
    <row r="57" spans="23:26">
      <c r="W57" s="5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2" customWidth="1"/>
    <col min="5" max="5" width="11.5" customWidth="1"/>
    <col min="6" max="8" width="11.5" style="2" customWidth="1"/>
    <col min="9" max="9" width="16" style="2" customWidth="1"/>
    <col min="10" max="11" width="11.5" style="2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339</v>
      </c>
    </row>
    <row r="2" ht="142" customHeight="1"/>
    <row r="3" ht="54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43624</v>
      </c>
      <c r="B4" s="6">
        <v>0.666666666666667</v>
      </c>
      <c r="C4" s="15">
        <v>0.01</v>
      </c>
      <c r="D4" s="2">
        <v>11899</v>
      </c>
      <c r="E4" s="2">
        <v>11675</v>
      </c>
      <c r="F4" s="2">
        <v>0</v>
      </c>
      <c r="G4" s="2">
        <v>0</v>
      </c>
      <c r="H4" s="2">
        <v>0</v>
      </c>
      <c r="I4" s="2">
        <v>138000</v>
      </c>
      <c r="J4" s="2">
        <v>45000</v>
      </c>
      <c r="K4" s="2">
        <v>225</v>
      </c>
      <c r="L4" s="2">
        <f t="shared" ref="L4:L55" si="0">F4+G4</f>
        <v>0</v>
      </c>
      <c r="M4" s="20" t="s">
        <v>361</v>
      </c>
      <c r="N4" s="5">
        <v>43624</v>
      </c>
      <c r="O4" s="6">
        <v>0.641666666666667</v>
      </c>
      <c r="P4" t="s">
        <v>350</v>
      </c>
      <c r="Q4" s="7">
        <v>0.01</v>
      </c>
      <c r="R4" s="2">
        <v>12819</v>
      </c>
      <c r="S4" s="2">
        <v>13682</v>
      </c>
      <c r="T4" s="2">
        <v>4670</v>
      </c>
      <c r="U4" s="2">
        <v>9012</v>
      </c>
      <c r="W4" t="s">
        <v>277</v>
      </c>
    </row>
    <row r="5" spans="1:26">
      <c r="A5" s="5">
        <v>43625</v>
      </c>
      <c r="B5" s="6">
        <v>0.689583333333333</v>
      </c>
      <c r="C5" s="15">
        <v>0.01</v>
      </c>
      <c r="D5" s="2">
        <v>11899</v>
      </c>
      <c r="E5" s="2">
        <v>11675</v>
      </c>
      <c r="F5" s="2">
        <v>1513</v>
      </c>
      <c r="G5" s="2">
        <v>-458</v>
      </c>
      <c r="H5" s="2">
        <v>1055</v>
      </c>
      <c r="I5" s="2">
        <v>138000</v>
      </c>
      <c r="J5" s="2">
        <v>45000</v>
      </c>
      <c r="K5" s="2">
        <v>225</v>
      </c>
      <c r="L5" s="2">
        <f t="shared" si="0"/>
        <v>1055</v>
      </c>
      <c r="M5" s="20"/>
      <c r="W5" s="5">
        <v>43624</v>
      </c>
      <c r="X5">
        <v>0</v>
      </c>
      <c r="Y5">
        <v>0</v>
      </c>
      <c r="Z5">
        <v>0</v>
      </c>
    </row>
    <row r="6" spans="1:26">
      <c r="A6" s="5">
        <v>43626</v>
      </c>
      <c r="B6" s="6">
        <v>0.877777777777778</v>
      </c>
      <c r="C6" s="15">
        <v>0.01</v>
      </c>
      <c r="D6" s="2">
        <v>11899</v>
      </c>
      <c r="E6" s="2">
        <v>11675</v>
      </c>
      <c r="F6" s="2">
        <v>1668</v>
      </c>
      <c r="G6" s="2">
        <v>-540</v>
      </c>
      <c r="H6" s="2">
        <v>2183</v>
      </c>
      <c r="I6" s="2">
        <v>138000</v>
      </c>
      <c r="J6" s="2">
        <v>45000</v>
      </c>
      <c r="K6" s="2">
        <v>225</v>
      </c>
      <c r="L6" s="2">
        <f t="shared" si="0"/>
        <v>1128</v>
      </c>
      <c r="M6" s="20"/>
      <c r="W6" s="5">
        <v>43625</v>
      </c>
      <c r="X6">
        <v>-458</v>
      </c>
      <c r="Y6">
        <v>1055</v>
      </c>
      <c r="Z6">
        <v>1055</v>
      </c>
    </row>
    <row r="7" spans="1:26">
      <c r="A7" s="5">
        <v>43627</v>
      </c>
      <c r="B7" s="6">
        <v>0.680555555555556</v>
      </c>
      <c r="C7" s="15">
        <v>0.01</v>
      </c>
      <c r="D7" s="2">
        <v>11899</v>
      </c>
      <c r="E7" s="2">
        <v>11675</v>
      </c>
      <c r="F7" s="2">
        <v>2687</v>
      </c>
      <c r="G7" s="2">
        <v>-814</v>
      </c>
      <c r="H7" s="2">
        <v>2928</v>
      </c>
      <c r="I7" s="2">
        <v>138000</v>
      </c>
      <c r="J7" s="2">
        <v>45000</v>
      </c>
      <c r="K7" s="2">
        <v>225</v>
      </c>
      <c r="L7" s="2">
        <f t="shared" si="0"/>
        <v>1873</v>
      </c>
      <c r="M7" s="20"/>
      <c r="W7" s="5">
        <v>43626</v>
      </c>
      <c r="X7">
        <v>-540</v>
      </c>
      <c r="Y7">
        <v>1128</v>
      </c>
      <c r="Z7">
        <v>2183</v>
      </c>
    </row>
    <row r="8" spans="1:26">
      <c r="A8" s="5">
        <v>43628</v>
      </c>
      <c r="M8" s="20"/>
      <c r="W8" s="5">
        <v>43627</v>
      </c>
      <c r="X8">
        <v>-814</v>
      </c>
      <c r="Y8">
        <v>1873</v>
      </c>
      <c r="Z8">
        <v>2928</v>
      </c>
    </row>
    <row r="9" spans="1:23">
      <c r="A9" s="5">
        <v>43629</v>
      </c>
      <c r="B9" s="6">
        <v>0.709027777777778</v>
      </c>
      <c r="C9" s="15">
        <v>0.01</v>
      </c>
      <c r="D9" s="2">
        <v>11899</v>
      </c>
      <c r="E9" s="2">
        <v>11675</v>
      </c>
      <c r="F9" s="2">
        <v>2707</v>
      </c>
      <c r="G9" s="2">
        <v>-903</v>
      </c>
      <c r="H9" s="2">
        <v>4732</v>
      </c>
      <c r="I9" s="2">
        <v>138000</v>
      </c>
      <c r="J9" s="2">
        <v>45000</v>
      </c>
      <c r="K9" s="2">
        <v>225</v>
      </c>
      <c r="L9" s="2">
        <f t="shared" si="0"/>
        <v>1804</v>
      </c>
      <c r="M9" s="20"/>
      <c r="W9" s="5">
        <v>43628</v>
      </c>
    </row>
    <row r="10" spans="1:26">
      <c r="A10" s="5">
        <v>43630</v>
      </c>
      <c r="B10" s="6">
        <v>0.8875</v>
      </c>
      <c r="C10" s="15">
        <v>0.01</v>
      </c>
      <c r="D10" s="2">
        <v>11899</v>
      </c>
      <c r="E10" s="2">
        <v>11675</v>
      </c>
      <c r="F10" s="2" t="s">
        <v>278</v>
      </c>
      <c r="G10" s="2">
        <v>-431</v>
      </c>
      <c r="H10" s="2">
        <v>4306</v>
      </c>
      <c r="I10" s="2" t="s">
        <v>278</v>
      </c>
      <c r="J10" s="2">
        <v>45000</v>
      </c>
      <c r="K10" s="2">
        <v>225</v>
      </c>
      <c r="L10" s="2" t="e">
        <f t="shared" si="0"/>
        <v>#VALUE!</v>
      </c>
      <c r="M10" s="20"/>
      <c r="W10" s="5">
        <v>43629</v>
      </c>
      <c r="X10">
        <v>-903</v>
      </c>
      <c r="Y10">
        <v>1804</v>
      </c>
      <c r="Z10">
        <v>4732</v>
      </c>
    </row>
    <row r="11" spans="1:26">
      <c r="A11" s="5">
        <v>43631</v>
      </c>
      <c r="B11" s="6">
        <v>0.860416666666667</v>
      </c>
      <c r="C11" s="15">
        <v>0.01</v>
      </c>
      <c r="D11" s="2">
        <v>11899</v>
      </c>
      <c r="E11" s="2">
        <v>11675</v>
      </c>
      <c r="F11" s="2" t="s">
        <v>278</v>
      </c>
      <c r="G11" s="2">
        <v>-631</v>
      </c>
      <c r="H11" s="2">
        <v>3675</v>
      </c>
      <c r="I11" s="2" t="s">
        <v>278</v>
      </c>
      <c r="J11" s="2">
        <v>45000</v>
      </c>
      <c r="K11" s="2">
        <v>225</v>
      </c>
      <c r="L11" s="2" t="e">
        <f t="shared" si="0"/>
        <v>#VALUE!</v>
      </c>
      <c r="M11" s="20"/>
      <c r="W11" s="5">
        <v>43630</v>
      </c>
      <c r="X11">
        <v>-431</v>
      </c>
      <c r="Y11" t="e">
        <v>#VALUE!</v>
      </c>
      <c r="Z11">
        <v>4306</v>
      </c>
    </row>
    <row r="12" spans="1:26">
      <c r="A12" s="5">
        <v>43632</v>
      </c>
      <c r="B12" s="6">
        <v>0.598611111111111</v>
      </c>
      <c r="C12" s="15">
        <v>0.01</v>
      </c>
      <c r="D12" s="2">
        <v>11899</v>
      </c>
      <c r="E12" s="2">
        <v>11675</v>
      </c>
      <c r="F12" s="2" t="s">
        <v>278</v>
      </c>
      <c r="G12" s="2">
        <v>-782</v>
      </c>
      <c r="H12" s="2">
        <v>3416</v>
      </c>
      <c r="I12" s="2" t="s">
        <v>278</v>
      </c>
      <c r="J12" s="2">
        <v>45000</v>
      </c>
      <c r="K12" s="2">
        <v>225</v>
      </c>
      <c r="L12" s="2" t="e">
        <f t="shared" si="0"/>
        <v>#VALUE!</v>
      </c>
      <c r="M12" s="20"/>
      <c r="W12" s="5">
        <v>43631</v>
      </c>
      <c r="X12">
        <v>-631</v>
      </c>
      <c r="Y12" t="e">
        <v>#VALUE!</v>
      </c>
      <c r="Z12">
        <v>3675</v>
      </c>
    </row>
    <row r="13" spans="1:26">
      <c r="A13" s="5">
        <v>43633</v>
      </c>
      <c r="B13" s="6">
        <v>0.563194444444444</v>
      </c>
      <c r="C13" s="15">
        <v>0.01</v>
      </c>
      <c r="D13" s="2">
        <v>11899</v>
      </c>
      <c r="E13" s="2">
        <v>11675</v>
      </c>
      <c r="F13" s="2" t="s">
        <v>278</v>
      </c>
      <c r="G13" s="2">
        <v>-459</v>
      </c>
      <c r="H13" s="2">
        <v>1902</v>
      </c>
      <c r="I13" s="2" t="s">
        <v>278</v>
      </c>
      <c r="J13" s="2">
        <v>45000</v>
      </c>
      <c r="K13" s="2">
        <v>225</v>
      </c>
      <c r="L13" s="2" t="e">
        <f t="shared" si="0"/>
        <v>#VALUE!</v>
      </c>
      <c r="M13" s="20"/>
      <c r="W13" s="5">
        <v>43632</v>
      </c>
      <c r="X13">
        <v>-782</v>
      </c>
      <c r="Y13" t="e">
        <v>#VALUE!</v>
      </c>
      <c r="Z13">
        <v>3416</v>
      </c>
    </row>
    <row r="14" spans="1:26">
      <c r="A14" s="5">
        <v>43634</v>
      </c>
      <c r="B14" s="6">
        <v>0.825</v>
      </c>
      <c r="C14" s="15">
        <v>0.01</v>
      </c>
      <c r="D14" s="2">
        <v>11899</v>
      </c>
      <c r="E14" s="2">
        <v>11675</v>
      </c>
      <c r="F14" s="2" t="s">
        <v>278</v>
      </c>
      <c r="G14" s="2">
        <v>-593</v>
      </c>
      <c r="H14" s="2">
        <v>181</v>
      </c>
      <c r="I14" s="2" t="s">
        <v>278</v>
      </c>
      <c r="J14" s="2">
        <v>45000</v>
      </c>
      <c r="K14" s="2">
        <v>225</v>
      </c>
      <c r="L14" s="2" t="e">
        <f t="shared" si="0"/>
        <v>#VALUE!</v>
      </c>
      <c r="M14" s="20"/>
      <c r="W14" s="5">
        <v>43633</v>
      </c>
      <c r="X14">
        <v>-459</v>
      </c>
      <c r="Y14" t="e">
        <v>#VALUE!</v>
      </c>
      <c r="Z14">
        <v>1902</v>
      </c>
    </row>
    <row r="15" spans="1:26">
      <c r="A15" s="5">
        <v>43635</v>
      </c>
      <c r="B15" s="6">
        <v>0.890972222222222</v>
      </c>
      <c r="C15" s="15">
        <v>0.01</v>
      </c>
      <c r="D15" s="2">
        <v>11899</v>
      </c>
      <c r="E15" s="2">
        <v>11675</v>
      </c>
      <c r="F15" s="2" t="s">
        <v>278</v>
      </c>
      <c r="G15" s="2">
        <v>-458</v>
      </c>
      <c r="H15" s="2">
        <v>-1022</v>
      </c>
      <c r="I15" s="2" t="s">
        <v>278</v>
      </c>
      <c r="J15" s="2">
        <v>45000</v>
      </c>
      <c r="K15" s="2">
        <v>225</v>
      </c>
      <c r="L15" s="2" t="e">
        <f t="shared" si="0"/>
        <v>#VALUE!</v>
      </c>
      <c r="M15" s="20"/>
      <c r="W15" s="5">
        <v>43634</v>
      </c>
      <c r="X15">
        <v>-593</v>
      </c>
      <c r="Y15" t="e">
        <v>#VALUE!</v>
      </c>
      <c r="Z15">
        <v>181</v>
      </c>
    </row>
    <row r="16" spans="1:26">
      <c r="A16" s="5">
        <v>43636</v>
      </c>
      <c r="B16" s="6">
        <v>0.986111111111111</v>
      </c>
      <c r="C16" s="15">
        <v>0.01</v>
      </c>
      <c r="D16" s="2">
        <v>11899</v>
      </c>
      <c r="E16" s="2">
        <v>11675</v>
      </c>
      <c r="F16" s="2" t="s">
        <v>278</v>
      </c>
      <c r="G16" s="2">
        <v>-527</v>
      </c>
      <c r="H16" s="2">
        <v>-2294</v>
      </c>
      <c r="I16" s="2" t="s">
        <v>278</v>
      </c>
      <c r="J16" s="2">
        <v>45000</v>
      </c>
      <c r="K16" s="2">
        <v>225</v>
      </c>
      <c r="L16" s="2" t="e">
        <f t="shared" si="0"/>
        <v>#VALUE!</v>
      </c>
      <c r="M16" s="20"/>
      <c r="W16" s="5">
        <v>43635</v>
      </c>
      <c r="X16">
        <v>-458</v>
      </c>
      <c r="Y16" t="e">
        <v>#VALUE!</v>
      </c>
      <c r="Z16">
        <v>-1022</v>
      </c>
    </row>
    <row r="17" spans="1:26">
      <c r="A17" s="5">
        <v>43637</v>
      </c>
      <c r="B17" s="6">
        <v>0.778472222222222</v>
      </c>
      <c r="C17" s="15">
        <v>0.01</v>
      </c>
      <c r="D17" s="2">
        <v>11899</v>
      </c>
      <c r="E17" s="2">
        <v>11675</v>
      </c>
      <c r="F17" s="2">
        <v>3780</v>
      </c>
      <c r="G17" s="2">
        <v>-877</v>
      </c>
      <c r="H17" s="2">
        <v>72</v>
      </c>
      <c r="I17" s="2">
        <v>48000</v>
      </c>
      <c r="J17" s="2">
        <v>45000</v>
      </c>
      <c r="K17" s="2">
        <v>225</v>
      </c>
      <c r="L17" s="2">
        <f t="shared" si="0"/>
        <v>2903</v>
      </c>
      <c r="W17" s="5">
        <v>43636</v>
      </c>
      <c r="X17">
        <v>-527</v>
      </c>
      <c r="Y17" t="e">
        <v>#VALUE!</v>
      </c>
      <c r="Z17">
        <v>-2294</v>
      </c>
    </row>
    <row r="18" spans="1:26">
      <c r="A18" s="5">
        <v>43638</v>
      </c>
      <c r="B18" s="6">
        <v>0.761805555555556</v>
      </c>
      <c r="C18" s="15">
        <v>0.01</v>
      </c>
      <c r="D18" s="2">
        <v>11899</v>
      </c>
      <c r="E18" s="2">
        <v>11675</v>
      </c>
      <c r="F18" s="2">
        <v>734</v>
      </c>
      <c r="G18" s="2">
        <v>-795</v>
      </c>
      <c r="H18" s="2">
        <v>584</v>
      </c>
      <c r="I18" s="2">
        <v>48000</v>
      </c>
      <c r="J18" s="2">
        <v>45000</v>
      </c>
      <c r="K18" s="2">
        <v>225</v>
      </c>
      <c r="L18" s="2">
        <f t="shared" si="0"/>
        <v>-61</v>
      </c>
      <c r="W18" s="5">
        <v>43637</v>
      </c>
      <c r="X18">
        <v>-877</v>
      </c>
      <c r="Y18">
        <v>2903</v>
      </c>
      <c r="Z18">
        <v>72</v>
      </c>
    </row>
    <row r="19" spans="1:26">
      <c r="A19" s="5">
        <v>43639</v>
      </c>
      <c r="B19" s="6">
        <v>0.852777777777778</v>
      </c>
      <c r="C19" s="15">
        <v>0.01</v>
      </c>
      <c r="D19" s="2">
        <v>11899</v>
      </c>
      <c r="E19" s="2">
        <v>11675</v>
      </c>
      <c r="F19" s="2">
        <v>466</v>
      </c>
      <c r="G19" s="2">
        <v>-447</v>
      </c>
      <c r="H19" s="2">
        <v>1126</v>
      </c>
      <c r="I19" s="2">
        <v>48000</v>
      </c>
      <c r="J19" s="2">
        <v>45000</v>
      </c>
      <c r="K19" s="2">
        <v>225</v>
      </c>
      <c r="L19" s="2">
        <f t="shared" si="0"/>
        <v>19</v>
      </c>
      <c r="W19" s="5">
        <v>43638</v>
      </c>
      <c r="X19">
        <v>-795</v>
      </c>
      <c r="Y19">
        <v>-61</v>
      </c>
      <c r="Z19">
        <v>584</v>
      </c>
    </row>
    <row r="20" spans="1:26">
      <c r="A20" s="5">
        <v>43640</v>
      </c>
      <c r="B20" s="6">
        <v>0.768055555555556</v>
      </c>
      <c r="C20" s="15">
        <v>0.01</v>
      </c>
      <c r="D20" s="2">
        <v>11899</v>
      </c>
      <c r="E20" s="2">
        <v>11675</v>
      </c>
      <c r="F20" s="2">
        <v>948</v>
      </c>
      <c r="G20" s="2">
        <v>-894</v>
      </c>
      <c r="H20" s="2">
        <v>1420</v>
      </c>
      <c r="I20" s="2">
        <v>48000</v>
      </c>
      <c r="J20" s="2">
        <v>45000</v>
      </c>
      <c r="K20" s="2">
        <v>225</v>
      </c>
      <c r="L20" s="2">
        <f t="shared" si="0"/>
        <v>54</v>
      </c>
      <c r="W20" s="5">
        <v>43639</v>
      </c>
      <c r="X20">
        <v>-447</v>
      </c>
      <c r="Y20">
        <v>19</v>
      </c>
      <c r="Z20">
        <v>1126</v>
      </c>
    </row>
    <row r="21" spans="1:26">
      <c r="A21" s="5">
        <v>43641</v>
      </c>
      <c r="B21" s="6">
        <v>0.68125</v>
      </c>
      <c r="C21" s="15">
        <v>0.01</v>
      </c>
      <c r="D21" s="2">
        <v>11899</v>
      </c>
      <c r="E21" s="2">
        <v>11675</v>
      </c>
      <c r="F21" s="2">
        <v>912</v>
      </c>
      <c r="G21" s="2">
        <v>-872</v>
      </c>
      <c r="H21" s="2">
        <v>1884</v>
      </c>
      <c r="I21" s="2">
        <v>48000</v>
      </c>
      <c r="J21" s="2">
        <v>45000</v>
      </c>
      <c r="K21" s="2">
        <v>225</v>
      </c>
      <c r="L21" s="2">
        <f t="shared" si="0"/>
        <v>40</v>
      </c>
      <c r="W21" s="5">
        <v>43640</v>
      </c>
      <c r="X21">
        <v>-894</v>
      </c>
      <c r="Y21">
        <v>54</v>
      </c>
      <c r="Z21">
        <v>1420</v>
      </c>
    </row>
    <row r="22" spans="1:26">
      <c r="A22" s="5">
        <v>43642</v>
      </c>
      <c r="B22" s="6">
        <v>0.775</v>
      </c>
      <c r="C22" s="15">
        <v>0.01</v>
      </c>
      <c r="D22" s="2">
        <v>11899</v>
      </c>
      <c r="E22" s="2">
        <v>11675</v>
      </c>
      <c r="F22" s="2">
        <v>528</v>
      </c>
      <c r="G22" s="2">
        <v>-497</v>
      </c>
      <c r="H22" s="2">
        <v>2508</v>
      </c>
      <c r="I22" s="2">
        <v>48000</v>
      </c>
      <c r="J22" s="2">
        <v>45000</v>
      </c>
      <c r="K22" s="2">
        <v>225</v>
      </c>
      <c r="L22" s="2">
        <f t="shared" si="0"/>
        <v>31</v>
      </c>
      <c r="W22" s="5">
        <v>43641</v>
      </c>
      <c r="X22">
        <v>-872</v>
      </c>
      <c r="Y22">
        <v>40</v>
      </c>
      <c r="Z22">
        <v>1884</v>
      </c>
    </row>
    <row r="23" spans="1:26">
      <c r="A23" s="5">
        <v>43643</v>
      </c>
      <c r="B23" s="6">
        <v>0.775694444444444</v>
      </c>
      <c r="C23" s="15">
        <v>0.01</v>
      </c>
      <c r="D23" s="2">
        <v>11899</v>
      </c>
      <c r="E23" s="2">
        <v>11675</v>
      </c>
      <c r="F23" s="2">
        <v>1007</v>
      </c>
      <c r="G23" s="2">
        <v>-946</v>
      </c>
      <c r="H23" s="2">
        <v>2996</v>
      </c>
      <c r="I23" s="2">
        <v>48000</v>
      </c>
      <c r="J23" s="2">
        <v>45000</v>
      </c>
      <c r="K23" s="2">
        <v>225</v>
      </c>
      <c r="L23" s="2">
        <f t="shared" si="0"/>
        <v>61</v>
      </c>
      <c r="W23" s="5">
        <v>43642</v>
      </c>
      <c r="X23">
        <v>-497</v>
      </c>
      <c r="Y23">
        <v>31</v>
      </c>
      <c r="Z23">
        <v>2508</v>
      </c>
    </row>
    <row r="24" spans="1:26">
      <c r="A24" s="5">
        <v>43644</v>
      </c>
      <c r="B24" s="6">
        <v>0.8</v>
      </c>
      <c r="C24" s="15">
        <v>0.01</v>
      </c>
      <c r="D24" s="2">
        <v>11899</v>
      </c>
      <c r="E24" s="2">
        <v>11675</v>
      </c>
      <c r="F24" s="2">
        <v>1393</v>
      </c>
      <c r="G24" s="2">
        <v>-1319</v>
      </c>
      <c r="H24" s="2">
        <v>103</v>
      </c>
      <c r="I24" s="2">
        <v>48000</v>
      </c>
      <c r="J24" s="2">
        <v>45000</v>
      </c>
      <c r="K24" s="2">
        <v>225</v>
      </c>
      <c r="L24" s="2">
        <f t="shared" si="0"/>
        <v>74</v>
      </c>
      <c r="W24" s="5">
        <v>43643</v>
      </c>
      <c r="X24">
        <v>-946</v>
      </c>
      <c r="Y24">
        <v>61</v>
      </c>
      <c r="Z24">
        <v>2996</v>
      </c>
    </row>
    <row r="25" spans="1:26">
      <c r="A25" s="5">
        <v>43645</v>
      </c>
      <c r="B25" s="6">
        <v>0.759722222222222</v>
      </c>
      <c r="C25" s="15">
        <v>0.01</v>
      </c>
      <c r="D25" s="2">
        <v>12539</v>
      </c>
      <c r="E25" s="2">
        <v>11675</v>
      </c>
      <c r="F25" s="2">
        <v>1457</v>
      </c>
      <c r="G25" s="2">
        <v>-1350</v>
      </c>
      <c r="H25" s="2">
        <v>200</v>
      </c>
      <c r="I25" s="2">
        <v>52000</v>
      </c>
      <c r="J25" s="2">
        <v>48000</v>
      </c>
      <c r="K25" s="2">
        <v>865</v>
      </c>
      <c r="L25" s="2">
        <f t="shared" si="0"/>
        <v>107</v>
      </c>
      <c r="W25" s="5">
        <v>43644</v>
      </c>
      <c r="X25">
        <v>-1319</v>
      </c>
      <c r="Y25">
        <v>74</v>
      </c>
      <c r="Z25">
        <v>103</v>
      </c>
    </row>
    <row r="26" spans="1:26">
      <c r="A26" s="5">
        <v>43646</v>
      </c>
      <c r="B26" s="6">
        <v>0.822916666666667</v>
      </c>
      <c r="C26" s="15">
        <v>0.01</v>
      </c>
      <c r="D26" s="2">
        <v>12539</v>
      </c>
      <c r="E26" s="2">
        <v>11675</v>
      </c>
      <c r="F26" s="2">
        <v>582</v>
      </c>
      <c r="G26" s="2">
        <v>-512</v>
      </c>
      <c r="H26" s="2">
        <v>297</v>
      </c>
      <c r="I26" s="2">
        <v>52000</v>
      </c>
      <c r="J26" s="2">
        <v>48000</v>
      </c>
      <c r="K26" s="2">
        <v>865</v>
      </c>
      <c r="L26" s="2">
        <f t="shared" si="0"/>
        <v>70</v>
      </c>
      <c r="W26" s="5">
        <v>43645</v>
      </c>
      <c r="X26">
        <v>-1350</v>
      </c>
      <c r="Y26">
        <v>107</v>
      </c>
      <c r="Z26">
        <v>200</v>
      </c>
    </row>
    <row r="27" spans="1:26">
      <c r="A27" s="5">
        <v>43647</v>
      </c>
      <c r="B27" s="6">
        <v>0.774305555555556</v>
      </c>
      <c r="C27" s="15">
        <v>0.01</v>
      </c>
      <c r="D27" s="2">
        <v>12539</v>
      </c>
      <c r="E27" s="2">
        <v>11675</v>
      </c>
      <c r="F27" s="2">
        <v>1044</v>
      </c>
      <c r="G27" s="2">
        <v>-962</v>
      </c>
      <c r="H27" s="2">
        <v>290</v>
      </c>
      <c r="I27" s="2">
        <v>52000</v>
      </c>
      <c r="J27" s="2">
        <v>48000</v>
      </c>
      <c r="K27" s="2">
        <v>865</v>
      </c>
      <c r="L27" s="2">
        <f t="shared" si="0"/>
        <v>82</v>
      </c>
      <c r="W27" s="5">
        <v>43646</v>
      </c>
      <c r="X27">
        <v>-512</v>
      </c>
      <c r="Y27">
        <v>70</v>
      </c>
      <c r="Z27">
        <v>297</v>
      </c>
    </row>
    <row r="28" spans="1:26">
      <c r="A28" s="5">
        <v>43648</v>
      </c>
      <c r="B28" s="6">
        <v>0.613888888888889</v>
      </c>
      <c r="C28" s="15">
        <v>0.01</v>
      </c>
      <c r="D28" s="2">
        <v>12539</v>
      </c>
      <c r="E28" s="2">
        <v>11675</v>
      </c>
      <c r="F28" s="2">
        <v>873</v>
      </c>
      <c r="G28" s="2">
        <v>-859</v>
      </c>
      <c r="H28" s="2">
        <v>257</v>
      </c>
      <c r="I28" s="2">
        <v>52000</v>
      </c>
      <c r="J28" s="2">
        <v>48000</v>
      </c>
      <c r="K28" s="2">
        <v>865</v>
      </c>
      <c r="L28" s="2">
        <f t="shared" si="0"/>
        <v>14</v>
      </c>
      <c r="W28" s="5">
        <v>43647</v>
      </c>
      <c r="X28">
        <v>-962</v>
      </c>
      <c r="Y28">
        <v>82</v>
      </c>
      <c r="Z28">
        <v>290</v>
      </c>
    </row>
    <row r="29" spans="1:26">
      <c r="A29" s="5">
        <v>43649</v>
      </c>
      <c r="B29" s="6">
        <v>0.810416666666667</v>
      </c>
      <c r="C29" s="15">
        <v>0.01</v>
      </c>
      <c r="D29" s="2">
        <v>12539</v>
      </c>
      <c r="E29" s="2">
        <v>11675</v>
      </c>
      <c r="F29" s="2">
        <v>552</v>
      </c>
      <c r="G29" s="2">
        <v>-496</v>
      </c>
      <c r="H29" s="2">
        <v>308</v>
      </c>
      <c r="I29" s="2">
        <v>51000</v>
      </c>
      <c r="J29" s="2">
        <v>48000</v>
      </c>
      <c r="K29" s="2">
        <v>865</v>
      </c>
      <c r="L29" s="2">
        <f t="shared" si="0"/>
        <v>56</v>
      </c>
      <c r="W29" s="5">
        <v>43648</v>
      </c>
      <c r="X29">
        <v>-859</v>
      </c>
      <c r="Y29">
        <v>14</v>
      </c>
      <c r="Z29">
        <v>257</v>
      </c>
    </row>
    <row r="30" spans="1:26">
      <c r="A30" s="5">
        <v>43650</v>
      </c>
      <c r="B30" s="6">
        <v>0.779166666666667</v>
      </c>
      <c r="C30" s="15">
        <v>0.01</v>
      </c>
      <c r="D30" s="2">
        <v>12539</v>
      </c>
      <c r="E30" s="2">
        <v>11675</v>
      </c>
      <c r="F30" s="2">
        <v>517</v>
      </c>
      <c r="G30" s="2">
        <v>-491</v>
      </c>
      <c r="H30" s="2">
        <v>303</v>
      </c>
      <c r="I30" s="2">
        <v>51000</v>
      </c>
      <c r="J30" s="2">
        <v>48000</v>
      </c>
      <c r="K30" s="2">
        <v>865</v>
      </c>
      <c r="L30" s="2">
        <f t="shared" si="0"/>
        <v>26</v>
      </c>
      <c r="W30" s="5">
        <v>43649</v>
      </c>
      <c r="X30">
        <v>-496</v>
      </c>
      <c r="Y30">
        <v>56</v>
      </c>
      <c r="Z30">
        <v>308</v>
      </c>
    </row>
    <row r="31" spans="1:26">
      <c r="A31" s="5">
        <v>43651</v>
      </c>
      <c r="B31" s="6">
        <v>0.877083333333333</v>
      </c>
      <c r="C31" s="15">
        <v>0.01</v>
      </c>
      <c r="D31" s="2">
        <v>12659</v>
      </c>
      <c r="E31" s="2">
        <v>11675</v>
      </c>
      <c r="F31" s="2">
        <v>620</v>
      </c>
      <c r="G31" s="2">
        <v>-571</v>
      </c>
      <c r="H31" s="2">
        <v>322</v>
      </c>
      <c r="I31" s="2">
        <v>51000</v>
      </c>
      <c r="J31" s="2">
        <v>47000</v>
      </c>
      <c r="K31" s="2">
        <v>985</v>
      </c>
      <c r="L31" s="2">
        <f t="shared" si="0"/>
        <v>49</v>
      </c>
      <c r="W31" s="5">
        <v>43650</v>
      </c>
      <c r="X31">
        <v>-491</v>
      </c>
      <c r="Y31">
        <v>26</v>
      </c>
      <c r="Z31">
        <v>303</v>
      </c>
    </row>
    <row r="32" spans="1:26">
      <c r="A32" s="5">
        <v>43652</v>
      </c>
      <c r="B32" s="6">
        <v>0.793055555555556</v>
      </c>
      <c r="C32" s="15">
        <v>0.01</v>
      </c>
      <c r="D32" s="2">
        <v>12659</v>
      </c>
      <c r="E32" s="2">
        <v>11675</v>
      </c>
      <c r="F32" s="2">
        <v>1047</v>
      </c>
      <c r="G32" s="2">
        <v>-1002</v>
      </c>
      <c r="H32" s="2">
        <v>274</v>
      </c>
      <c r="I32" s="2">
        <v>51000</v>
      </c>
      <c r="J32" s="2">
        <v>47000</v>
      </c>
      <c r="K32" s="2">
        <v>985</v>
      </c>
      <c r="L32" s="2">
        <f t="shared" si="0"/>
        <v>45</v>
      </c>
      <c r="W32" s="5">
        <v>43651</v>
      </c>
      <c r="X32">
        <v>-571</v>
      </c>
      <c r="Y32">
        <v>49</v>
      </c>
      <c r="Z32">
        <v>322</v>
      </c>
    </row>
    <row r="33" spans="1:26">
      <c r="A33" s="5">
        <v>43653</v>
      </c>
      <c r="B33" s="6">
        <v>0.500694444444444</v>
      </c>
      <c r="C33" s="15">
        <v>0.01</v>
      </c>
      <c r="D33" s="2">
        <v>12659</v>
      </c>
      <c r="E33" s="2">
        <v>11675</v>
      </c>
      <c r="F33" s="2" t="s">
        <v>278</v>
      </c>
      <c r="G33" s="2">
        <v>-752</v>
      </c>
      <c r="H33" s="2">
        <v>-110</v>
      </c>
      <c r="I33" s="2" t="s">
        <v>278</v>
      </c>
      <c r="J33" s="2">
        <v>47000</v>
      </c>
      <c r="K33" s="2">
        <v>985</v>
      </c>
      <c r="L33" s="2" t="e">
        <f t="shared" si="0"/>
        <v>#VALUE!</v>
      </c>
      <c r="W33" s="5">
        <v>43652</v>
      </c>
      <c r="X33">
        <v>-1002</v>
      </c>
      <c r="Y33">
        <v>45</v>
      </c>
      <c r="Z33">
        <v>274</v>
      </c>
    </row>
    <row r="34" spans="1:26">
      <c r="A34" s="5">
        <v>43654</v>
      </c>
      <c r="B34" s="6">
        <v>0.83125</v>
      </c>
      <c r="C34" s="15">
        <v>0.01</v>
      </c>
      <c r="D34" s="2">
        <v>12659</v>
      </c>
      <c r="E34" s="2">
        <v>11675</v>
      </c>
      <c r="F34" s="2" t="s">
        <v>278</v>
      </c>
      <c r="G34" s="2">
        <v>-562</v>
      </c>
      <c r="H34" s="2">
        <v>-742</v>
      </c>
      <c r="I34" s="2" t="s">
        <v>278</v>
      </c>
      <c r="J34" s="2">
        <v>47000</v>
      </c>
      <c r="K34" s="2">
        <v>985</v>
      </c>
      <c r="L34" s="2" t="e">
        <f t="shared" si="0"/>
        <v>#VALUE!</v>
      </c>
      <c r="W34" s="5">
        <v>43653</v>
      </c>
      <c r="X34">
        <v>-752</v>
      </c>
      <c r="Y34" t="e">
        <v>#VALUE!</v>
      </c>
      <c r="Z34">
        <v>-110</v>
      </c>
    </row>
    <row r="35" spans="1:26">
      <c r="A35" s="5">
        <v>43655</v>
      </c>
      <c r="B35" s="6">
        <v>0.727777777777778</v>
      </c>
      <c r="C35" s="15">
        <v>0.01</v>
      </c>
      <c r="D35" s="2">
        <v>12659</v>
      </c>
      <c r="E35" s="2">
        <v>11675</v>
      </c>
      <c r="F35" s="2" t="s">
        <v>278</v>
      </c>
      <c r="G35" s="2">
        <v>-485</v>
      </c>
      <c r="H35" s="2">
        <v>-1239</v>
      </c>
      <c r="I35" s="2" t="s">
        <v>278</v>
      </c>
      <c r="J35" s="2">
        <v>47000</v>
      </c>
      <c r="K35" s="2">
        <v>985</v>
      </c>
      <c r="L35" s="2" t="e">
        <f t="shared" si="0"/>
        <v>#VALUE!</v>
      </c>
      <c r="W35" s="5">
        <v>43654</v>
      </c>
      <c r="X35">
        <v>-562</v>
      </c>
      <c r="Y35" t="e">
        <v>#VALUE!</v>
      </c>
      <c r="Z35">
        <v>-742</v>
      </c>
    </row>
    <row r="36" spans="1:26">
      <c r="A36" s="5">
        <v>43656</v>
      </c>
      <c r="B36" s="6">
        <v>0.805555555555556</v>
      </c>
      <c r="C36" s="15">
        <v>0.01</v>
      </c>
      <c r="D36" s="2">
        <v>12659</v>
      </c>
      <c r="E36" s="2">
        <v>11675</v>
      </c>
      <c r="F36" s="2" t="s">
        <v>278</v>
      </c>
      <c r="G36" s="2">
        <v>-459</v>
      </c>
      <c r="H36" s="2">
        <v>-1700</v>
      </c>
      <c r="I36" s="2" t="s">
        <v>278</v>
      </c>
      <c r="J36" s="2">
        <v>47000</v>
      </c>
      <c r="K36" s="2">
        <v>985</v>
      </c>
      <c r="L36" s="2" t="e">
        <f t="shared" si="0"/>
        <v>#VALUE!</v>
      </c>
      <c r="W36" s="5">
        <v>43655</v>
      </c>
      <c r="X36">
        <v>-485</v>
      </c>
      <c r="Y36" t="e">
        <v>#VALUE!</v>
      </c>
      <c r="Z36">
        <v>-1239</v>
      </c>
    </row>
    <row r="37" spans="1:26">
      <c r="A37" s="5">
        <v>43657</v>
      </c>
      <c r="B37" s="6">
        <v>0.801388888888889</v>
      </c>
      <c r="C37" s="15">
        <v>0.01</v>
      </c>
      <c r="D37" s="2">
        <v>12659</v>
      </c>
      <c r="E37" s="2">
        <v>11675</v>
      </c>
      <c r="F37" s="2" t="s">
        <v>278</v>
      </c>
      <c r="G37" s="2">
        <v>-923</v>
      </c>
      <c r="H37" s="2">
        <v>-2220</v>
      </c>
      <c r="I37" s="2" t="s">
        <v>278</v>
      </c>
      <c r="J37" s="2">
        <v>47000</v>
      </c>
      <c r="K37" s="2">
        <v>985</v>
      </c>
      <c r="L37" s="2" t="e">
        <f t="shared" si="0"/>
        <v>#VALUE!</v>
      </c>
      <c r="W37" s="5">
        <v>43656</v>
      </c>
      <c r="X37">
        <v>-459</v>
      </c>
      <c r="Y37" t="e">
        <v>#VALUE!</v>
      </c>
      <c r="Z37">
        <v>-1700</v>
      </c>
    </row>
    <row r="38" spans="1:26">
      <c r="A38" s="5">
        <v>43658</v>
      </c>
      <c r="B38" s="6">
        <v>0.826388888888889</v>
      </c>
      <c r="C38" s="15">
        <v>0.01</v>
      </c>
      <c r="D38" s="2">
        <v>12659</v>
      </c>
      <c r="E38" s="2">
        <v>11675</v>
      </c>
      <c r="F38" s="2" t="s">
        <v>278</v>
      </c>
      <c r="G38" s="2">
        <v>-626</v>
      </c>
      <c r="H38" s="2">
        <v>-2872</v>
      </c>
      <c r="I38" s="2" t="s">
        <v>278</v>
      </c>
      <c r="J38" s="2">
        <v>47000</v>
      </c>
      <c r="K38" s="2">
        <v>985</v>
      </c>
      <c r="L38" s="2" t="e">
        <f t="shared" si="0"/>
        <v>#VALUE!</v>
      </c>
      <c r="W38" s="5">
        <v>43657</v>
      </c>
      <c r="X38">
        <v>-923</v>
      </c>
      <c r="Y38" t="e">
        <v>#VALUE!</v>
      </c>
      <c r="Z38">
        <v>-2220</v>
      </c>
    </row>
    <row r="39" spans="1:26">
      <c r="A39" s="5">
        <v>43659</v>
      </c>
      <c r="B39" s="6">
        <v>0.832638888888889</v>
      </c>
      <c r="C39" s="15">
        <v>0.01</v>
      </c>
      <c r="D39" s="2">
        <v>12659</v>
      </c>
      <c r="E39" s="2">
        <v>11675</v>
      </c>
      <c r="F39" s="2" t="s">
        <v>278</v>
      </c>
      <c r="G39" s="2">
        <v>-606</v>
      </c>
      <c r="H39" s="2">
        <v>-3376</v>
      </c>
      <c r="I39" s="2" t="s">
        <v>278</v>
      </c>
      <c r="J39" s="2">
        <v>47000</v>
      </c>
      <c r="K39" s="2">
        <v>985</v>
      </c>
      <c r="L39" s="2" t="e">
        <f t="shared" si="0"/>
        <v>#VALUE!</v>
      </c>
      <c r="W39" s="5">
        <v>43658</v>
      </c>
      <c r="X39">
        <v>-626</v>
      </c>
      <c r="Y39" t="e">
        <v>#VALUE!</v>
      </c>
      <c r="Z39">
        <v>-2872</v>
      </c>
    </row>
    <row r="40" spans="1:26">
      <c r="A40" s="5">
        <v>43660</v>
      </c>
      <c r="B40" s="6">
        <v>0.691666666666667</v>
      </c>
      <c r="C40" s="15">
        <v>0.01</v>
      </c>
      <c r="D40" s="2">
        <v>12659</v>
      </c>
      <c r="E40" s="2">
        <v>11675</v>
      </c>
      <c r="F40" s="2" t="s">
        <v>278</v>
      </c>
      <c r="G40" s="2">
        <v>-890</v>
      </c>
      <c r="H40" s="2">
        <v>-3807</v>
      </c>
      <c r="I40" s="2" t="s">
        <v>278</v>
      </c>
      <c r="J40" s="2">
        <v>47000</v>
      </c>
      <c r="K40" s="2">
        <v>985</v>
      </c>
      <c r="L40" s="2" t="e">
        <f t="shared" si="0"/>
        <v>#VALUE!</v>
      </c>
      <c r="W40" s="5">
        <v>43659</v>
      </c>
      <c r="X40">
        <v>-606</v>
      </c>
      <c r="Y40" t="e">
        <v>#VALUE!</v>
      </c>
      <c r="Z40">
        <v>-3376</v>
      </c>
    </row>
    <row r="41" spans="1:26">
      <c r="A41" s="5">
        <v>43661</v>
      </c>
      <c r="B41" s="6">
        <v>0.841666666666667</v>
      </c>
      <c r="C41" s="15">
        <v>0.01</v>
      </c>
      <c r="D41" s="2">
        <v>12659</v>
      </c>
      <c r="E41" s="2">
        <v>11675</v>
      </c>
      <c r="F41" s="2" t="s">
        <v>278</v>
      </c>
      <c r="G41" s="2">
        <v>-539</v>
      </c>
      <c r="H41" s="2">
        <v>-4025</v>
      </c>
      <c r="I41" s="2" t="s">
        <v>278</v>
      </c>
      <c r="J41" s="2">
        <v>47000</v>
      </c>
      <c r="K41" s="2">
        <v>985</v>
      </c>
      <c r="L41" s="2" t="e">
        <f t="shared" si="0"/>
        <v>#VALUE!</v>
      </c>
      <c r="W41" s="5">
        <v>43660</v>
      </c>
      <c r="X41">
        <v>-890</v>
      </c>
      <c r="Y41" t="e">
        <v>#VALUE!</v>
      </c>
      <c r="Z41">
        <v>-3807</v>
      </c>
    </row>
    <row r="42" spans="1:26">
      <c r="A42" s="5">
        <v>43662</v>
      </c>
      <c r="B42" s="6">
        <v>0.845138888888889</v>
      </c>
      <c r="C42" s="15">
        <v>0.01</v>
      </c>
      <c r="D42" s="2">
        <v>12659</v>
      </c>
      <c r="E42" s="2">
        <v>11675</v>
      </c>
      <c r="F42" s="2" t="s">
        <v>278</v>
      </c>
      <c r="G42" s="2">
        <v>-464</v>
      </c>
      <c r="H42" s="2">
        <v>-3826</v>
      </c>
      <c r="I42" s="2" t="s">
        <v>278</v>
      </c>
      <c r="J42" s="2">
        <v>47000</v>
      </c>
      <c r="K42" s="2">
        <v>985</v>
      </c>
      <c r="L42" s="2" t="e">
        <f t="shared" si="0"/>
        <v>#VALUE!</v>
      </c>
      <c r="W42" s="5">
        <v>43661</v>
      </c>
      <c r="X42">
        <v>-539</v>
      </c>
      <c r="Y42" t="e">
        <v>#VALUE!</v>
      </c>
      <c r="Z42">
        <v>-4025</v>
      </c>
    </row>
    <row r="43" spans="1:26">
      <c r="A43" s="5">
        <v>43663</v>
      </c>
      <c r="B43" s="6">
        <v>0.781944444444444</v>
      </c>
      <c r="C43" s="15">
        <v>0.01</v>
      </c>
      <c r="D43" s="2">
        <v>12659</v>
      </c>
      <c r="E43" s="2">
        <v>11675</v>
      </c>
      <c r="F43" s="2" t="s">
        <v>278</v>
      </c>
      <c r="G43" s="2">
        <v>-913</v>
      </c>
      <c r="H43" s="2">
        <v>-3891</v>
      </c>
      <c r="I43" s="2" t="s">
        <v>278</v>
      </c>
      <c r="J43" s="2">
        <v>47000</v>
      </c>
      <c r="K43" s="2">
        <v>985</v>
      </c>
      <c r="L43" s="2" t="e">
        <f t="shared" si="0"/>
        <v>#VALUE!</v>
      </c>
      <c r="W43" s="5">
        <v>43662</v>
      </c>
      <c r="X43">
        <v>-464</v>
      </c>
      <c r="Y43" t="e">
        <v>#VALUE!</v>
      </c>
      <c r="Z43">
        <v>-3826</v>
      </c>
    </row>
    <row r="44" spans="1:26">
      <c r="A44" s="5">
        <v>43664</v>
      </c>
      <c r="B44" s="6">
        <v>0.656944444444444</v>
      </c>
      <c r="C44" s="15">
        <v>0.01</v>
      </c>
      <c r="D44" s="2">
        <v>12659</v>
      </c>
      <c r="E44" s="2">
        <v>11675</v>
      </c>
      <c r="F44" s="2" t="s">
        <v>278</v>
      </c>
      <c r="G44" s="2">
        <v>-861</v>
      </c>
      <c r="H44" s="2">
        <v>-3844</v>
      </c>
      <c r="I44" s="2" t="s">
        <v>278</v>
      </c>
      <c r="J44" s="2">
        <v>47000</v>
      </c>
      <c r="K44" s="2">
        <v>985</v>
      </c>
      <c r="L44" s="2" t="e">
        <f t="shared" si="0"/>
        <v>#VALUE!</v>
      </c>
      <c r="W44" s="5">
        <v>43663</v>
      </c>
      <c r="X44">
        <v>-913</v>
      </c>
      <c r="Y44" t="e">
        <v>#VALUE!</v>
      </c>
      <c r="Z44">
        <v>-3891</v>
      </c>
    </row>
    <row r="45" spans="1:26">
      <c r="A45" s="5">
        <v>43665</v>
      </c>
      <c r="B45" s="6">
        <v>0.715972222222222</v>
      </c>
      <c r="C45" s="15">
        <v>0.01</v>
      </c>
      <c r="D45" s="2">
        <v>12659</v>
      </c>
      <c r="E45" s="2">
        <v>11675</v>
      </c>
      <c r="F45" s="2" t="s">
        <v>278</v>
      </c>
      <c r="G45" s="2">
        <v>-482</v>
      </c>
      <c r="H45" s="2">
        <v>-3662</v>
      </c>
      <c r="I45" s="2" t="s">
        <v>278</v>
      </c>
      <c r="J45" s="2">
        <v>47000</v>
      </c>
      <c r="K45" s="2">
        <v>985</v>
      </c>
      <c r="L45" s="2" t="e">
        <f t="shared" si="0"/>
        <v>#VALUE!</v>
      </c>
      <c r="W45" s="5">
        <v>43664</v>
      </c>
      <c r="X45">
        <v>-861</v>
      </c>
      <c r="Y45" t="e">
        <v>#VALUE!</v>
      </c>
      <c r="Z45">
        <v>-3844</v>
      </c>
    </row>
    <row r="46" spans="1:26">
      <c r="A46" s="5">
        <v>43666</v>
      </c>
      <c r="B46" s="6">
        <v>0.543055555555556</v>
      </c>
      <c r="C46" s="15">
        <v>0.01</v>
      </c>
      <c r="D46" s="2">
        <v>12659</v>
      </c>
      <c r="E46" s="2">
        <v>11675</v>
      </c>
      <c r="F46" s="2" t="s">
        <v>278</v>
      </c>
      <c r="G46" s="2">
        <v>-497</v>
      </c>
      <c r="H46" s="2">
        <v>-3633</v>
      </c>
      <c r="I46" s="2" t="s">
        <v>278</v>
      </c>
      <c r="J46" s="2">
        <v>47000</v>
      </c>
      <c r="K46" s="2">
        <v>985</v>
      </c>
      <c r="L46" s="2" t="e">
        <f t="shared" si="0"/>
        <v>#VALUE!</v>
      </c>
      <c r="W46" s="5">
        <v>43665</v>
      </c>
      <c r="X46">
        <v>-482</v>
      </c>
      <c r="Y46" t="e">
        <v>#VALUE!</v>
      </c>
      <c r="Z46">
        <v>-3662</v>
      </c>
    </row>
    <row r="47" spans="1:26">
      <c r="A47" s="5">
        <v>43667</v>
      </c>
      <c r="B47" s="6">
        <v>0.671527777777778</v>
      </c>
      <c r="C47" s="15">
        <v>0.01</v>
      </c>
      <c r="D47" s="2">
        <v>12659</v>
      </c>
      <c r="E47" s="2">
        <v>11675</v>
      </c>
      <c r="F47" s="2" t="s">
        <v>278</v>
      </c>
      <c r="G47" s="2">
        <v>-532</v>
      </c>
      <c r="H47" s="2">
        <v>-3710</v>
      </c>
      <c r="I47" s="2" t="s">
        <v>278</v>
      </c>
      <c r="J47" s="2">
        <v>47000</v>
      </c>
      <c r="K47" s="2">
        <v>985</v>
      </c>
      <c r="L47" s="2" t="e">
        <f t="shared" si="0"/>
        <v>#VALUE!</v>
      </c>
      <c r="W47" s="5">
        <v>43666</v>
      </c>
      <c r="X47">
        <v>-497</v>
      </c>
      <c r="Y47" t="e">
        <v>#VALUE!</v>
      </c>
      <c r="Z47">
        <v>-3633</v>
      </c>
    </row>
    <row r="48" spans="1:26">
      <c r="A48" s="5">
        <v>43668</v>
      </c>
      <c r="B48" s="6">
        <v>0.69375</v>
      </c>
      <c r="C48" s="15">
        <v>0.01</v>
      </c>
      <c r="D48" s="2">
        <v>12659</v>
      </c>
      <c r="E48" s="2">
        <v>11675</v>
      </c>
      <c r="F48" s="2" t="s">
        <v>278</v>
      </c>
      <c r="G48" s="2">
        <v>-482</v>
      </c>
      <c r="H48" s="2">
        <v>-3757</v>
      </c>
      <c r="I48" s="2" t="s">
        <v>278</v>
      </c>
      <c r="J48" s="2">
        <v>47000</v>
      </c>
      <c r="K48" s="2">
        <v>985</v>
      </c>
      <c r="L48" s="2" t="e">
        <f t="shared" si="0"/>
        <v>#VALUE!</v>
      </c>
      <c r="W48" s="5">
        <v>43667</v>
      </c>
      <c r="X48">
        <v>-532</v>
      </c>
      <c r="Y48" t="e">
        <v>#VALUE!</v>
      </c>
      <c r="Z48">
        <v>-3710</v>
      </c>
    </row>
    <row r="49" spans="1:26">
      <c r="A49" s="5">
        <v>43669</v>
      </c>
      <c r="B49" s="6">
        <v>0.804166666666667</v>
      </c>
      <c r="C49" s="15">
        <v>0.01</v>
      </c>
      <c r="D49" s="2">
        <v>12659</v>
      </c>
      <c r="E49" s="2">
        <v>11675</v>
      </c>
      <c r="F49" s="2" t="s">
        <v>278</v>
      </c>
      <c r="G49" s="2">
        <v>-525</v>
      </c>
      <c r="H49" s="2">
        <v>-3743</v>
      </c>
      <c r="I49" s="2" t="s">
        <v>278</v>
      </c>
      <c r="J49" s="2">
        <v>47000</v>
      </c>
      <c r="K49" s="2">
        <v>985</v>
      </c>
      <c r="L49" s="2" t="e">
        <f t="shared" si="0"/>
        <v>#VALUE!</v>
      </c>
      <c r="W49" s="5">
        <v>43668</v>
      </c>
      <c r="X49">
        <v>-482</v>
      </c>
      <c r="Y49" t="e">
        <v>#VALUE!</v>
      </c>
      <c r="Z49">
        <v>-3757</v>
      </c>
    </row>
    <row r="50" spans="1:26">
      <c r="A50" s="5">
        <v>43670</v>
      </c>
      <c r="B50" s="6">
        <v>0.831944444444444</v>
      </c>
      <c r="C50" s="15">
        <v>0.01</v>
      </c>
      <c r="D50" s="2">
        <v>12659</v>
      </c>
      <c r="E50" s="2">
        <v>11675</v>
      </c>
      <c r="F50" s="2" t="s">
        <v>278</v>
      </c>
      <c r="G50" s="2">
        <v>-1005</v>
      </c>
      <c r="H50" s="2">
        <v>-4223</v>
      </c>
      <c r="I50" s="2" t="s">
        <v>278</v>
      </c>
      <c r="J50" s="2">
        <v>47000</v>
      </c>
      <c r="K50" s="2">
        <v>985</v>
      </c>
      <c r="L50" s="2" t="e">
        <f t="shared" si="0"/>
        <v>#VALUE!</v>
      </c>
      <c r="W50" s="5">
        <v>43669</v>
      </c>
      <c r="X50">
        <v>-525</v>
      </c>
      <c r="Y50" t="e">
        <v>#VALUE!</v>
      </c>
      <c r="Z50">
        <v>-3743</v>
      </c>
    </row>
    <row r="51" spans="1:26">
      <c r="A51" s="5">
        <v>43671</v>
      </c>
      <c r="B51" s="6">
        <v>0.593055555555556</v>
      </c>
      <c r="C51" s="15">
        <v>0.01</v>
      </c>
      <c r="D51" s="2">
        <v>12659</v>
      </c>
      <c r="E51" s="2">
        <v>11675</v>
      </c>
      <c r="F51" s="2" t="s">
        <v>278</v>
      </c>
      <c r="G51" s="2">
        <v>-825</v>
      </c>
      <c r="H51" s="2">
        <v>-4568</v>
      </c>
      <c r="I51" s="2" t="s">
        <v>278</v>
      </c>
      <c r="J51" s="2">
        <v>47000</v>
      </c>
      <c r="K51" s="2">
        <v>985</v>
      </c>
      <c r="L51" s="2" t="e">
        <f t="shared" si="0"/>
        <v>#VALUE!</v>
      </c>
      <c r="W51" s="5">
        <v>43670</v>
      </c>
      <c r="X51">
        <v>-1005</v>
      </c>
      <c r="Y51" t="e">
        <v>#VALUE!</v>
      </c>
      <c r="Z51">
        <v>-4223</v>
      </c>
    </row>
    <row r="52" spans="1:26">
      <c r="A52" s="5">
        <v>43672</v>
      </c>
      <c r="B52" s="6">
        <v>0.75</v>
      </c>
      <c r="C52" s="15">
        <v>0.01</v>
      </c>
      <c r="D52" s="2">
        <v>12659</v>
      </c>
      <c r="E52" s="2">
        <v>11675</v>
      </c>
      <c r="F52" s="2" t="s">
        <v>278</v>
      </c>
      <c r="G52" s="2">
        <v>-546</v>
      </c>
      <c r="H52" s="2">
        <v>-4702</v>
      </c>
      <c r="I52" s="2" t="s">
        <v>278</v>
      </c>
      <c r="J52" s="2">
        <v>47000</v>
      </c>
      <c r="K52" s="2">
        <v>985</v>
      </c>
      <c r="L52" s="2" t="e">
        <f t="shared" si="0"/>
        <v>#VALUE!</v>
      </c>
      <c r="W52" s="5">
        <v>43671</v>
      </c>
      <c r="X52">
        <v>-825</v>
      </c>
      <c r="Y52" t="e">
        <v>#VALUE!</v>
      </c>
      <c r="Z52">
        <v>-4568</v>
      </c>
    </row>
    <row r="53" spans="1:26">
      <c r="A53" s="5">
        <v>43673</v>
      </c>
      <c r="B53" s="6">
        <v>0.724305555555556</v>
      </c>
      <c r="C53" s="15">
        <v>0.01</v>
      </c>
      <c r="D53" s="2">
        <v>12659</v>
      </c>
      <c r="E53" s="2">
        <v>11675</v>
      </c>
      <c r="F53" s="2" t="s">
        <v>278</v>
      </c>
      <c r="G53" s="2">
        <v>-1006</v>
      </c>
      <c r="H53" s="2">
        <v>-4680</v>
      </c>
      <c r="I53" s="2" t="s">
        <v>278</v>
      </c>
      <c r="J53" s="2">
        <v>47000</v>
      </c>
      <c r="K53" s="2">
        <v>985</v>
      </c>
      <c r="L53" s="2" t="e">
        <f t="shared" si="0"/>
        <v>#VALUE!</v>
      </c>
      <c r="W53" s="5">
        <v>43672</v>
      </c>
      <c r="X53">
        <v>-546</v>
      </c>
      <c r="Y53" t="e">
        <v>#VALUE!</v>
      </c>
      <c r="Z53">
        <v>-4702</v>
      </c>
    </row>
    <row r="54" spans="1:26">
      <c r="A54" s="5">
        <v>43674</v>
      </c>
      <c r="B54" s="6">
        <v>0.686111111111111</v>
      </c>
      <c r="C54" s="15">
        <v>0.01</v>
      </c>
      <c r="D54" s="2">
        <v>12659</v>
      </c>
      <c r="E54" s="2">
        <v>11675</v>
      </c>
      <c r="F54" s="2">
        <v>4264</v>
      </c>
      <c r="G54" s="2">
        <v>-918</v>
      </c>
      <c r="H54" s="2">
        <v>-477</v>
      </c>
      <c r="I54" s="2">
        <v>51000</v>
      </c>
      <c r="J54" s="2">
        <v>47000</v>
      </c>
      <c r="K54" s="2">
        <v>985</v>
      </c>
      <c r="L54" s="2">
        <f t="shared" si="0"/>
        <v>3346</v>
      </c>
      <c r="W54" s="5">
        <v>43673</v>
      </c>
      <c r="X54">
        <v>-1006</v>
      </c>
      <c r="Y54" t="e">
        <v>#VALUE!</v>
      </c>
      <c r="Z54">
        <v>-4680</v>
      </c>
    </row>
    <row r="55" spans="1:26">
      <c r="A55" s="5">
        <v>43675</v>
      </c>
      <c r="B55" s="6">
        <v>0.685416666666667</v>
      </c>
      <c r="C55" s="15">
        <v>0.01</v>
      </c>
      <c r="D55" s="2">
        <v>12659</v>
      </c>
      <c r="E55" s="2">
        <v>11675</v>
      </c>
      <c r="F55" s="2">
        <v>925</v>
      </c>
      <c r="G55" s="2">
        <v>-826</v>
      </c>
      <c r="H55" s="2">
        <v>132</v>
      </c>
      <c r="I55" s="2">
        <v>51000</v>
      </c>
      <c r="J55" s="2">
        <v>47000</v>
      </c>
      <c r="K55" s="2">
        <v>985</v>
      </c>
      <c r="L55" s="2">
        <f t="shared" si="0"/>
        <v>99</v>
      </c>
      <c r="N55" t="s">
        <v>362</v>
      </c>
      <c r="W55" s="5">
        <v>43674</v>
      </c>
      <c r="X55">
        <v>-918</v>
      </c>
      <c r="Y55">
        <v>3346</v>
      </c>
      <c r="Z55">
        <v>-477</v>
      </c>
    </row>
    <row r="56" spans="1:26">
      <c r="A56" s="29">
        <v>43676</v>
      </c>
      <c r="B56" s="30">
        <v>0.829166666666667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100000000</v>
      </c>
      <c r="W56" s="5">
        <v>43675</v>
      </c>
      <c r="X56">
        <v>-826</v>
      </c>
      <c r="Y56">
        <v>99</v>
      </c>
      <c r="Z56">
        <v>132</v>
      </c>
    </row>
    <row r="57" spans="23:26">
      <c r="W57" s="5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2" customWidth="1"/>
    <col min="5" max="5" width="11.5" customWidth="1"/>
    <col min="6" max="11" width="13.75" style="2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339</v>
      </c>
    </row>
    <row r="2" ht="127" customHeight="1"/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43620</v>
      </c>
      <c r="B4" s="6">
        <v>0.813194444444444</v>
      </c>
      <c r="C4" s="15">
        <v>0.01</v>
      </c>
      <c r="D4" s="2">
        <v>25369</v>
      </c>
      <c r="E4" s="2">
        <v>25121</v>
      </c>
      <c r="F4" s="2">
        <v>0</v>
      </c>
      <c r="G4" s="2">
        <v>0</v>
      </c>
      <c r="H4" s="2">
        <v>0</v>
      </c>
      <c r="I4" s="2">
        <v>333000</v>
      </c>
      <c r="J4" s="2">
        <v>99000</v>
      </c>
      <c r="K4" s="2">
        <v>249</v>
      </c>
      <c r="L4" s="2">
        <f t="shared" ref="L4:L11" si="0">F4+G4</f>
        <v>0</v>
      </c>
      <c r="N4" s="5">
        <v>43620</v>
      </c>
      <c r="O4" s="6">
        <v>0.795833333333333</v>
      </c>
      <c r="P4" t="s">
        <v>350</v>
      </c>
      <c r="Q4" s="7">
        <v>0.01</v>
      </c>
      <c r="R4" s="2">
        <v>27608</v>
      </c>
      <c r="S4" s="2">
        <v>33005</v>
      </c>
      <c r="T4" s="2">
        <v>10048</v>
      </c>
      <c r="U4" s="2">
        <v>22957</v>
      </c>
      <c r="AA4" t="s">
        <v>277</v>
      </c>
    </row>
    <row r="5" spans="1:30">
      <c r="A5" s="5">
        <v>43621</v>
      </c>
      <c r="B5" s="6">
        <v>0.9375</v>
      </c>
      <c r="C5" s="15">
        <v>0.01</v>
      </c>
      <c r="D5" s="2">
        <v>25369</v>
      </c>
      <c r="E5" s="2">
        <v>25121</v>
      </c>
      <c r="F5" s="2">
        <v>3496</v>
      </c>
      <c r="G5" s="2">
        <v>-1096</v>
      </c>
      <c r="H5" s="2">
        <v>2400</v>
      </c>
      <c r="I5" s="2">
        <v>333000</v>
      </c>
      <c r="J5" s="2">
        <v>99000</v>
      </c>
      <c r="K5" s="2">
        <v>249</v>
      </c>
      <c r="L5" s="2">
        <f t="shared" si="0"/>
        <v>2400</v>
      </c>
      <c r="AA5" s="5">
        <v>43620</v>
      </c>
      <c r="AB5">
        <v>0</v>
      </c>
      <c r="AC5">
        <v>0</v>
      </c>
      <c r="AD5">
        <v>0</v>
      </c>
    </row>
    <row r="6" spans="1:30">
      <c r="A6" s="5">
        <v>43622</v>
      </c>
      <c r="B6" s="6">
        <v>0.815277777777778</v>
      </c>
      <c r="C6" s="15">
        <v>0.01</v>
      </c>
      <c r="D6" s="2">
        <v>25369</v>
      </c>
      <c r="E6" s="2">
        <v>25121</v>
      </c>
      <c r="F6" s="2">
        <v>6273</v>
      </c>
      <c r="G6" s="2">
        <v>-1964</v>
      </c>
      <c r="H6" s="2">
        <v>4309</v>
      </c>
      <c r="I6" s="2">
        <v>296000</v>
      </c>
      <c r="J6" s="2">
        <v>99000</v>
      </c>
      <c r="K6" s="2">
        <v>249</v>
      </c>
      <c r="L6" s="2">
        <f t="shared" si="0"/>
        <v>4309</v>
      </c>
      <c r="AA6" s="5">
        <v>43621</v>
      </c>
      <c r="AB6">
        <v>-1096</v>
      </c>
      <c r="AC6">
        <v>2400</v>
      </c>
      <c r="AD6">
        <v>2400</v>
      </c>
    </row>
    <row r="7" spans="1:30">
      <c r="A7" s="5">
        <v>43623</v>
      </c>
      <c r="B7" s="6">
        <v>0.917361111111111</v>
      </c>
      <c r="C7" s="15">
        <v>0.01</v>
      </c>
      <c r="D7" s="2">
        <v>25619</v>
      </c>
      <c r="E7" s="2">
        <v>25121</v>
      </c>
      <c r="F7" s="2">
        <v>3358</v>
      </c>
      <c r="G7" s="2">
        <v>-1088</v>
      </c>
      <c r="H7" s="2">
        <v>6579</v>
      </c>
      <c r="I7" s="2">
        <v>299000</v>
      </c>
      <c r="J7" s="2">
        <v>98000</v>
      </c>
      <c r="K7" s="2">
        <v>499</v>
      </c>
      <c r="L7" s="2">
        <f t="shared" si="0"/>
        <v>2270</v>
      </c>
      <c r="AA7" s="5">
        <v>43622</v>
      </c>
      <c r="AB7">
        <v>-1964</v>
      </c>
      <c r="AC7">
        <v>4309</v>
      </c>
      <c r="AD7">
        <v>4309</v>
      </c>
    </row>
    <row r="8" spans="1:30">
      <c r="A8" s="5">
        <v>43624</v>
      </c>
      <c r="B8" s="6">
        <v>0.661111111111111</v>
      </c>
      <c r="C8" s="15">
        <v>0.01</v>
      </c>
      <c r="D8" s="2">
        <v>25619</v>
      </c>
      <c r="E8" s="2">
        <v>25121</v>
      </c>
      <c r="F8" s="2">
        <v>5583</v>
      </c>
      <c r="G8" s="2">
        <v>-1815</v>
      </c>
      <c r="H8" s="2">
        <v>8077</v>
      </c>
      <c r="I8" s="2">
        <v>299000</v>
      </c>
      <c r="J8" s="2">
        <v>98000</v>
      </c>
      <c r="K8" s="2">
        <v>499</v>
      </c>
      <c r="L8" s="2">
        <f t="shared" si="0"/>
        <v>3768</v>
      </c>
      <c r="AA8" s="5">
        <v>43623</v>
      </c>
      <c r="AB8">
        <v>-1088</v>
      </c>
      <c r="AC8">
        <v>2270</v>
      </c>
      <c r="AD8">
        <v>6579</v>
      </c>
    </row>
    <row r="9" spans="1:30">
      <c r="A9" s="5">
        <v>43625</v>
      </c>
      <c r="B9" s="6">
        <v>0.686805555555556</v>
      </c>
      <c r="C9" s="15">
        <v>0.01</v>
      </c>
      <c r="D9" s="2">
        <v>25619</v>
      </c>
      <c r="E9" s="2">
        <v>25121</v>
      </c>
      <c r="F9" s="2">
        <v>3158</v>
      </c>
      <c r="G9" s="2">
        <v>-1016</v>
      </c>
      <c r="H9" s="2">
        <v>10219</v>
      </c>
      <c r="I9" s="2">
        <v>299000</v>
      </c>
      <c r="J9" s="2">
        <v>98000</v>
      </c>
      <c r="K9" s="2">
        <v>499</v>
      </c>
      <c r="L9" s="2">
        <f t="shared" si="0"/>
        <v>2142</v>
      </c>
      <c r="AA9" s="5">
        <v>43624</v>
      </c>
      <c r="AB9">
        <v>-1815</v>
      </c>
      <c r="AC9">
        <v>3768</v>
      </c>
      <c r="AD9">
        <v>8077</v>
      </c>
    </row>
    <row r="10" spans="1:30">
      <c r="A10" s="5">
        <v>43626</v>
      </c>
      <c r="B10" s="6">
        <v>0.875</v>
      </c>
      <c r="C10" s="15">
        <v>0.01</v>
      </c>
      <c r="D10" s="2">
        <v>25619</v>
      </c>
      <c r="E10" s="2">
        <v>25121</v>
      </c>
      <c r="F10" s="2">
        <v>3619</v>
      </c>
      <c r="G10" s="2">
        <v>-1178</v>
      </c>
      <c r="H10" s="2">
        <v>12812</v>
      </c>
      <c r="I10" s="2">
        <v>299000</v>
      </c>
      <c r="J10" s="2">
        <v>98000</v>
      </c>
      <c r="K10" s="2">
        <v>499</v>
      </c>
      <c r="L10" s="2">
        <f t="shared" si="0"/>
        <v>2441</v>
      </c>
      <c r="AA10" s="5">
        <v>43625</v>
      </c>
      <c r="AB10">
        <v>-1016</v>
      </c>
      <c r="AC10">
        <v>2142</v>
      </c>
      <c r="AD10">
        <v>10219</v>
      </c>
    </row>
    <row r="11" spans="1:30">
      <c r="A11" s="5">
        <v>43627</v>
      </c>
      <c r="B11" s="6">
        <v>0.676388888888889</v>
      </c>
      <c r="C11" s="15">
        <v>0.01</v>
      </c>
      <c r="D11" s="2">
        <v>25619</v>
      </c>
      <c r="E11" s="2">
        <v>25121</v>
      </c>
      <c r="F11" s="2">
        <v>6027</v>
      </c>
      <c r="G11" s="2">
        <v>-1949</v>
      </c>
      <c r="H11" s="2">
        <v>14449</v>
      </c>
      <c r="I11" s="2">
        <v>299000</v>
      </c>
      <c r="J11" s="2">
        <v>98000</v>
      </c>
      <c r="K11" s="2">
        <v>499</v>
      </c>
      <c r="L11" s="2">
        <f t="shared" si="0"/>
        <v>4078</v>
      </c>
      <c r="AA11" s="5">
        <v>43626</v>
      </c>
      <c r="AB11">
        <v>-1178</v>
      </c>
      <c r="AC11">
        <v>2441</v>
      </c>
      <c r="AD11">
        <v>12812</v>
      </c>
    </row>
    <row r="12" spans="1:30">
      <c r="A12" s="5">
        <v>43628</v>
      </c>
      <c r="AA12" s="5">
        <v>43627</v>
      </c>
      <c r="AB12">
        <v>-1949</v>
      </c>
      <c r="AC12">
        <v>4078</v>
      </c>
      <c r="AD12">
        <v>14449</v>
      </c>
    </row>
    <row r="13" spans="1:27">
      <c r="A13" s="5">
        <v>43629</v>
      </c>
      <c r="B13" s="6">
        <v>0.705555555555556</v>
      </c>
      <c r="C13" s="15">
        <v>0.01</v>
      </c>
      <c r="D13" s="2">
        <v>25619</v>
      </c>
      <c r="E13" s="2">
        <v>25121</v>
      </c>
      <c r="F13" s="2">
        <v>5982</v>
      </c>
      <c r="G13" s="2">
        <v>-1980</v>
      </c>
      <c r="H13" s="2">
        <v>16051</v>
      </c>
      <c r="I13" s="2">
        <v>299000</v>
      </c>
      <c r="J13" s="2">
        <v>98000</v>
      </c>
      <c r="K13" s="2">
        <v>499</v>
      </c>
      <c r="L13" s="2">
        <f t="shared" ref="L13:L63" si="1">F13+G13</f>
        <v>4002</v>
      </c>
      <c r="AA13" s="5">
        <v>43628</v>
      </c>
    </row>
    <row r="14" spans="1:30">
      <c r="A14" s="5">
        <v>43630</v>
      </c>
      <c r="B14" s="6">
        <v>0.884722222222222</v>
      </c>
      <c r="C14" s="15">
        <v>0.01</v>
      </c>
      <c r="D14" s="2">
        <v>25619</v>
      </c>
      <c r="E14" s="2">
        <v>25121</v>
      </c>
      <c r="F14" s="2" t="s">
        <v>278</v>
      </c>
      <c r="G14" s="2">
        <v>-1011</v>
      </c>
      <c r="H14" s="2">
        <v>13227</v>
      </c>
      <c r="I14" s="2" t="s">
        <v>278</v>
      </c>
      <c r="J14" s="2">
        <v>98000</v>
      </c>
      <c r="K14" s="2">
        <v>499</v>
      </c>
      <c r="L14" s="2" t="e">
        <f t="shared" si="1"/>
        <v>#VALUE!</v>
      </c>
      <c r="AA14" s="5">
        <v>43629</v>
      </c>
      <c r="AB14">
        <v>-1980</v>
      </c>
      <c r="AC14">
        <v>4002</v>
      </c>
      <c r="AD14">
        <v>16051</v>
      </c>
    </row>
    <row r="15" spans="1:30">
      <c r="A15" s="5">
        <v>43631</v>
      </c>
      <c r="B15" s="6">
        <v>0.858333333333333</v>
      </c>
      <c r="C15" s="15">
        <v>0.01</v>
      </c>
      <c r="D15" s="2">
        <v>25619</v>
      </c>
      <c r="E15" s="2">
        <v>25121</v>
      </c>
      <c r="F15" s="2" t="s">
        <v>278</v>
      </c>
      <c r="G15" s="2">
        <v>-993</v>
      </c>
      <c r="H15" s="2">
        <v>9964</v>
      </c>
      <c r="I15" s="2" t="s">
        <v>278</v>
      </c>
      <c r="J15" s="2">
        <v>98000</v>
      </c>
      <c r="K15" s="2">
        <v>499</v>
      </c>
      <c r="L15" s="2" t="e">
        <f t="shared" si="1"/>
        <v>#VALUE!</v>
      </c>
      <c r="AA15" s="5">
        <v>43630</v>
      </c>
      <c r="AB15">
        <v>-1011</v>
      </c>
      <c r="AC15" t="e">
        <v>#VALUE!</v>
      </c>
      <c r="AD15">
        <v>13227</v>
      </c>
    </row>
    <row r="16" spans="1:30">
      <c r="A16" s="5">
        <v>43632</v>
      </c>
      <c r="B16" s="6">
        <v>0.596527777777778</v>
      </c>
      <c r="C16" s="15">
        <v>0.01</v>
      </c>
      <c r="D16" s="2">
        <v>25619</v>
      </c>
      <c r="E16" s="2">
        <v>25121</v>
      </c>
      <c r="F16" s="2" t="s">
        <v>278</v>
      </c>
      <c r="G16" s="2">
        <v>-1578</v>
      </c>
      <c r="H16" s="2">
        <v>7718</v>
      </c>
      <c r="I16" s="2" t="s">
        <v>278</v>
      </c>
      <c r="J16" s="2">
        <v>98000</v>
      </c>
      <c r="K16" s="2">
        <v>499</v>
      </c>
      <c r="L16" s="2" t="e">
        <f t="shared" si="1"/>
        <v>#VALUE!</v>
      </c>
      <c r="AA16" s="5">
        <v>43631</v>
      </c>
      <c r="AB16">
        <v>-993</v>
      </c>
      <c r="AC16" t="e">
        <v>#VALUE!</v>
      </c>
      <c r="AD16">
        <v>9964</v>
      </c>
    </row>
    <row r="17" spans="1:30">
      <c r="A17" s="5">
        <v>43633</v>
      </c>
      <c r="B17" s="6">
        <v>0.560416666666667</v>
      </c>
      <c r="C17" s="15">
        <v>0.01</v>
      </c>
      <c r="D17" s="2">
        <v>25619</v>
      </c>
      <c r="E17" s="2">
        <v>25121</v>
      </c>
      <c r="F17" s="2" t="s">
        <v>278</v>
      </c>
      <c r="G17" s="2">
        <v>-1000</v>
      </c>
      <c r="H17" s="2">
        <v>4587</v>
      </c>
      <c r="I17" s="2" t="s">
        <v>278</v>
      </c>
      <c r="J17" s="2">
        <v>98000</v>
      </c>
      <c r="K17" s="2">
        <v>499</v>
      </c>
      <c r="L17" s="2" t="e">
        <f t="shared" si="1"/>
        <v>#VALUE!</v>
      </c>
      <c r="AA17" s="5">
        <v>43632</v>
      </c>
      <c r="AB17">
        <v>-1578</v>
      </c>
      <c r="AC17" t="e">
        <v>#VALUE!</v>
      </c>
      <c r="AD17">
        <v>7718</v>
      </c>
    </row>
    <row r="18" spans="1:30">
      <c r="A18" s="5">
        <v>43634</v>
      </c>
      <c r="B18" s="6">
        <v>0.822916666666667</v>
      </c>
      <c r="C18" s="15">
        <v>0.01</v>
      </c>
      <c r="D18" s="2">
        <v>25619</v>
      </c>
      <c r="E18" s="2">
        <v>25121</v>
      </c>
      <c r="F18" s="2" t="s">
        <v>278</v>
      </c>
      <c r="G18" s="2">
        <v>-1293</v>
      </c>
      <c r="H18" s="2">
        <v>853</v>
      </c>
      <c r="I18" s="2" t="s">
        <v>278</v>
      </c>
      <c r="J18" s="2">
        <v>98000</v>
      </c>
      <c r="K18" s="2">
        <v>499</v>
      </c>
      <c r="L18" s="2" t="e">
        <f t="shared" si="1"/>
        <v>#VALUE!</v>
      </c>
      <c r="AA18" s="5">
        <v>43633</v>
      </c>
      <c r="AB18">
        <v>-1000</v>
      </c>
      <c r="AC18" t="e">
        <v>#VALUE!</v>
      </c>
      <c r="AD18">
        <v>4587</v>
      </c>
    </row>
    <row r="19" spans="1:30">
      <c r="A19" s="5">
        <v>43635</v>
      </c>
      <c r="B19" s="6">
        <v>0.888194444444444</v>
      </c>
      <c r="C19" s="15">
        <v>0.01</v>
      </c>
      <c r="D19" s="2">
        <v>25619</v>
      </c>
      <c r="E19" s="2">
        <v>25121</v>
      </c>
      <c r="F19" s="2" t="s">
        <v>278</v>
      </c>
      <c r="G19" s="2">
        <v>-998</v>
      </c>
      <c r="H19" s="2">
        <v>-1782</v>
      </c>
      <c r="I19" s="2" t="s">
        <v>278</v>
      </c>
      <c r="J19" s="2">
        <v>98000</v>
      </c>
      <c r="K19" s="2">
        <v>499</v>
      </c>
      <c r="L19" s="2" t="e">
        <f t="shared" si="1"/>
        <v>#VALUE!</v>
      </c>
      <c r="AA19" s="5">
        <v>43634</v>
      </c>
      <c r="AB19">
        <v>-1293</v>
      </c>
      <c r="AC19" t="e">
        <v>#VALUE!</v>
      </c>
      <c r="AD19">
        <v>853</v>
      </c>
    </row>
    <row r="20" spans="1:30">
      <c r="A20" s="5">
        <v>43636</v>
      </c>
      <c r="B20" s="6">
        <v>0.980555555555556</v>
      </c>
      <c r="C20" s="15">
        <v>0.01</v>
      </c>
      <c r="D20" s="2">
        <v>25619</v>
      </c>
      <c r="E20" s="2">
        <v>25121</v>
      </c>
      <c r="F20" s="2" t="s">
        <v>278</v>
      </c>
      <c r="G20" s="2">
        <v>-1149</v>
      </c>
      <c r="H20" s="2">
        <v>-5136</v>
      </c>
      <c r="I20" s="2" t="s">
        <v>278</v>
      </c>
      <c r="J20" s="2">
        <v>98000</v>
      </c>
      <c r="K20" s="2">
        <v>499</v>
      </c>
      <c r="L20" s="2" t="e">
        <f t="shared" si="1"/>
        <v>#VALUE!</v>
      </c>
      <c r="AA20" s="5">
        <v>43635</v>
      </c>
      <c r="AB20">
        <v>-998</v>
      </c>
      <c r="AC20" t="e">
        <v>#VALUE!</v>
      </c>
      <c r="AD20">
        <v>-1782</v>
      </c>
    </row>
    <row r="21" spans="1:30">
      <c r="A21" s="5">
        <v>43637</v>
      </c>
      <c r="B21" s="6">
        <v>0.775</v>
      </c>
      <c r="C21" s="15">
        <v>0.01</v>
      </c>
      <c r="D21" s="2">
        <v>25619</v>
      </c>
      <c r="E21" s="2">
        <v>25121</v>
      </c>
      <c r="F21" s="2">
        <v>8537</v>
      </c>
      <c r="G21" s="2">
        <v>-1912</v>
      </c>
      <c r="H21" s="2">
        <v>745</v>
      </c>
      <c r="I21" s="2">
        <v>106000</v>
      </c>
      <c r="J21" s="2">
        <v>98000</v>
      </c>
      <c r="K21" s="2">
        <v>499</v>
      </c>
      <c r="L21" s="2">
        <f t="shared" si="1"/>
        <v>6625</v>
      </c>
      <c r="AA21" s="5">
        <v>43636</v>
      </c>
      <c r="AB21">
        <v>-1149</v>
      </c>
      <c r="AC21" t="e">
        <v>#VALUE!</v>
      </c>
      <c r="AD21">
        <v>-5136</v>
      </c>
    </row>
    <row r="22" spans="1:30">
      <c r="A22" s="5">
        <v>43638</v>
      </c>
      <c r="B22" s="6">
        <v>0.755555555555556</v>
      </c>
      <c r="C22" s="15">
        <v>0.01</v>
      </c>
      <c r="D22" s="2">
        <v>25619</v>
      </c>
      <c r="E22" s="2">
        <v>25121</v>
      </c>
      <c r="F22" s="2">
        <v>1736</v>
      </c>
      <c r="G22" s="2">
        <v>-1733</v>
      </c>
      <c r="H22" s="2">
        <v>1756</v>
      </c>
      <c r="I22" s="2">
        <v>106000</v>
      </c>
      <c r="J22" s="2">
        <v>98000</v>
      </c>
      <c r="K22" s="2">
        <v>499</v>
      </c>
      <c r="L22" s="2">
        <f t="shared" si="1"/>
        <v>3</v>
      </c>
      <c r="AA22" s="5">
        <v>43637</v>
      </c>
      <c r="AB22">
        <v>-1912</v>
      </c>
      <c r="AC22">
        <v>6625</v>
      </c>
      <c r="AD22">
        <v>745</v>
      </c>
    </row>
    <row r="23" spans="1:30">
      <c r="A23" s="5">
        <v>43639</v>
      </c>
      <c r="B23" s="6">
        <v>0.842361111111111</v>
      </c>
      <c r="C23" s="15">
        <v>0.01</v>
      </c>
      <c r="D23" s="2">
        <v>25619</v>
      </c>
      <c r="E23" s="2">
        <v>25121</v>
      </c>
      <c r="F23" s="2">
        <v>1041</v>
      </c>
      <c r="G23" s="2">
        <v>-973</v>
      </c>
      <c r="H23" s="2">
        <v>2817</v>
      </c>
      <c r="I23" s="2">
        <v>106000</v>
      </c>
      <c r="J23" s="2">
        <v>98000</v>
      </c>
      <c r="K23" s="2">
        <v>499</v>
      </c>
      <c r="L23" s="2">
        <f t="shared" si="1"/>
        <v>68</v>
      </c>
      <c r="AA23" s="5">
        <v>43638</v>
      </c>
      <c r="AB23">
        <v>-1733</v>
      </c>
      <c r="AC23">
        <v>3</v>
      </c>
      <c r="AD23">
        <v>1756</v>
      </c>
    </row>
    <row r="24" spans="1:30">
      <c r="A24" s="5">
        <v>43640</v>
      </c>
      <c r="B24" s="6">
        <v>0.761805555555556</v>
      </c>
      <c r="C24" s="15">
        <v>0.01</v>
      </c>
      <c r="D24" s="2">
        <v>25619</v>
      </c>
      <c r="E24" s="2">
        <v>25121</v>
      </c>
      <c r="F24" s="2">
        <v>2031</v>
      </c>
      <c r="G24" s="2">
        <v>-1948</v>
      </c>
      <c r="H24" s="2">
        <v>3417</v>
      </c>
      <c r="I24" s="2">
        <v>106000</v>
      </c>
      <c r="J24" s="2">
        <v>98000</v>
      </c>
      <c r="K24" s="2">
        <v>499</v>
      </c>
      <c r="L24" s="2">
        <f t="shared" si="1"/>
        <v>83</v>
      </c>
      <c r="AA24" s="5">
        <v>43639</v>
      </c>
      <c r="AB24">
        <v>-973</v>
      </c>
      <c r="AC24">
        <v>68</v>
      </c>
      <c r="AD24">
        <v>2817</v>
      </c>
    </row>
    <row r="25" spans="1:30">
      <c r="A25" s="5">
        <v>43641</v>
      </c>
      <c r="B25" s="6">
        <v>0.672222222222222</v>
      </c>
      <c r="C25" s="15">
        <v>0.01</v>
      </c>
      <c r="D25" s="2">
        <v>25619</v>
      </c>
      <c r="E25" s="2">
        <v>25121</v>
      </c>
      <c r="F25" s="2">
        <v>1907</v>
      </c>
      <c r="G25" s="2">
        <v>-1901</v>
      </c>
      <c r="H25" s="2">
        <v>4408</v>
      </c>
      <c r="I25" s="2">
        <v>106000</v>
      </c>
      <c r="J25" s="2">
        <v>98000</v>
      </c>
      <c r="K25" s="2">
        <v>499</v>
      </c>
      <c r="L25" s="2">
        <f t="shared" si="1"/>
        <v>6</v>
      </c>
      <c r="AA25" s="5">
        <v>43640</v>
      </c>
      <c r="AB25">
        <v>-1948</v>
      </c>
      <c r="AC25">
        <v>83</v>
      </c>
      <c r="AD25">
        <v>3417</v>
      </c>
    </row>
    <row r="26" spans="1:30">
      <c r="A26" s="5">
        <v>43642</v>
      </c>
      <c r="B26" s="6">
        <v>0.772916666666667</v>
      </c>
      <c r="C26" s="15">
        <v>0.01</v>
      </c>
      <c r="D26" s="2">
        <v>25619</v>
      </c>
      <c r="E26" s="2">
        <v>25121</v>
      </c>
      <c r="F26" s="2">
        <v>1199</v>
      </c>
      <c r="G26" s="2">
        <v>-1084</v>
      </c>
      <c r="H26" s="2">
        <v>5816</v>
      </c>
      <c r="I26" s="2">
        <v>106000</v>
      </c>
      <c r="J26" s="2">
        <v>98000</v>
      </c>
      <c r="K26" s="2">
        <v>499</v>
      </c>
      <c r="L26" s="2">
        <f t="shared" si="1"/>
        <v>115</v>
      </c>
      <c r="AA26" s="5">
        <v>43641</v>
      </c>
      <c r="AB26">
        <v>-1901</v>
      </c>
      <c r="AC26">
        <v>6</v>
      </c>
      <c r="AD26">
        <v>4408</v>
      </c>
    </row>
    <row r="27" spans="1:30">
      <c r="A27" s="5">
        <v>43643</v>
      </c>
      <c r="B27" s="6">
        <v>0.774305555555556</v>
      </c>
      <c r="C27" s="15">
        <v>0.01</v>
      </c>
      <c r="D27" s="2">
        <v>25619</v>
      </c>
      <c r="E27" s="2">
        <v>25121</v>
      </c>
      <c r="F27" s="2">
        <v>2159</v>
      </c>
      <c r="G27" s="2">
        <v>-2062</v>
      </c>
      <c r="H27" s="2">
        <v>6796</v>
      </c>
      <c r="I27" s="2">
        <v>106000</v>
      </c>
      <c r="J27" s="2">
        <v>98000</v>
      </c>
      <c r="K27" s="2">
        <v>499</v>
      </c>
      <c r="L27" s="2">
        <f t="shared" si="1"/>
        <v>97</v>
      </c>
      <c r="AA27" s="5">
        <v>43642</v>
      </c>
      <c r="AB27">
        <v>-1084</v>
      </c>
      <c r="AC27">
        <v>115</v>
      </c>
      <c r="AD27">
        <v>5816</v>
      </c>
    </row>
    <row r="28" spans="1:30">
      <c r="A28" s="5">
        <v>43644</v>
      </c>
      <c r="B28" s="6">
        <v>0.797916666666667</v>
      </c>
      <c r="C28" s="15">
        <v>0.01</v>
      </c>
      <c r="D28" s="2">
        <v>25619</v>
      </c>
      <c r="E28" s="2">
        <v>25121</v>
      </c>
      <c r="F28" s="2">
        <v>3010</v>
      </c>
      <c r="G28" s="2">
        <v>-2872</v>
      </c>
      <c r="H28" s="2">
        <v>330</v>
      </c>
      <c r="I28" s="2">
        <v>106000</v>
      </c>
      <c r="J28" s="2">
        <v>98000</v>
      </c>
      <c r="K28" s="2">
        <v>499</v>
      </c>
      <c r="L28" s="2">
        <f t="shared" si="1"/>
        <v>138</v>
      </c>
      <c r="AA28" s="5">
        <v>43643</v>
      </c>
      <c r="AB28">
        <v>-2062</v>
      </c>
      <c r="AC28">
        <v>97</v>
      </c>
      <c r="AD28">
        <v>6796</v>
      </c>
    </row>
    <row r="29" spans="1:30">
      <c r="A29" s="5">
        <v>43645</v>
      </c>
      <c r="B29" s="6">
        <v>0.755555555555556</v>
      </c>
      <c r="C29" s="15">
        <v>0.01</v>
      </c>
      <c r="D29" s="2">
        <v>23369</v>
      </c>
      <c r="E29" s="2">
        <v>25121</v>
      </c>
      <c r="F29" s="2">
        <v>2927</v>
      </c>
      <c r="G29" s="2">
        <v>-2784</v>
      </c>
      <c r="H29" s="2">
        <v>314</v>
      </c>
      <c r="I29" s="2">
        <v>96000</v>
      </c>
      <c r="J29" s="2">
        <v>89000</v>
      </c>
      <c r="K29" s="2">
        <v>-1751</v>
      </c>
      <c r="L29" s="2">
        <f t="shared" si="1"/>
        <v>143</v>
      </c>
      <c r="AA29" s="5">
        <v>43644</v>
      </c>
      <c r="AB29">
        <v>-2872</v>
      </c>
      <c r="AC29">
        <v>138</v>
      </c>
      <c r="AD29">
        <v>330</v>
      </c>
    </row>
    <row r="30" spans="1:30">
      <c r="A30" s="5">
        <v>43646</v>
      </c>
      <c r="B30" s="6">
        <v>0.8125</v>
      </c>
      <c r="C30" s="15">
        <v>0.01</v>
      </c>
      <c r="D30" s="2">
        <v>23369</v>
      </c>
      <c r="E30" s="2">
        <v>25121</v>
      </c>
      <c r="F30" s="2">
        <v>955</v>
      </c>
      <c r="G30" s="2">
        <v>-951</v>
      </c>
      <c r="H30" s="2">
        <v>318</v>
      </c>
      <c r="I30" s="2">
        <v>96000</v>
      </c>
      <c r="J30" s="2">
        <v>89000</v>
      </c>
      <c r="K30" s="2">
        <v>-1751</v>
      </c>
      <c r="L30" s="2">
        <f t="shared" si="1"/>
        <v>4</v>
      </c>
      <c r="AA30" s="5">
        <v>43645</v>
      </c>
      <c r="AB30">
        <v>-2784</v>
      </c>
      <c r="AC30">
        <v>143</v>
      </c>
      <c r="AD30">
        <v>314</v>
      </c>
    </row>
    <row r="31" spans="1:30">
      <c r="A31" s="5">
        <v>43647</v>
      </c>
      <c r="B31" s="6">
        <v>0.770833333333333</v>
      </c>
      <c r="C31" s="15">
        <v>0.01</v>
      </c>
      <c r="D31" s="2">
        <v>23369</v>
      </c>
      <c r="E31" s="2">
        <v>25121</v>
      </c>
      <c r="F31" s="2">
        <v>1881</v>
      </c>
      <c r="G31" s="2">
        <v>-1786</v>
      </c>
      <c r="H31" s="2">
        <v>341</v>
      </c>
      <c r="I31" s="2">
        <v>96000</v>
      </c>
      <c r="J31" s="2">
        <v>89000</v>
      </c>
      <c r="K31" s="2">
        <v>-1751</v>
      </c>
      <c r="L31" s="2">
        <f t="shared" si="1"/>
        <v>95</v>
      </c>
      <c r="AA31" s="5">
        <v>43646</v>
      </c>
      <c r="AB31">
        <v>-951</v>
      </c>
      <c r="AC31">
        <v>4</v>
      </c>
      <c r="AD31">
        <v>318</v>
      </c>
    </row>
    <row r="32" spans="1:30">
      <c r="A32" s="5">
        <v>43648</v>
      </c>
      <c r="B32" s="6">
        <v>0.611111111111111</v>
      </c>
      <c r="C32" s="15">
        <v>0.01</v>
      </c>
      <c r="D32" s="2">
        <v>23369</v>
      </c>
      <c r="E32" s="2">
        <v>25121</v>
      </c>
      <c r="F32" s="2">
        <v>1687</v>
      </c>
      <c r="G32" s="2">
        <v>-1594</v>
      </c>
      <c r="H32" s="2">
        <v>328</v>
      </c>
      <c r="I32" s="2">
        <v>96000</v>
      </c>
      <c r="J32" s="2">
        <v>89000</v>
      </c>
      <c r="K32" s="2">
        <v>-1751</v>
      </c>
      <c r="L32" s="2">
        <f t="shared" si="1"/>
        <v>93</v>
      </c>
      <c r="AA32" s="5">
        <v>43647</v>
      </c>
      <c r="AB32">
        <v>-1786</v>
      </c>
      <c r="AC32">
        <v>95</v>
      </c>
      <c r="AD32">
        <v>341</v>
      </c>
    </row>
    <row r="33" spans="1:30">
      <c r="A33" s="5">
        <v>43649</v>
      </c>
      <c r="B33" s="6">
        <v>0.807638888888889</v>
      </c>
      <c r="C33" s="15">
        <v>0.01</v>
      </c>
      <c r="D33" s="2">
        <v>23369</v>
      </c>
      <c r="E33" s="2">
        <v>25121</v>
      </c>
      <c r="F33" s="2">
        <v>901</v>
      </c>
      <c r="G33" s="2">
        <v>-919</v>
      </c>
      <c r="H33" s="2">
        <v>319</v>
      </c>
      <c r="I33" s="2">
        <v>95000</v>
      </c>
      <c r="J33" s="2">
        <v>89000</v>
      </c>
      <c r="K33" s="2">
        <v>-1751</v>
      </c>
      <c r="L33" s="2">
        <f t="shared" si="1"/>
        <v>-18</v>
      </c>
      <c r="AA33" s="5">
        <v>43648</v>
      </c>
      <c r="AB33">
        <v>-1594</v>
      </c>
      <c r="AC33">
        <v>93</v>
      </c>
      <c r="AD33">
        <v>328</v>
      </c>
    </row>
    <row r="34" spans="1:30">
      <c r="A34" s="5">
        <v>43650</v>
      </c>
      <c r="B34" s="6">
        <v>0.777777777777778</v>
      </c>
      <c r="C34" s="15">
        <v>0.01</v>
      </c>
      <c r="D34" s="2">
        <v>23369</v>
      </c>
      <c r="E34" s="2">
        <v>25121</v>
      </c>
      <c r="F34" s="2">
        <v>879</v>
      </c>
      <c r="G34" s="2">
        <v>-910</v>
      </c>
      <c r="H34" s="2">
        <v>173</v>
      </c>
      <c r="I34" s="2">
        <v>95000</v>
      </c>
      <c r="J34" s="2">
        <v>89000</v>
      </c>
      <c r="K34" s="2">
        <v>-1751</v>
      </c>
      <c r="L34" s="2">
        <f t="shared" si="1"/>
        <v>-31</v>
      </c>
      <c r="AA34" s="5">
        <v>43649</v>
      </c>
      <c r="AB34">
        <v>-919</v>
      </c>
      <c r="AC34">
        <v>-18</v>
      </c>
      <c r="AD34">
        <v>319</v>
      </c>
    </row>
    <row r="35" spans="1:30">
      <c r="A35" s="5">
        <v>43651</v>
      </c>
      <c r="B35" s="6">
        <v>0.873611111111111</v>
      </c>
      <c r="C35" s="15">
        <v>0.01</v>
      </c>
      <c r="D35" s="2">
        <v>23599</v>
      </c>
      <c r="E35" s="2">
        <v>25121</v>
      </c>
      <c r="F35" s="2">
        <v>1250</v>
      </c>
      <c r="G35" s="2">
        <v>-1070</v>
      </c>
      <c r="H35" s="2">
        <v>371</v>
      </c>
      <c r="I35" s="2">
        <v>96000</v>
      </c>
      <c r="J35" s="2">
        <v>88000</v>
      </c>
      <c r="K35" s="2">
        <v>-1521</v>
      </c>
      <c r="L35" s="2">
        <f t="shared" si="1"/>
        <v>180</v>
      </c>
      <c r="AA35" s="5">
        <v>43650</v>
      </c>
      <c r="AB35">
        <v>-910</v>
      </c>
      <c r="AC35">
        <v>-31</v>
      </c>
      <c r="AD35">
        <v>173</v>
      </c>
    </row>
    <row r="36" spans="1:30">
      <c r="A36" s="5">
        <v>43652</v>
      </c>
      <c r="B36" s="6">
        <v>0.790972222222222</v>
      </c>
      <c r="C36" s="15">
        <v>0.01</v>
      </c>
      <c r="D36" s="2">
        <v>23599</v>
      </c>
      <c r="E36" s="2">
        <v>25121</v>
      </c>
      <c r="F36" s="2">
        <v>2089</v>
      </c>
      <c r="G36" s="2">
        <v>-1877</v>
      </c>
      <c r="H36" s="2">
        <v>247</v>
      </c>
      <c r="I36" s="2">
        <v>96000</v>
      </c>
      <c r="J36" s="2">
        <v>88000</v>
      </c>
      <c r="K36" s="2">
        <v>-1521</v>
      </c>
      <c r="L36" s="2">
        <f t="shared" si="1"/>
        <v>212</v>
      </c>
      <c r="AA36" s="5">
        <v>43651</v>
      </c>
      <c r="AB36">
        <v>-1070</v>
      </c>
      <c r="AC36">
        <v>180</v>
      </c>
      <c r="AD36">
        <v>371</v>
      </c>
    </row>
    <row r="37" spans="1:30">
      <c r="A37" s="5">
        <v>43653</v>
      </c>
      <c r="B37" s="6">
        <v>0.499305555555556</v>
      </c>
      <c r="C37" s="15">
        <v>0.01</v>
      </c>
      <c r="D37" s="2">
        <v>23599</v>
      </c>
      <c r="E37" s="2">
        <v>25121</v>
      </c>
      <c r="F37" s="2" t="s">
        <v>278</v>
      </c>
      <c r="G37" s="2">
        <v>-1409</v>
      </c>
      <c r="H37" s="2">
        <v>-342</v>
      </c>
      <c r="I37" s="2" t="s">
        <v>278</v>
      </c>
      <c r="J37" s="2">
        <v>88000</v>
      </c>
      <c r="K37" s="2">
        <v>-1521</v>
      </c>
      <c r="L37" s="2" t="e">
        <f t="shared" si="1"/>
        <v>#VALUE!</v>
      </c>
      <c r="AA37" s="5">
        <v>43652</v>
      </c>
      <c r="AB37">
        <v>-1877</v>
      </c>
      <c r="AC37">
        <v>212</v>
      </c>
      <c r="AD37">
        <v>247</v>
      </c>
    </row>
    <row r="38" spans="1:30">
      <c r="A38" s="5">
        <v>43654</v>
      </c>
      <c r="B38" s="6">
        <v>0.829861111111111</v>
      </c>
      <c r="C38" s="15">
        <v>0.01</v>
      </c>
      <c r="D38" s="2">
        <v>23599</v>
      </c>
      <c r="E38" s="2">
        <v>25121</v>
      </c>
      <c r="F38" s="2" t="s">
        <v>278</v>
      </c>
      <c r="G38" s="2">
        <v>-1052</v>
      </c>
      <c r="H38" s="2">
        <v>-1398</v>
      </c>
      <c r="I38" s="2" t="s">
        <v>278</v>
      </c>
      <c r="J38" s="2">
        <v>88000</v>
      </c>
      <c r="K38" s="2">
        <v>-1521</v>
      </c>
      <c r="L38" s="2" t="e">
        <f t="shared" si="1"/>
        <v>#VALUE!</v>
      </c>
      <c r="AA38" s="5">
        <v>43653</v>
      </c>
      <c r="AB38">
        <v>-1409</v>
      </c>
      <c r="AC38" t="e">
        <v>#VALUE!</v>
      </c>
      <c r="AD38">
        <v>-342</v>
      </c>
    </row>
    <row r="39" spans="1:30">
      <c r="A39" s="5">
        <v>43655</v>
      </c>
      <c r="B39" s="6">
        <v>0.725694444444444</v>
      </c>
      <c r="C39" s="15">
        <v>0.01</v>
      </c>
      <c r="D39" s="2">
        <v>23599</v>
      </c>
      <c r="E39" s="2">
        <v>25121</v>
      </c>
      <c r="F39" s="2" t="s">
        <v>278</v>
      </c>
      <c r="G39" s="2">
        <v>-909</v>
      </c>
      <c r="H39" s="2">
        <v>-2398</v>
      </c>
      <c r="I39" s="2" t="s">
        <v>278</v>
      </c>
      <c r="J39" s="2">
        <v>88000</v>
      </c>
      <c r="K39" s="2">
        <v>-1521</v>
      </c>
      <c r="L39" s="2" t="e">
        <f t="shared" si="1"/>
        <v>#VALUE!</v>
      </c>
      <c r="AA39" s="5">
        <v>43654</v>
      </c>
      <c r="AB39">
        <v>-1052</v>
      </c>
      <c r="AC39" t="e">
        <v>#VALUE!</v>
      </c>
      <c r="AD39">
        <v>-1398</v>
      </c>
    </row>
    <row r="40" spans="1:30">
      <c r="A40" s="5">
        <v>43656</v>
      </c>
      <c r="B40" s="6">
        <v>0.804166666666667</v>
      </c>
      <c r="C40" s="15">
        <v>0.01</v>
      </c>
      <c r="D40" s="2">
        <v>23599</v>
      </c>
      <c r="E40" s="2">
        <v>25121</v>
      </c>
      <c r="F40" s="2" t="s">
        <v>278</v>
      </c>
      <c r="G40" s="2">
        <v>-859</v>
      </c>
      <c r="H40" s="2">
        <v>-3259</v>
      </c>
      <c r="I40" s="2" t="s">
        <v>278</v>
      </c>
      <c r="J40" s="2">
        <v>88000</v>
      </c>
      <c r="K40" s="2">
        <v>-1521</v>
      </c>
      <c r="L40" s="2" t="e">
        <f t="shared" si="1"/>
        <v>#VALUE!</v>
      </c>
      <c r="AA40" s="5">
        <v>43655</v>
      </c>
      <c r="AB40">
        <v>-909</v>
      </c>
      <c r="AC40" t="e">
        <v>#VALUE!</v>
      </c>
      <c r="AD40">
        <v>-2398</v>
      </c>
    </row>
    <row r="41" spans="1:30">
      <c r="A41" s="5">
        <v>43657</v>
      </c>
      <c r="B41" s="6">
        <v>0.800694444444444</v>
      </c>
      <c r="C41" s="15">
        <v>0.01</v>
      </c>
      <c r="D41" s="2">
        <v>23599</v>
      </c>
      <c r="E41" s="2">
        <v>25121</v>
      </c>
      <c r="F41" s="2" t="s">
        <v>278</v>
      </c>
      <c r="G41" s="2">
        <v>-1727</v>
      </c>
      <c r="H41" s="2">
        <v>-4109</v>
      </c>
      <c r="I41" s="2" t="s">
        <v>278</v>
      </c>
      <c r="J41" s="2">
        <v>88000</v>
      </c>
      <c r="K41" s="2">
        <v>-1521</v>
      </c>
      <c r="L41" s="2" t="e">
        <f t="shared" si="1"/>
        <v>#VALUE!</v>
      </c>
      <c r="AA41" s="5">
        <v>43656</v>
      </c>
      <c r="AB41">
        <v>-859</v>
      </c>
      <c r="AC41" t="e">
        <v>#VALUE!</v>
      </c>
      <c r="AD41">
        <v>-3259</v>
      </c>
    </row>
    <row r="42" spans="1:30">
      <c r="A42" s="5">
        <v>43658</v>
      </c>
      <c r="B42" s="6">
        <v>0.825</v>
      </c>
      <c r="C42" s="15">
        <v>0.01</v>
      </c>
      <c r="D42" s="2">
        <v>23599</v>
      </c>
      <c r="E42" s="2">
        <v>25121</v>
      </c>
      <c r="F42" s="2" t="s">
        <v>278</v>
      </c>
      <c r="G42" s="2">
        <v>-987</v>
      </c>
      <c r="H42" s="2">
        <v>-5065</v>
      </c>
      <c r="I42" s="2" t="s">
        <v>278</v>
      </c>
      <c r="J42" s="2">
        <v>88000</v>
      </c>
      <c r="K42" s="2">
        <v>-1521</v>
      </c>
      <c r="L42" s="2" t="e">
        <f t="shared" si="1"/>
        <v>#VALUE!</v>
      </c>
      <c r="AA42" s="5">
        <v>43657</v>
      </c>
      <c r="AB42">
        <v>-1727</v>
      </c>
      <c r="AC42" t="e">
        <v>#VALUE!</v>
      </c>
      <c r="AD42">
        <v>-4109</v>
      </c>
    </row>
    <row r="43" spans="1:30">
      <c r="A43" s="5">
        <v>43659</v>
      </c>
      <c r="B43" s="6">
        <v>0.83125</v>
      </c>
      <c r="C43" s="15">
        <v>0.01</v>
      </c>
      <c r="D43" s="2">
        <v>23599</v>
      </c>
      <c r="E43" s="2">
        <v>25121</v>
      </c>
      <c r="F43" s="2" t="s">
        <v>278</v>
      </c>
      <c r="G43" s="2">
        <v>-1137</v>
      </c>
      <c r="H43" s="2">
        <v>-6098</v>
      </c>
      <c r="I43" s="2" t="s">
        <v>278</v>
      </c>
      <c r="J43" s="2">
        <v>88000</v>
      </c>
      <c r="K43" s="2">
        <v>-1521</v>
      </c>
      <c r="L43" s="2" t="e">
        <f t="shared" si="1"/>
        <v>#VALUE!</v>
      </c>
      <c r="AA43" s="5">
        <v>43658</v>
      </c>
      <c r="AB43">
        <v>-987</v>
      </c>
      <c r="AC43" t="e">
        <v>#VALUE!</v>
      </c>
      <c r="AD43">
        <v>-5065</v>
      </c>
    </row>
    <row r="44" spans="1:30">
      <c r="A44" s="5">
        <v>43660</v>
      </c>
      <c r="B44" s="6">
        <v>0.689583333333333</v>
      </c>
      <c r="C44" s="15">
        <v>0.01</v>
      </c>
      <c r="D44" s="2">
        <v>23599</v>
      </c>
      <c r="E44" s="2">
        <v>25121</v>
      </c>
      <c r="F44" s="2" t="s">
        <v>278</v>
      </c>
      <c r="G44" s="2">
        <v>-1668</v>
      </c>
      <c r="H44" s="2">
        <v>-6945</v>
      </c>
      <c r="I44" s="2" t="s">
        <v>278</v>
      </c>
      <c r="J44" s="2">
        <v>88000</v>
      </c>
      <c r="K44" s="2">
        <v>-1521</v>
      </c>
      <c r="L44" s="2" t="e">
        <f t="shared" si="1"/>
        <v>#VALUE!</v>
      </c>
      <c r="AA44" s="5">
        <v>43659</v>
      </c>
      <c r="AB44">
        <v>-1137</v>
      </c>
      <c r="AC44" t="e">
        <v>#VALUE!</v>
      </c>
      <c r="AD44">
        <v>-6098</v>
      </c>
    </row>
    <row r="45" spans="1:30">
      <c r="A45" s="5">
        <v>43661</v>
      </c>
      <c r="B45" s="6">
        <v>0.840972222222222</v>
      </c>
      <c r="C45" s="15">
        <v>0.01</v>
      </c>
      <c r="D45" s="2">
        <v>23599</v>
      </c>
      <c r="E45" s="2">
        <v>25121</v>
      </c>
      <c r="F45" s="2" t="s">
        <v>278</v>
      </c>
      <c r="G45" s="2">
        <v>-1010</v>
      </c>
      <c r="H45" s="2">
        <v>-7353</v>
      </c>
      <c r="I45" s="2" t="s">
        <v>278</v>
      </c>
      <c r="J45" s="2">
        <v>88000</v>
      </c>
      <c r="K45" s="2">
        <v>-1521</v>
      </c>
      <c r="L45" s="2" t="e">
        <f t="shared" si="1"/>
        <v>#VALUE!</v>
      </c>
      <c r="AA45" s="5">
        <v>43660</v>
      </c>
      <c r="AB45">
        <v>-1668</v>
      </c>
      <c r="AC45" t="e">
        <v>#VALUE!</v>
      </c>
      <c r="AD45">
        <v>-6945</v>
      </c>
    </row>
    <row r="46" spans="1:30">
      <c r="A46" s="5">
        <v>43662</v>
      </c>
      <c r="B46" s="6">
        <v>0.84375</v>
      </c>
      <c r="C46" s="15">
        <v>0.01</v>
      </c>
      <c r="D46" s="2">
        <v>23599</v>
      </c>
      <c r="E46" s="2">
        <v>25121</v>
      </c>
      <c r="F46" s="2" t="s">
        <v>278</v>
      </c>
      <c r="G46" s="2">
        <v>-869</v>
      </c>
      <c r="H46" s="2">
        <v>-6987</v>
      </c>
      <c r="I46" s="2" t="s">
        <v>278</v>
      </c>
      <c r="J46" s="2">
        <v>88000</v>
      </c>
      <c r="K46" s="2">
        <v>-1521</v>
      </c>
      <c r="L46" s="2" t="e">
        <f t="shared" si="1"/>
        <v>#VALUE!</v>
      </c>
      <c r="AA46" s="5">
        <v>43661</v>
      </c>
      <c r="AB46">
        <v>-1010</v>
      </c>
      <c r="AC46" t="e">
        <v>#VALUE!</v>
      </c>
      <c r="AD46">
        <v>-7353</v>
      </c>
    </row>
    <row r="47" spans="1:30">
      <c r="A47" s="5">
        <v>43663</v>
      </c>
      <c r="B47" s="6">
        <v>0.78125</v>
      </c>
      <c r="C47" s="15">
        <v>0.01</v>
      </c>
      <c r="D47" s="2">
        <v>23599</v>
      </c>
      <c r="E47" s="2">
        <v>25121</v>
      </c>
      <c r="F47" s="2" t="s">
        <v>278</v>
      </c>
      <c r="G47" s="2">
        <v>-1709</v>
      </c>
      <c r="H47" s="2">
        <v>-7101</v>
      </c>
      <c r="I47" s="2" t="s">
        <v>278</v>
      </c>
      <c r="J47" s="2">
        <v>88000</v>
      </c>
      <c r="K47" s="2">
        <v>-1521</v>
      </c>
      <c r="L47" s="2" t="e">
        <f t="shared" si="1"/>
        <v>#VALUE!</v>
      </c>
      <c r="AA47" s="5">
        <v>43662</v>
      </c>
      <c r="AB47">
        <v>-869</v>
      </c>
      <c r="AC47" t="e">
        <v>#VALUE!</v>
      </c>
      <c r="AD47">
        <v>-6987</v>
      </c>
    </row>
    <row r="48" spans="1:30">
      <c r="A48" s="5">
        <v>43664</v>
      </c>
      <c r="B48" s="6">
        <v>0.65625</v>
      </c>
      <c r="C48" s="15">
        <v>0.01</v>
      </c>
      <c r="D48" s="2">
        <v>23599</v>
      </c>
      <c r="E48" s="2">
        <v>25121</v>
      </c>
      <c r="F48" s="2" t="s">
        <v>278</v>
      </c>
      <c r="G48" s="2">
        <v>-1611</v>
      </c>
      <c r="H48" s="2">
        <v>-7013</v>
      </c>
      <c r="I48" s="2" t="s">
        <v>278</v>
      </c>
      <c r="J48" s="2">
        <v>88000</v>
      </c>
      <c r="K48" s="2">
        <v>-1521</v>
      </c>
      <c r="L48" s="2" t="e">
        <f t="shared" si="1"/>
        <v>#VALUE!</v>
      </c>
      <c r="AA48" s="5">
        <v>43663</v>
      </c>
      <c r="AB48">
        <v>-1709</v>
      </c>
      <c r="AC48" t="e">
        <v>#VALUE!</v>
      </c>
      <c r="AD48">
        <v>-7101</v>
      </c>
    </row>
    <row r="49" spans="1:30">
      <c r="A49" s="5">
        <v>43665</v>
      </c>
      <c r="B49" s="6">
        <v>0.713888888888889</v>
      </c>
      <c r="C49" s="15">
        <v>0.01</v>
      </c>
      <c r="D49" s="2">
        <v>23599</v>
      </c>
      <c r="E49" s="2">
        <v>25121</v>
      </c>
      <c r="F49" s="2" t="s">
        <v>278</v>
      </c>
      <c r="G49" s="2">
        <v>-899</v>
      </c>
      <c r="H49" s="2">
        <v>-6861</v>
      </c>
      <c r="I49" s="2" t="s">
        <v>278</v>
      </c>
      <c r="J49" s="2">
        <v>88000</v>
      </c>
      <c r="K49" s="2">
        <v>-1521</v>
      </c>
      <c r="L49" s="2" t="e">
        <f t="shared" si="1"/>
        <v>#VALUE!</v>
      </c>
      <c r="AA49" s="5">
        <v>43664</v>
      </c>
      <c r="AB49">
        <v>-1611</v>
      </c>
      <c r="AC49" t="e">
        <v>#VALUE!</v>
      </c>
      <c r="AD49">
        <v>-7013</v>
      </c>
    </row>
    <row r="50" spans="1:30">
      <c r="A50" s="5">
        <v>43666</v>
      </c>
      <c r="B50" s="6">
        <v>0.540972222222222</v>
      </c>
      <c r="C50" s="15">
        <v>0.01</v>
      </c>
      <c r="D50" s="2">
        <v>23599</v>
      </c>
      <c r="E50" s="2">
        <v>25121</v>
      </c>
      <c r="F50" s="2" t="s">
        <v>278</v>
      </c>
      <c r="G50" s="2">
        <v>-931</v>
      </c>
      <c r="H50" s="2">
        <v>-6805</v>
      </c>
      <c r="I50" s="2" t="s">
        <v>278</v>
      </c>
      <c r="J50" s="2">
        <v>88000</v>
      </c>
      <c r="K50" s="2">
        <v>-1521</v>
      </c>
      <c r="L50" s="2" t="e">
        <f t="shared" si="1"/>
        <v>#VALUE!</v>
      </c>
      <c r="AA50" s="5">
        <v>43665</v>
      </c>
      <c r="AB50">
        <v>-899</v>
      </c>
      <c r="AC50" t="e">
        <v>#VALUE!</v>
      </c>
      <c r="AD50">
        <v>-6861</v>
      </c>
    </row>
    <row r="51" spans="1:30">
      <c r="A51" s="5">
        <v>43667</v>
      </c>
      <c r="B51" s="6">
        <v>0.666666666666667</v>
      </c>
      <c r="C51" s="15">
        <v>0.01</v>
      </c>
      <c r="D51" s="2">
        <v>23599</v>
      </c>
      <c r="E51" s="2">
        <v>25121</v>
      </c>
      <c r="F51" s="2" t="s">
        <v>278</v>
      </c>
      <c r="G51" s="2">
        <v>-997</v>
      </c>
      <c r="H51" s="2">
        <v>-6949</v>
      </c>
      <c r="I51" s="2" t="s">
        <v>278</v>
      </c>
      <c r="J51" s="2">
        <v>88000</v>
      </c>
      <c r="K51" s="2">
        <v>-1521</v>
      </c>
      <c r="L51" s="2" t="e">
        <f t="shared" si="1"/>
        <v>#VALUE!</v>
      </c>
      <c r="AA51" s="5">
        <v>43666</v>
      </c>
      <c r="AB51">
        <v>-931</v>
      </c>
      <c r="AC51" t="e">
        <v>#VALUE!</v>
      </c>
      <c r="AD51">
        <v>-6805</v>
      </c>
    </row>
    <row r="52" spans="1:30">
      <c r="A52" s="5">
        <v>43668</v>
      </c>
      <c r="B52" s="6">
        <v>0.693055555555556</v>
      </c>
      <c r="C52" s="15">
        <v>0.01</v>
      </c>
      <c r="D52" s="2">
        <v>23599</v>
      </c>
      <c r="E52" s="2">
        <v>25121</v>
      </c>
      <c r="F52" s="2" t="s">
        <v>278</v>
      </c>
      <c r="G52" s="2">
        <v>-902</v>
      </c>
      <c r="H52" s="2">
        <v>-7036</v>
      </c>
      <c r="I52" s="2" t="s">
        <v>278</v>
      </c>
      <c r="J52" s="2">
        <v>88000</v>
      </c>
      <c r="K52" s="2">
        <v>-1521</v>
      </c>
      <c r="L52" s="2" t="e">
        <f t="shared" si="1"/>
        <v>#VALUE!</v>
      </c>
      <c r="AA52" s="5">
        <v>43667</v>
      </c>
      <c r="AB52">
        <v>-997</v>
      </c>
      <c r="AC52" t="e">
        <v>#VALUE!</v>
      </c>
      <c r="AD52">
        <v>-6949</v>
      </c>
    </row>
    <row r="53" spans="1:30">
      <c r="A53" s="5">
        <v>43669</v>
      </c>
      <c r="B53" s="6">
        <v>0.803472222222222</v>
      </c>
      <c r="C53" s="15">
        <v>0.01</v>
      </c>
      <c r="D53" s="2">
        <v>23599</v>
      </c>
      <c r="E53" s="2">
        <v>25121</v>
      </c>
      <c r="F53" s="2" t="s">
        <v>278</v>
      </c>
      <c r="G53" s="2">
        <v>-983</v>
      </c>
      <c r="H53" s="2">
        <v>-7009</v>
      </c>
      <c r="I53" s="2" t="s">
        <v>278</v>
      </c>
      <c r="J53" s="2">
        <v>88000</v>
      </c>
      <c r="K53" s="2">
        <v>-1521</v>
      </c>
      <c r="L53" s="2" t="e">
        <f t="shared" si="1"/>
        <v>#VALUE!</v>
      </c>
      <c r="AA53" s="5">
        <v>43668</v>
      </c>
      <c r="AB53">
        <v>-902</v>
      </c>
      <c r="AC53" t="e">
        <v>#VALUE!</v>
      </c>
      <c r="AD53">
        <v>-7036</v>
      </c>
    </row>
    <row r="54" spans="1:30">
      <c r="A54" s="5">
        <v>43670</v>
      </c>
      <c r="B54" s="6">
        <v>0.830555555555556</v>
      </c>
      <c r="C54" s="15">
        <v>0.01</v>
      </c>
      <c r="D54" s="2">
        <v>23599</v>
      </c>
      <c r="E54" s="2">
        <v>25121</v>
      </c>
      <c r="F54" s="2" t="s">
        <v>278</v>
      </c>
      <c r="G54" s="2">
        <v>-1883</v>
      </c>
      <c r="H54" s="2">
        <v>-7909</v>
      </c>
      <c r="I54" s="2" t="s">
        <v>278</v>
      </c>
      <c r="J54" s="2">
        <v>88000</v>
      </c>
      <c r="K54" s="2">
        <v>-1521</v>
      </c>
      <c r="L54" s="2" t="e">
        <f t="shared" si="1"/>
        <v>#VALUE!</v>
      </c>
      <c r="AA54" s="5">
        <v>43669</v>
      </c>
      <c r="AB54">
        <v>-983</v>
      </c>
      <c r="AC54" t="e">
        <v>#VALUE!</v>
      </c>
      <c r="AD54">
        <v>-7009</v>
      </c>
    </row>
    <row r="55" spans="1:30">
      <c r="A55" s="5">
        <v>43671</v>
      </c>
      <c r="B55" s="6">
        <v>0.590972222222222</v>
      </c>
      <c r="C55" s="15">
        <v>0.01</v>
      </c>
      <c r="D55" s="2">
        <v>23599</v>
      </c>
      <c r="E55" s="2">
        <v>25121</v>
      </c>
      <c r="F55" s="2" t="s">
        <v>278</v>
      </c>
      <c r="G55" s="2">
        <v>-1547</v>
      </c>
      <c r="H55" s="2">
        <v>-8556</v>
      </c>
      <c r="I55" s="2" t="s">
        <v>278</v>
      </c>
      <c r="J55" s="2">
        <v>88000</v>
      </c>
      <c r="K55" s="2">
        <v>-1521</v>
      </c>
      <c r="L55" s="2" t="e">
        <f t="shared" si="1"/>
        <v>#VALUE!</v>
      </c>
      <c r="AA55" s="5">
        <v>43670</v>
      </c>
      <c r="AB55">
        <v>-1883</v>
      </c>
      <c r="AC55" t="e">
        <v>#VALUE!</v>
      </c>
      <c r="AD55">
        <v>-7909</v>
      </c>
    </row>
    <row r="56" spans="1:30">
      <c r="A56" s="5">
        <v>43672</v>
      </c>
      <c r="B56" s="6">
        <v>0.726388888888889</v>
      </c>
      <c r="C56" s="15">
        <v>0.01</v>
      </c>
      <c r="D56" s="2">
        <v>23599</v>
      </c>
      <c r="E56" s="2">
        <v>25121</v>
      </c>
      <c r="F56" s="2" t="s">
        <v>278</v>
      </c>
      <c r="G56" s="2">
        <v>-1022</v>
      </c>
      <c r="H56" s="2">
        <v>-8807</v>
      </c>
      <c r="I56" s="2" t="s">
        <v>278</v>
      </c>
      <c r="J56" s="2">
        <v>88000</v>
      </c>
      <c r="K56" s="2">
        <v>-1521</v>
      </c>
      <c r="L56" s="2" t="e">
        <f t="shared" si="1"/>
        <v>#VALUE!</v>
      </c>
      <c r="AA56" s="5">
        <v>43671</v>
      </c>
      <c r="AB56">
        <v>-1547</v>
      </c>
      <c r="AC56" t="e">
        <v>#VALUE!</v>
      </c>
      <c r="AD56">
        <v>-8556</v>
      </c>
    </row>
    <row r="57" spans="1:30">
      <c r="A57" s="5">
        <v>43672</v>
      </c>
      <c r="B57" s="6">
        <v>0.734027777777778</v>
      </c>
      <c r="C57" s="15">
        <v>0.01</v>
      </c>
      <c r="D57" s="2">
        <v>23599</v>
      </c>
      <c r="E57" s="2">
        <v>25121</v>
      </c>
      <c r="F57" s="2" t="s">
        <v>278</v>
      </c>
      <c r="G57" s="2">
        <v>-1022</v>
      </c>
      <c r="H57" s="2">
        <v>-8807</v>
      </c>
      <c r="I57" s="2" t="s">
        <v>278</v>
      </c>
      <c r="J57" s="2">
        <v>88000</v>
      </c>
      <c r="K57" s="2">
        <v>-1521</v>
      </c>
      <c r="L57" s="2" t="e">
        <f t="shared" si="1"/>
        <v>#VALUE!</v>
      </c>
      <c r="AA57" s="5">
        <v>43672</v>
      </c>
      <c r="AB57">
        <v>-2044</v>
      </c>
      <c r="AC57" t="e">
        <v>#VALUE!</v>
      </c>
      <c r="AD57">
        <v>-17614</v>
      </c>
    </row>
    <row r="58" spans="1:30">
      <c r="A58" s="5">
        <v>43673</v>
      </c>
      <c r="B58" s="6">
        <v>0.722916666666667</v>
      </c>
      <c r="C58" s="15">
        <v>0.01</v>
      </c>
      <c r="D58" s="2">
        <v>23599</v>
      </c>
      <c r="E58" s="2">
        <v>25121</v>
      </c>
      <c r="F58" s="2" t="s">
        <v>278</v>
      </c>
      <c r="G58" s="2">
        <v>-1884</v>
      </c>
      <c r="H58" s="2">
        <v>-8770</v>
      </c>
      <c r="I58" s="2" t="s">
        <v>278</v>
      </c>
      <c r="J58" s="2">
        <v>88000</v>
      </c>
      <c r="K58" s="2">
        <v>-1521</v>
      </c>
      <c r="L58" s="2" t="e">
        <f t="shared" si="1"/>
        <v>#VALUE!</v>
      </c>
      <c r="AA58" s="5">
        <v>43673</v>
      </c>
      <c r="AB58">
        <v>-1884</v>
      </c>
      <c r="AC58" t="e">
        <v>#VALUE!</v>
      </c>
      <c r="AD58">
        <v>-8770</v>
      </c>
    </row>
    <row r="59" spans="1:30">
      <c r="A59" s="5">
        <v>43674</v>
      </c>
      <c r="B59" s="6">
        <v>0.684027777777778</v>
      </c>
      <c r="C59" s="15">
        <v>0.01</v>
      </c>
      <c r="D59" s="2">
        <v>23599</v>
      </c>
      <c r="E59" s="2">
        <v>25121</v>
      </c>
      <c r="F59" s="2">
        <v>7254</v>
      </c>
      <c r="G59" s="2">
        <v>-1720</v>
      </c>
      <c r="H59" s="2">
        <v>-1626</v>
      </c>
      <c r="I59" s="2">
        <v>95000</v>
      </c>
      <c r="J59" s="2">
        <v>88000</v>
      </c>
      <c r="K59" s="2">
        <v>-1521</v>
      </c>
      <c r="L59" s="2">
        <f t="shared" si="1"/>
        <v>5534</v>
      </c>
      <c r="AA59" s="5">
        <v>43674</v>
      </c>
      <c r="AB59">
        <v>-1720</v>
      </c>
      <c r="AC59">
        <v>5534</v>
      </c>
      <c r="AD59">
        <v>-1626</v>
      </c>
    </row>
    <row r="60" spans="1:30">
      <c r="A60" s="5">
        <v>43675</v>
      </c>
      <c r="B60" s="6">
        <v>0.677777777777778</v>
      </c>
      <c r="C60" s="15">
        <v>0.01</v>
      </c>
      <c r="D60" s="2">
        <v>23599</v>
      </c>
      <c r="E60" s="2">
        <v>25121</v>
      </c>
      <c r="F60" s="2">
        <v>1619</v>
      </c>
      <c r="G60" s="2">
        <v>-1550</v>
      </c>
      <c r="H60" s="2">
        <v>-623</v>
      </c>
      <c r="I60" s="2">
        <v>95000</v>
      </c>
      <c r="J60" s="2">
        <v>88000</v>
      </c>
      <c r="K60" s="2">
        <v>-1521</v>
      </c>
      <c r="L60" s="2">
        <f t="shared" si="1"/>
        <v>69</v>
      </c>
      <c r="AA60" s="5">
        <v>43675</v>
      </c>
      <c r="AB60">
        <v>-1550</v>
      </c>
      <c r="AC60">
        <v>69</v>
      </c>
      <c r="AD60">
        <v>-623</v>
      </c>
    </row>
    <row r="61" spans="1:30">
      <c r="A61" s="5">
        <v>43676</v>
      </c>
      <c r="B61" s="6">
        <v>0.822222222222222</v>
      </c>
      <c r="C61" s="15">
        <v>0.01</v>
      </c>
      <c r="D61" s="2">
        <v>23599</v>
      </c>
      <c r="E61" s="2">
        <v>25121</v>
      </c>
      <c r="F61" s="2">
        <v>1155</v>
      </c>
      <c r="G61" s="2">
        <v>-984</v>
      </c>
      <c r="H61" s="2">
        <v>450</v>
      </c>
      <c r="I61" s="2">
        <v>95000</v>
      </c>
      <c r="J61" s="2">
        <v>88000</v>
      </c>
      <c r="K61" s="2">
        <v>-1521</v>
      </c>
      <c r="L61" s="2">
        <f t="shared" si="1"/>
        <v>171</v>
      </c>
      <c r="AA61" s="5">
        <v>43676</v>
      </c>
      <c r="AB61">
        <v>-984</v>
      </c>
      <c r="AC61">
        <v>171</v>
      </c>
      <c r="AD61">
        <v>450</v>
      </c>
    </row>
    <row r="62" ht="15" customHeight="1" spans="1:30">
      <c r="A62" s="5">
        <v>43677</v>
      </c>
      <c r="B62" s="6">
        <v>0.573611111111111</v>
      </c>
      <c r="C62" s="15">
        <v>0.01</v>
      </c>
      <c r="D62" s="2">
        <v>23599</v>
      </c>
      <c r="E62" s="2">
        <v>25121</v>
      </c>
      <c r="F62" s="2">
        <v>1737</v>
      </c>
      <c r="G62" s="2">
        <v>-1546</v>
      </c>
      <c r="H62" s="2">
        <v>1453</v>
      </c>
      <c r="I62" s="2">
        <v>95000</v>
      </c>
      <c r="J62" s="2">
        <v>88000</v>
      </c>
      <c r="K62" s="2">
        <v>-1521</v>
      </c>
      <c r="L62" s="2">
        <f t="shared" si="1"/>
        <v>191</v>
      </c>
      <c r="P62" s="4" t="s">
        <v>11</v>
      </c>
      <c r="Q62" s="3" t="s">
        <v>12</v>
      </c>
      <c r="AA62" s="5">
        <v>43677</v>
      </c>
      <c r="AB62">
        <v>-1546</v>
      </c>
      <c r="AC62">
        <v>191</v>
      </c>
      <c r="AD62">
        <v>1453</v>
      </c>
    </row>
    <row r="63" spans="1:30">
      <c r="A63" s="5">
        <v>43678</v>
      </c>
      <c r="B63" s="6">
        <v>0.570138888888889</v>
      </c>
      <c r="C63" s="15">
        <v>0.01</v>
      </c>
      <c r="D63" s="2">
        <v>23599</v>
      </c>
      <c r="E63" s="2">
        <v>25121</v>
      </c>
      <c r="F63" s="2">
        <v>1040</v>
      </c>
      <c r="G63" s="2">
        <v>-991</v>
      </c>
      <c r="H63" s="2">
        <v>2402</v>
      </c>
      <c r="I63" s="2">
        <v>95000</v>
      </c>
      <c r="J63" s="2">
        <v>88000</v>
      </c>
      <c r="K63" s="2">
        <v>-1521</v>
      </c>
      <c r="L63" s="2">
        <f t="shared" si="1"/>
        <v>49</v>
      </c>
      <c r="N63" s="5">
        <v>43678</v>
      </c>
      <c r="O63" s="6">
        <v>0.835416666666667</v>
      </c>
      <c r="P63" s="2">
        <v>23600</v>
      </c>
      <c r="Q63">
        <v>10</v>
      </c>
      <c r="R63" s="39" t="s">
        <v>7</v>
      </c>
      <c r="S63" s="39" t="s">
        <v>13</v>
      </c>
      <c r="AA63" s="5">
        <v>43678</v>
      </c>
      <c r="AB63">
        <v>-991</v>
      </c>
      <c r="AC63">
        <v>49</v>
      </c>
      <c r="AD63">
        <v>2402</v>
      </c>
    </row>
    <row r="64" spans="1:30">
      <c r="A64" s="5">
        <v>43679</v>
      </c>
      <c r="B64" s="6">
        <v>0.926388888888889</v>
      </c>
      <c r="C64">
        <v>0</v>
      </c>
      <c r="D64" s="2">
        <v>0</v>
      </c>
      <c r="E64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>
        <v>-675</v>
      </c>
      <c r="R64" s="2">
        <v>22925</v>
      </c>
      <c r="S64" s="2">
        <v>-675</v>
      </c>
      <c r="AA64" s="5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6" width="11.9583333333333" style="2" customWidth="1"/>
    <col min="7" max="7" width="13.75" style="2" customWidth="1"/>
    <col min="8" max="8" width="11.5" style="2" customWidth="1"/>
    <col min="9" max="9" width="16" style="2" customWidth="1"/>
    <col min="10" max="10" width="16" customWidth="1"/>
    <col min="11" max="11" width="12.2333333333333" style="2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339</v>
      </c>
    </row>
    <row r="2" ht="133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43623</v>
      </c>
      <c r="B4" s="6">
        <v>0.920833333333333</v>
      </c>
      <c r="C4" s="15">
        <v>0.05</v>
      </c>
      <c r="D4" s="2">
        <v>14400</v>
      </c>
      <c r="E4" s="2">
        <v>14190</v>
      </c>
      <c r="F4" s="2">
        <v>0</v>
      </c>
      <c r="G4" s="2">
        <v>0</v>
      </c>
      <c r="H4" s="2">
        <v>0</v>
      </c>
      <c r="I4" s="2">
        <v>33000</v>
      </c>
      <c r="J4" s="2">
        <v>10000</v>
      </c>
      <c r="K4" s="2">
        <v>210</v>
      </c>
      <c r="L4" s="2">
        <f t="shared" ref="L4:L8" si="0">F4+G4</f>
        <v>0</v>
      </c>
      <c r="N4" s="5">
        <v>43623</v>
      </c>
      <c r="O4" s="6">
        <v>0.892361111111111</v>
      </c>
      <c r="P4" t="s">
        <v>350</v>
      </c>
      <c r="Q4" s="7">
        <v>0.05</v>
      </c>
      <c r="R4" s="2">
        <v>15595</v>
      </c>
      <c r="S4" s="2">
        <v>16629</v>
      </c>
      <c r="T4" s="2">
        <v>5676</v>
      </c>
      <c r="U4" s="2">
        <v>10953</v>
      </c>
      <c r="AC4" t="s">
        <v>277</v>
      </c>
    </row>
    <row r="5" spans="1:32">
      <c r="A5" s="5">
        <v>43624</v>
      </c>
      <c r="B5" s="6">
        <v>0.664583333333333</v>
      </c>
      <c r="C5" s="15">
        <v>0.05</v>
      </c>
      <c r="D5" s="2">
        <v>14400</v>
      </c>
      <c r="E5" s="2">
        <v>14190</v>
      </c>
      <c r="F5" s="2">
        <v>1265</v>
      </c>
      <c r="G5" s="2">
        <v>-366</v>
      </c>
      <c r="H5" s="2">
        <v>899</v>
      </c>
      <c r="I5" s="2">
        <v>33000</v>
      </c>
      <c r="J5" s="2">
        <v>10000</v>
      </c>
      <c r="K5" s="2">
        <v>210</v>
      </c>
      <c r="L5" s="2">
        <f t="shared" si="0"/>
        <v>899</v>
      </c>
      <c r="AC5" s="5">
        <v>43623</v>
      </c>
      <c r="AD5">
        <v>0</v>
      </c>
      <c r="AE5">
        <v>0</v>
      </c>
      <c r="AF5">
        <v>0</v>
      </c>
    </row>
    <row r="6" spans="1:32">
      <c r="A6" s="5">
        <v>43625</v>
      </c>
      <c r="B6" s="6">
        <v>0.688888888888889</v>
      </c>
      <c r="C6" s="15">
        <v>0.05</v>
      </c>
      <c r="D6" s="2">
        <v>14400</v>
      </c>
      <c r="E6" s="2">
        <v>14190</v>
      </c>
      <c r="F6" s="2">
        <v>1712</v>
      </c>
      <c r="G6" s="2">
        <v>-518</v>
      </c>
      <c r="H6" s="2">
        <v>2093</v>
      </c>
      <c r="I6" s="2">
        <v>33000</v>
      </c>
      <c r="J6" s="2">
        <v>10000</v>
      </c>
      <c r="K6" s="2">
        <v>210</v>
      </c>
      <c r="L6" s="2">
        <f t="shared" si="0"/>
        <v>1194</v>
      </c>
      <c r="AC6" s="5">
        <v>43624</v>
      </c>
      <c r="AD6">
        <v>-366</v>
      </c>
      <c r="AE6">
        <v>899</v>
      </c>
      <c r="AF6">
        <v>899</v>
      </c>
    </row>
    <row r="7" spans="1:32">
      <c r="A7" s="5">
        <v>43626</v>
      </c>
      <c r="B7" s="6">
        <v>0.876388888888889</v>
      </c>
      <c r="C7" s="15">
        <v>0.05</v>
      </c>
      <c r="D7" s="2">
        <v>14400</v>
      </c>
      <c r="E7" s="2">
        <v>14190</v>
      </c>
      <c r="F7" s="2">
        <v>1194</v>
      </c>
      <c r="G7" s="2">
        <v>-601</v>
      </c>
      <c r="H7" s="2">
        <v>3466</v>
      </c>
      <c r="I7" s="2">
        <v>33000</v>
      </c>
      <c r="J7" s="2">
        <v>10000</v>
      </c>
      <c r="K7" s="2">
        <v>210</v>
      </c>
      <c r="L7" s="2">
        <f t="shared" si="0"/>
        <v>593</v>
      </c>
      <c r="AC7" s="5">
        <v>43625</v>
      </c>
      <c r="AD7">
        <v>-518</v>
      </c>
      <c r="AE7">
        <v>1194</v>
      </c>
      <c r="AF7">
        <v>2093</v>
      </c>
    </row>
    <row r="8" spans="1:32">
      <c r="A8" s="5">
        <v>43627</v>
      </c>
      <c r="B8" s="6">
        <v>0.679861111111111</v>
      </c>
      <c r="C8" s="15">
        <v>0.05</v>
      </c>
      <c r="D8" s="2">
        <v>14400</v>
      </c>
      <c r="E8" s="2">
        <v>14190</v>
      </c>
      <c r="F8" s="2">
        <v>3232</v>
      </c>
      <c r="G8" s="2">
        <v>-906</v>
      </c>
      <c r="H8" s="2">
        <v>4419</v>
      </c>
      <c r="I8" s="2">
        <v>33000</v>
      </c>
      <c r="J8" s="2">
        <v>10000</v>
      </c>
      <c r="K8" s="2">
        <v>210</v>
      </c>
      <c r="L8" s="2">
        <f t="shared" si="0"/>
        <v>2326</v>
      </c>
      <c r="AC8" s="5">
        <v>43626</v>
      </c>
      <c r="AD8">
        <v>-601</v>
      </c>
      <c r="AE8">
        <v>593</v>
      </c>
      <c r="AF8">
        <v>3466</v>
      </c>
    </row>
    <row r="9" spans="1:32">
      <c r="A9" s="5">
        <v>43628</v>
      </c>
      <c r="AC9" s="5">
        <v>43627</v>
      </c>
      <c r="AD9">
        <v>-906</v>
      </c>
      <c r="AE9">
        <v>2326</v>
      </c>
      <c r="AF9">
        <v>4419</v>
      </c>
    </row>
    <row r="10" spans="1:29">
      <c r="A10" s="5">
        <v>43629</v>
      </c>
      <c r="B10" s="6">
        <v>0.708333333333333</v>
      </c>
      <c r="C10" s="15">
        <v>0.05</v>
      </c>
      <c r="D10" s="2">
        <v>14400</v>
      </c>
      <c r="E10" s="2">
        <v>14190</v>
      </c>
      <c r="F10" s="2">
        <v>3345</v>
      </c>
      <c r="G10" s="2">
        <v>-900</v>
      </c>
      <c r="H10" s="2">
        <v>6762</v>
      </c>
      <c r="I10" s="2">
        <v>33000</v>
      </c>
      <c r="J10" s="2">
        <v>10000</v>
      </c>
      <c r="K10" s="2">
        <v>210</v>
      </c>
      <c r="L10" s="2">
        <f t="shared" ref="L10:L60" si="1">F10+G10</f>
        <v>2445</v>
      </c>
      <c r="AC10" s="5">
        <v>43628</v>
      </c>
    </row>
    <row r="11" spans="1:32">
      <c r="A11" s="5">
        <v>43630</v>
      </c>
      <c r="B11" s="6">
        <v>0.886805555555556</v>
      </c>
      <c r="C11" s="15">
        <v>0.05</v>
      </c>
      <c r="D11" s="2">
        <v>14400</v>
      </c>
      <c r="E11" s="2">
        <v>14190</v>
      </c>
      <c r="F11" s="2" t="s">
        <v>278</v>
      </c>
      <c r="G11" s="2">
        <v>-493</v>
      </c>
      <c r="H11" s="2">
        <v>6203</v>
      </c>
      <c r="I11" s="2" t="s">
        <v>278</v>
      </c>
      <c r="J11" s="2">
        <v>10000</v>
      </c>
      <c r="K11" s="2">
        <v>210</v>
      </c>
      <c r="L11" s="2" t="e">
        <f t="shared" si="1"/>
        <v>#VALUE!</v>
      </c>
      <c r="AC11" s="5">
        <v>43629</v>
      </c>
      <c r="AD11">
        <v>-900</v>
      </c>
      <c r="AE11">
        <v>2445</v>
      </c>
      <c r="AF11">
        <v>6762</v>
      </c>
    </row>
    <row r="12" spans="1:32">
      <c r="A12" s="5">
        <v>43631</v>
      </c>
      <c r="B12" s="6">
        <v>0.859722222222222</v>
      </c>
      <c r="C12" s="15">
        <v>0.05</v>
      </c>
      <c r="D12" s="2">
        <v>14400</v>
      </c>
      <c r="E12" s="2">
        <v>14190</v>
      </c>
      <c r="F12" s="2" t="s">
        <v>278</v>
      </c>
      <c r="G12" s="2">
        <v>-576</v>
      </c>
      <c r="H12" s="2">
        <v>5627</v>
      </c>
      <c r="I12" s="2" t="s">
        <v>278</v>
      </c>
      <c r="J12" s="2">
        <v>10000</v>
      </c>
      <c r="K12" s="2">
        <v>210</v>
      </c>
      <c r="L12" s="2" t="e">
        <f t="shared" si="1"/>
        <v>#VALUE!</v>
      </c>
      <c r="AC12" s="5">
        <v>43630</v>
      </c>
      <c r="AD12">
        <v>-493</v>
      </c>
      <c r="AE12" t="e">
        <v>#VALUE!</v>
      </c>
      <c r="AF12">
        <v>6203</v>
      </c>
    </row>
    <row r="13" spans="1:32">
      <c r="A13" s="5">
        <v>43632</v>
      </c>
      <c r="B13" s="6">
        <v>0.597916666666667</v>
      </c>
      <c r="C13" s="15">
        <v>0.05</v>
      </c>
      <c r="D13" s="2">
        <v>14400</v>
      </c>
      <c r="E13" s="2">
        <v>14190</v>
      </c>
      <c r="F13" s="2" t="s">
        <v>278</v>
      </c>
      <c r="G13" s="2">
        <v>-764</v>
      </c>
      <c r="H13" s="2">
        <v>4430</v>
      </c>
      <c r="I13" s="2" t="s">
        <v>278</v>
      </c>
      <c r="J13" s="2">
        <v>10000</v>
      </c>
      <c r="K13" s="2">
        <v>210</v>
      </c>
      <c r="L13" s="2" t="e">
        <f t="shared" si="1"/>
        <v>#VALUE!</v>
      </c>
      <c r="AC13" s="5">
        <v>43631</v>
      </c>
      <c r="AD13">
        <v>-576</v>
      </c>
      <c r="AE13" t="e">
        <v>#VALUE!</v>
      </c>
      <c r="AF13">
        <v>5627</v>
      </c>
    </row>
    <row r="14" spans="1:32">
      <c r="A14" s="5">
        <v>43633</v>
      </c>
      <c r="B14" s="6">
        <v>0.5625</v>
      </c>
      <c r="C14" s="15">
        <v>0.05</v>
      </c>
      <c r="D14" s="2">
        <v>14400</v>
      </c>
      <c r="E14" s="2">
        <v>14190</v>
      </c>
      <c r="F14" s="2" t="s">
        <v>278</v>
      </c>
      <c r="G14" s="2">
        <v>-510</v>
      </c>
      <c r="H14" s="2">
        <v>2726</v>
      </c>
      <c r="I14" s="2" t="s">
        <v>278</v>
      </c>
      <c r="J14" s="2">
        <v>10000</v>
      </c>
      <c r="K14" s="2">
        <v>210</v>
      </c>
      <c r="L14" s="2" t="e">
        <f t="shared" si="1"/>
        <v>#VALUE!</v>
      </c>
      <c r="AC14" s="5">
        <v>43632</v>
      </c>
      <c r="AD14">
        <v>-764</v>
      </c>
      <c r="AE14" t="e">
        <v>#VALUE!</v>
      </c>
      <c r="AF14">
        <v>4430</v>
      </c>
    </row>
    <row r="15" spans="1:32">
      <c r="A15" s="5">
        <v>43634</v>
      </c>
      <c r="B15" s="6">
        <v>0.825</v>
      </c>
      <c r="C15" s="15">
        <v>0.05</v>
      </c>
      <c r="D15" s="2">
        <v>14400</v>
      </c>
      <c r="E15" s="2">
        <v>14190</v>
      </c>
      <c r="F15" s="2" t="s">
        <v>278</v>
      </c>
      <c r="G15" s="2">
        <v>-659</v>
      </c>
      <c r="H15" s="2">
        <v>694</v>
      </c>
      <c r="I15" s="2" t="s">
        <v>278</v>
      </c>
      <c r="J15" s="2">
        <v>10000</v>
      </c>
      <c r="K15" s="2">
        <v>210</v>
      </c>
      <c r="L15" s="2" t="e">
        <f t="shared" si="1"/>
        <v>#VALUE!</v>
      </c>
      <c r="AC15" s="5">
        <v>43633</v>
      </c>
      <c r="AD15">
        <v>-510</v>
      </c>
      <c r="AE15" t="e">
        <v>#VALUE!</v>
      </c>
      <c r="AF15">
        <v>2726</v>
      </c>
    </row>
    <row r="16" spans="1:32">
      <c r="A16" s="5">
        <v>43635</v>
      </c>
      <c r="B16" s="6">
        <v>0.890277777777778</v>
      </c>
      <c r="C16" s="15">
        <v>0.05</v>
      </c>
      <c r="D16" s="2">
        <v>14400</v>
      </c>
      <c r="E16" s="2">
        <v>14190</v>
      </c>
      <c r="F16" s="2" t="s">
        <v>278</v>
      </c>
      <c r="G16" s="2">
        <v>-509</v>
      </c>
      <c r="H16" s="2">
        <v>-666</v>
      </c>
      <c r="I16" s="2" t="s">
        <v>278</v>
      </c>
      <c r="J16" s="2">
        <v>10000</v>
      </c>
      <c r="K16" s="2">
        <v>210</v>
      </c>
      <c r="L16" s="2" t="e">
        <f t="shared" si="1"/>
        <v>#VALUE!</v>
      </c>
      <c r="AC16" s="5">
        <v>43634</v>
      </c>
      <c r="AD16">
        <v>-659</v>
      </c>
      <c r="AE16" t="e">
        <v>#VALUE!</v>
      </c>
      <c r="AF16">
        <v>694</v>
      </c>
    </row>
    <row r="17" spans="1:32">
      <c r="A17" s="5">
        <v>43636</v>
      </c>
      <c r="B17" s="6">
        <v>0.985416666666667</v>
      </c>
      <c r="C17" s="15">
        <v>0.05</v>
      </c>
      <c r="D17" s="2">
        <v>14400</v>
      </c>
      <c r="E17" s="2">
        <v>14190</v>
      </c>
      <c r="F17" s="2" t="s">
        <v>278</v>
      </c>
      <c r="G17" s="2">
        <v>-586</v>
      </c>
      <c r="H17" s="2">
        <v>-2395</v>
      </c>
      <c r="I17" s="2" t="s">
        <v>278</v>
      </c>
      <c r="J17" s="2">
        <v>10000</v>
      </c>
      <c r="K17" s="2">
        <v>210</v>
      </c>
      <c r="L17" s="2" t="e">
        <f t="shared" si="1"/>
        <v>#VALUE!</v>
      </c>
      <c r="AC17" s="5">
        <v>43635</v>
      </c>
      <c r="AD17">
        <v>-509</v>
      </c>
      <c r="AE17" t="e">
        <v>#VALUE!</v>
      </c>
      <c r="AF17">
        <v>-666</v>
      </c>
    </row>
    <row r="18" spans="1:32">
      <c r="A18" s="5">
        <v>43637</v>
      </c>
      <c r="B18" s="6">
        <v>0.777083333333333</v>
      </c>
      <c r="C18" s="15">
        <v>0.05</v>
      </c>
      <c r="D18" s="2">
        <v>14400</v>
      </c>
      <c r="E18" s="2">
        <v>14190</v>
      </c>
      <c r="F18" s="2">
        <v>4586</v>
      </c>
      <c r="G18" s="2">
        <v>-975</v>
      </c>
      <c r="H18" s="2">
        <v>566</v>
      </c>
      <c r="I18" s="2">
        <v>11000</v>
      </c>
      <c r="J18" s="2">
        <v>10000</v>
      </c>
      <c r="K18" s="2">
        <v>210</v>
      </c>
      <c r="L18" s="2">
        <f t="shared" si="1"/>
        <v>3611</v>
      </c>
      <c r="AC18" s="5">
        <v>43636</v>
      </c>
      <c r="AD18">
        <v>-586</v>
      </c>
      <c r="AE18" t="e">
        <v>#VALUE!</v>
      </c>
      <c r="AF18">
        <v>-2395</v>
      </c>
    </row>
    <row r="19" spans="1:32">
      <c r="A19" s="5">
        <v>43638</v>
      </c>
      <c r="B19" s="6">
        <v>0.757638888888889</v>
      </c>
      <c r="C19" s="15">
        <v>0.05</v>
      </c>
      <c r="D19" s="2">
        <v>14400</v>
      </c>
      <c r="E19" s="2">
        <v>14190</v>
      </c>
      <c r="F19" s="2">
        <v>925</v>
      </c>
      <c r="G19" s="2">
        <v>-884</v>
      </c>
      <c r="H19" s="2">
        <v>1176</v>
      </c>
      <c r="I19" s="2">
        <v>11000</v>
      </c>
      <c r="J19" s="2">
        <v>10000</v>
      </c>
      <c r="K19" s="2">
        <v>210</v>
      </c>
      <c r="L19" s="2">
        <f t="shared" si="1"/>
        <v>41</v>
      </c>
      <c r="AC19" s="5">
        <v>43637</v>
      </c>
      <c r="AD19">
        <v>-975</v>
      </c>
      <c r="AE19">
        <v>3611</v>
      </c>
      <c r="AF19">
        <v>566</v>
      </c>
    </row>
    <row r="20" spans="1:32">
      <c r="A20" s="5">
        <v>43639</v>
      </c>
      <c r="B20" s="6">
        <v>0.850694444444444</v>
      </c>
      <c r="C20" s="15">
        <v>0.05</v>
      </c>
      <c r="D20" s="2">
        <v>14400</v>
      </c>
      <c r="E20" s="2">
        <v>14190</v>
      </c>
      <c r="F20" s="2">
        <v>547</v>
      </c>
      <c r="G20" s="2">
        <v>-496</v>
      </c>
      <c r="H20" s="2">
        <v>1693</v>
      </c>
      <c r="I20" s="2">
        <v>11000</v>
      </c>
      <c r="J20" s="2">
        <v>10000</v>
      </c>
      <c r="K20" s="2">
        <v>210</v>
      </c>
      <c r="L20" s="2">
        <f t="shared" si="1"/>
        <v>51</v>
      </c>
      <c r="AC20" s="5">
        <v>43638</v>
      </c>
      <c r="AD20">
        <v>-884</v>
      </c>
      <c r="AE20">
        <v>41</v>
      </c>
      <c r="AF20">
        <v>1176</v>
      </c>
    </row>
    <row r="21" spans="1:32">
      <c r="A21" s="5">
        <v>43640</v>
      </c>
      <c r="B21" s="6">
        <v>0.767361111111111</v>
      </c>
      <c r="C21" s="15">
        <v>0.05</v>
      </c>
      <c r="D21" s="2">
        <v>14400</v>
      </c>
      <c r="E21" s="2">
        <v>14190</v>
      </c>
      <c r="F21" s="2">
        <v>1121</v>
      </c>
      <c r="G21" s="2">
        <v>-993</v>
      </c>
      <c r="H21" s="2">
        <v>2068</v>
      </c>
      <c r="I21" s="2">
        <v>11000</v>
      </c>
      <c r="J21" s="2">
        <v>10000</v>
      </c>
      <c r="K21" s="2">
        <v>210</v>
      </c>
      <c r="L21" s="2">
        <f t="shared" si="1"/>
        <v>128</v>
      </c>
      <c r="AC21" s="5">
        <v>43639</v>
      </c>
      <c r="AD21">
        <v>-496</v>
      </c>
      <c r="AE21">
        <v>51</v>
      </c>
      <c r="AF21">
        <v>1693</v>
      </c>
    </row>
    <row r="22" spans="1:32">
      <c r="A22" s="5">
        <v>43641</v>
      </c>
      <c r="B22" s="6">
        <v>0.680555555555556</v>
      </c>
      <c r="C22" s="15">
        <v>0.05</v>
      </c>
      <c r="D22" s="2">
        <v>14400</v>
      </c>
      <c r="E22" s="2">
        <v>14190</v>
      </c>
      <c r="F22" s="2">
        <v>1063</v>
      </c>
      <c r="G22" s="2">
        <v>-969</v>
      </c>
      <c r="H22" s="2">
        <v>2595</v>
      </c>
      <c r="I22" s="2">
        <v>11000</v>
      </c>
      <c r="J22" s="2">
        <v>10000</v>
      </c>
      <c r="K22" s="2">
        <v>210</v>
      </c>
      <c r="L22" s="2">
        <f t="shared" si="1"/>
        <v>94</v>
      </c>
      <c r="AC22" s="5">
        <v>43640</v>
      </c>
      <c r="AD22">
        <v>-993</v>
      </c>
      <c r="AE22">
        <v>128</v>
      </c>
      <c r="AF22">
        <v>2068</v>
      </c>
    </row>
    <row r="23" spans="1:32">
      <c r="A23" s="5">
        <v>43642</v>
      </c>
      <c r="B23" s="6">
        <v>0.774305555555556</v>
      </c>
      <c r="C23" s="15">
        <v>0.05</v>
      </c>
      <c r="D23" s="2">
        <v>14400</v>
      </c>
      <c r="E23" s="2">
        <v>14190</v>
      </c>
      <c r="F23" s="2">
        <v>626</v>
      </c>
      <c r="G23" s="2">
        <v>-553</v>
      </c>
      <c r="H23" s="2">
        <v>3327</v>
      </c>
      <c r="I23" s="2">
        <v>11000</v>
      </c>
      <c r="J23" s="2">
        <v>10000</v>
      </c>
      <c r="K23" s="2">
        <v>210</v>
      </c>
      <c r="L23" s="2">
        <f t="shared" si="1"/>
        <v>73</v>
      </c>
      <c r="AC23" s="5">
        <v>43641</v>
      </c>
      <c r="AD23">
        <v>-969</v>
      </c>
      <c r="AE23">
        <v>94</v>
      </c>
      <c r="AF23">
        <v>2595</v>
      </c>
    </row>
    <row r="24" spans="1:32">
      <c r="A24" s="5">
        <v>43643</v>
      </c>
      <c r="B24" s="6">
        <v>0.775694444444444</v>
      </c>
      <c r="C24" s="15">
        <v>0.05</v>
      </c>
      <c r="D24" s="2">
        <v>14400</v>
      </c>
      <c r="E24" s="2">
        <v>14190</v>
      </c>
      <c r="F24" s="2">
        <v>1227</v>
      </c>
      <c r="G24" s="2">
        <v>-1051</v>
      </c>
      <c r="H24" s="2">
        <v>3939</v>
      </c>
      <c r="I24" s="2">
        <v>11000</v>
      </c>
      <c r="J24" s="2">
        <v>10000</v>
      </c>
      <c r="K24" s="2">
        <v>210</v>
      </c>
      <c r="L24" s="2">
        <f t="shared" si="1"/>
        <v>176</v>
      </c>
      <c r="AC24" s="5">
        <v>43642</v>
      </c>
      <c r="AD24">
        <v>-553</v>
      </c>
      <c r="AE24">
        <v>73</v>
      </c>
      <c r="AF24">
        <v>3327</v>
      </c>
    </row>
    <row r="25" spans="1:32">
      <c r="A25" s="5">
        <v>43644</v>
      </c>
      <c r="B25" s="6">
        <v>0.799305555555556</v>
      </c>
      <c r="C25" s="15">
        <v>0.05</v>
      </c>
      <c r="D25" s="2">
        <v>14400</v>
      </c>
      <c r="E25" s="2">
        <v>14190</v>
      </c>
      <c r="F25" s="2">
        <v>1689</v>
      </c>
      <c r="G25" s="2">
        <v>-1464</v>
      </c>
      <c r="H25" s="2">
        <v>484</v>
      </c>
      <c r="I25" s="2">
        <v>11000</v>
      </c>
      <c r="J25" s="2">
        <v>10000</v>
      </c>
      <c r="K25" s="2">
        <v>210</v>
      </c>
      <c r="L25" s="2">
        <f t="shared" si="1"/>
        <v>225</v>
      </c>
      <c r="AC25" s="5">
        <v>43643</v>
      </c>
      <c r="AD25">
        <v>-1051</v>
      </c>
      <c r="AE25">
        <v>176</v>
      </c>
      <c r="AF25">
        <v>3939</v>
      </c>
    </row>
    <row r="26" spans="1:32">
      <c r="A26" s="5">
        <v>43645</v>
      </c>
      <c r="B26" s="6">
        <v>0.759027777777778</v>
      </c>
      <c r="C26" s="15">
        <v>0.05</v>
      </c>
      <c r="D26" s="2">
        <v>14400</v>
      </c>
      <c r="E26" s="2">
        <v>14190</v>
      </c>
      <c r="F26" s="2">
        <v>1588</v>
      </c>
      <c r="G26" s="2">
        <v>-1466</v>
      </c>
      <c r="H26" s="2">
        <v>450</v>
      </c>
      <c r="I26" s="2">
        <v>11000</v>
      </c>
      <c r="J26" s="2">
        <v>10000</v>
      </c>
      <c r="K26" s="2">
        <v>210</v>
      </c>
      <c r="L26" s="2">
        <f t="shared" si="1"/>
        <v>122</v>
      </c>
      <c r="AC26" s="5">
        <v>43644</v>
      </c>
      <c r="AD26">
        <v>-1464</v>
      </c>
      <c r="AE26">
        <v>225</v>
      </c>
      <c r="AF26">
        <v>484</v>
      </c>
    </row>
    <row r="27" spans="1:32">
      <c r="A27" s="5">
        <v>43646</v>
      </c>
      <c r="B27" s="6">
        <v>0.813888888888889</v>
      </c>
      <c r="C27" s="15">
        <v>0.05</v>
      </c>
      <c r="D27" s="2">
        <v>14400</v>
      </c>
      <c r="E27" s="2">
        <v>14190</v>
      </c>
      <c r="F27" s="2">
        <v>603</v>
      </c>
      <c r="G27" s="2">
        <v>-534</v>
      </c>
      <c r="H27" s="2">
        <v>512</v>
      </c>
      <c r="I27" s="2">
        <v>11000</v>
      </c>
      <c r="J27" s="2">
        <v>10000</v>
      </c>
      <c r="K27" s="2">
        <v>210</v>
      </c>
      <c r="L27" s="2">
        <f t="shared" si="1"/>
        <v>69</v>
      </c>
      <c r="AC27" s="5">
        <v>43645</v>
      </c>
      <c r="AD27">
        <v>-1466</v>
      </c>
      <c r="AE27">
        <v>122</v>
      </c>
      <c r="AF27">
        <v>450</v>
      </c>
    </row>
    <row r="28" spans="1:32">
      <c r="A28" s="5">
        <v>43647</v>
      </c>
      <c r="B28" s="6">
        <v>0.773611111111111</v>
      </c>
      <c r="C28" s="15">
        <v>0.05</v>
      </c>
      <c r="D28" s="2">
        <v>14400</v>
      </c>
      <c r="E28" s="2">
        <v>14190</v>
      </c>
      <c r="F28" s="2">
        <v>1166</v>
      </c>
      <c r="G28" s="2">
        <v>-1003</v>
      </c>
      <c r="H28" s="2">
        <v>555</v>
      </c>
      <c r="I28" s="2">
        <v>11000</v>
      </c>
      <c r="J28" s="2">
        <v>10000</v>
      </c>
      <c r="K28" s="2">
        <v>210</v>
      </c>
      <c r="L28" s="2">
        <f t="shared" si="1"/>
        <v>163</v>
      </c>
      <c r="AC28" s="5">
        <v>43646</v>
      </c>
      <c r="AD28">
        <v>-534</v>
      </c>
      <c r="AE28">
        <v>69</v>
      </c>
      <c r="AF28">
        <v>512</v>
      </c>
    </row>
    <row r="29" spans="1:32">
      <c r="A29" s="5">
        <v>43648</v>
      </c>
      <c r="B29" s="6">
        <v>0.613194444444444</v>
      </c>
      <c r="C29" s="15">
        <v>0.05</v>
      </c>
      <c r="D29" s="2">
        <v>14400</v>
      </c>
      <c r="E29" s="2">
        <v>14190</v>
      </c>
      <c r="F29" s="2">
        <v>1017</v>
      </c>
      <c r="G29" s="2">
        <v>-895</v>
      </c>
      <c r="H29" s="2">
        <v>506</v>
      </c>
      <c r="I29" s="2">
        <v>11000</v>
      </c>
      <c r="J29" s="2">
        <v>10000</v>
      </c>
      <c r="K29" s="2">
        <v>210</v>
      </c>
      <c r="L29" s="2">
        <f t="shared" si="1"/>
        <v>122</v>
      </c>
      <c r="AC29" s="5">
        <v>43647</v>
      </c>
      <c r="AD29">
        <v>-1003</v>
      </c>
      <c r="AE29">
        <v>163</v>
      </c>
      <c r="AF29">
        <v>555</v>
      </c>
    </row>
    <row r="30" spans="1:32">
      <c r="A30" s="5">
        <v>43649</v>
      </c>
      <c r="B30" s="6">
        <v>0.810416666666667</v>
      </c>
      <c r="C30" s="15">
        <v>0.05</v>
      </c>
      <c r="D30" s="2">
        <v>14400</v>
      </c>
      <c r="E30" s="2">
        <v>14190</v>
      </c>
      <c r="F30" s="2">
        <v>557</v>
      </c>
      <c r="G30" s="2">
        <v>-516</v>
      </c>
      <c r="H30" s="2">
        <v>530</v>
      </c>
      <c r="I30" s="2">
        <v>11000</v>
      </c>
      <c r="J30" s="2">
        <v>10000</v>
      </c>
      <c r="K30" s="2">
        <v>210</v>
      </c>
      <c r="L30" s="2">
        <f t="shared" si="1"/>
        <v>41</v>
      </c>
      <c r="AC30" s="5">
        <v>43648</v>
      </c>
      <c r="AD30">
        <v>-895</v>
      </c>
      <c r="AE30">
        <v>122</v>
      </c>
      <c r="AF30">
        <v>506</v>
      </c>
    </row>
    <row r="31" spans="1:32">
      <c r="A31" s="5">
        <v>43650</v>
      </c>
      <c r="B31" s="6">
        <v>0.779166666666667</v>
      </c>
      <c r="C31" s="15">
        <v>0.05</v>
      </c>
      <c r="D31" s="2">
        <v>14400</v>
      </c>
      <c r="E31" s="2">
        <v>14190</v>
      </c>
      <c r="F31" s="2">
        <v>579</v>
      </c>
      <c r="G31" s="2">
        <v>-511</v>
      </c>
      <c r="H31" s="2">
        <v>525</v>
      </c>
      <c r="I31" s="2">
        <v>11000</v>
      </c>
      <c r="J31" s="2">
        <v>10000</v>
      </c>
      <c r="K31" s="2">
        <v>210</v>
      </c>
      <c r="L31" s="2">
        <f t="shared" si="1"/>
        <v>68</v>
      </c>
      <c r="AC31" s="5">
        <v>43649</v>
      </c>
      <c r="AD31">
        <v>-516</v>
      </c>
      <c r="AE31">
        <v>41</v>
      </c>
      <c r="AF31">
        <v>530</v>
      </c>
    </row>
    <row r="32" spans="1:32">
      <c r="A32" s="5">
        <v>43651</v>
      </c>
      <c r="B32" s="6">
        <v>0.875694444444444</v>
      </c>
      <c r="C32" s="15">
        <v>0.05</v>
      </c>
      <c r="D32" s="2">
        <v>14550</v>
      </c>
      <c r="E32" s="2">
        <v>14190</v>
      </c>
      <c r="F32" s="2">
        <v>631</v>
      </c>
      <c r="G32" s="2">
        <v>-608</v>
      </c>
      <c r="H32" s="2">
        <v>445</v>
      </c>
      <c r="I32" s="2">
        <v>11000</v>
      </c>
      <c r="J32" s="2">
        <v>10000</v>
      </c>
      <c r="K32" s="2">
        <v>360</v>
      </c>
      <c r="L32" s="2">
        <f t="shared" si="1"/>
        <v>23</v>
      </c>
      <c r="AC32" s="5">
        <v>43650</v>
      </c>
      <c r="AD32">
        <v>-511</v>
      </c>
      <c r="AE32">
        <v>68</v>
      </c>
      <c r="AF32">
        <v>525</v>
      </c>
    </row>
    <row r="33" spans="1:32">
      <c r="A33" s="5">
        <v>43652</v>
      </c>
      <c r="B33" s="6">
        <v>0.792361111111111</v>
      </c>
      <c r="C33" s="15">
        <v>0.05</v>
      </c>
      <c r="D33" s="2">
        <v>14550</v>
      </c>
      <c r="E33" s="2">
        <v>14190</v>
      </c>
      <c r="F33" s="2">
        <v>1141</v>
      </c>
      <c r="G33" s="2">
        <v>-1067</v>
      </c>
      <c r="H33" s="2">
        <v>374</v>
      </c>
      <c r="I33" s="2">
        <v>11000</v>
      </c>
      <c r="J33" s="2">
        <v>10000</v>
      </c>
      <c r="K33" s="2">
        <v>360</v>
      </c>
      <c r="L33" s="2">
        <f t="shared" si="1"/>
        <v>74</v>
      </c>
      <c r="AC33" s="5">
        <v>43651</v>
      </c>
      <c r="AD33">
        <v>-608</v>
      </c>
      <c r="AE33">
        <v>23</v>
      </c>
      <c r="AF33">
        <v>445</v>
      </c>
    </row>
    <row r="34" spans="1:32">
      <c r="A34" s="5">
        <v>43653</v>
      </c>
      <c r="B34" s="6">
        <v>0.500694444444444</v>
      </c>
      <c r="C34" s="15">
        <v>0.05</v>
      </c>
      <c r="D34" s="2">
        <v>14550</v>
      </c>
      <c r="E34" s="2">
        <v>14190</v>
      </c>
      <c r="F34" s="2" t="s">
        <v>278</v>
      </c>
      <c r="G34" s="2">
        <v>-801</v>
      </c>
      <c r="H34" s="2">
        <v>32</v>
      </c>
      <c r="I34" s="2" t="s">
        <v>278</v>
      </c>
      <c r="J34" s="2">
        <v>10000</v>
      </c>
      <c r="K34" s="2">
        <v>360</v>
      </c>
      <c r="L34" s="2" t="e">
        <f t="shared" si="1"/>
        <v>#VALUE!</v>
      </c>
      <c r="AC34" s="5">
        <v>43652</v>
      </c>
      <c r="AD34">
        <v>-1067</v>
      </c>
      <c r="AE34">
        <v>74</v>
      </c>
      <c r="AF34">
        <v>374</v>
      </c>
    </row>
    <row r="35" spans="1:32">
      <c r="A35" s="5">
        <v>43654</v>
      </c>
      <c r="B35" s="6">
        <v>0.830555555555556</v>
      </c>
      <c r="C35" s="15">
        <v>0.05</v>
      </c>
      <c r="D35" s="2">
        <v>14550</v>
      </c>
      <c r="E35" s="2">
        <v>14190</v>
      </c>
      <c r="F35" s="2" t="s">
        <v>278</v>
      </c>
      <c r="G35" s="2">
        <v>-598</v>
      </c>
      <c r="H35" s="2">
        <v>-635</v>
      </c>
      <c r="I35" s="2" t="s">
        <v>278</v>
      </c>
      <c r="J35" s="2">
        <v>10000</v>
      </c>
      <c r="K35" s="2">
        <v>360</v>
      </c>
      <c r="L35" s="2" t="e">
        <f t="shared" si="1"/>
        <v>#VALUE!</v>
      </c>
      <c r="AC35" s="5">
        <v>43653</v>
      </c>
      <c r="AD35">
        <v>-801</v>
      </c>
      <c r="AE35" t="e">
        <v>#VALUE!</v>
      </c>
      <c r="AF35">
        <v>32</v>
      </c>
    </row>
    <row r="36" spans="1:32">
      <c r="A36" s="5">
        <v>43655</v>
      </c>
      <c r="B36" s="6">
        <v>0.727083333333333</v>
      </c>
      <c r="C36" s="15">
        <v>0.05</v>
      </c>
      <c r="D36" s="2">
        <v>14550</v>
      </c>
      <c r="E36" s="2">
        <v>14190</v>
      </c>
      <c r="F36" s="2" t="s">
        <v>278</v>
      </c>
      <c r="G36" s="2">
        <v>-517</v>
      </c>
      <c r="H36" s="2">
        <v>-1246</v>
      </c>
      <c r="I36" s="2" t="s">
        <v>278</v>
      </c>
      <c r="J36" s="2">
        <v>10000</v>
      </c>
      <c r="K36" s="2">
        <v>360</v>
      </c>
      <c r="L36" s="2" t="e">
        <f t="shared" si="1"/>
        <v>#VALUE!</v>
      </c>
      <c r="AC36" s="5">
        <v>43654</v>
      </c>
      <c r="AD36">
        <v>-598</v>
      </c>
      <c r="AE36" t="e">
        <v>#VALUE!</v>
      </c>
      <c r="AF36">
        <v>-635</v>
      </c>
    </row>
    <row r="37" spans="1:32">
      <c r="A37" s="5">
        <v>43656</v>
      </c>
      <c r="B37" s="6">
        <v>0.805555555555556</v>
      </c>
      <c r="C37" s="15">
        <v>0.05</v>
      </c>
      <c r="D37" s="2">
        <v>14550</v>
      </c>
      <c r="E37" s="2">
        <v>14190</v>
      </c>
      <c r="F37" s="2" t="s">
        <v>278</v>
      </c>
      <c r="G37" s="2">
        <v>-488</v>
      </c>
      <c r="H37" s="2">
        <v>-1762</v>
      </c>
      <c r="I37" s="2" t="s">
        <v>278</v>
      </c>
      <c r="J37" s="2">
        <v>10000</v>
      </c>
      <c r="K37" s="2">
        <v>360</v>
      </c>
      <c r="L37" s="2" t="e">
        <f t="shared" si="1"/>
        <v>#VALUE!</v>
      </c>
      <c r="AC37" s="5">
        <v>43655</v>
      </c>
      <c r="AD37">
        <v>-517</v>
      </c>
      <c r="AE37" t="e">
        <v>#VALUE!</v>
      </c>
      <c r="AF37">
        <v>-1246</v>
      </c>
    </row>
    <row r="38" spans="1:32">
      <c r="A38" s="5">
        <v>43657</v>
      </c>
      <c r="B38" s="6">
        <v>0.801388888888889</v>
      </c>
      <c r="C38" s="15">
        <v>0.05</v>
      </c>
      <c r="D38" s="2">
        <v>14550</v>
      </c>
      <c r="E38" s="2">
        <v>14190</v>
      </c>
      <c r="F38" s="2" t="s">
        <v>278</v>
      </c>
      <c r="G38" s="2">
        <v>-981</v>
      </c>
      <c r="H38" s="2">
        <v>-2296</v>
      </c>
      <c r="I38" s="2" t="s">
        <v>278</v>
      </c>
      <c r="J38" s="2">
        <v>10000</v>
      </c>
      <c r="K38" s="2">
        <v>360</v>
      </c>
      <c r="L38" s="2" t="e">
        <f t="shared" si="1"/>
        <v>#VALUE!</v>
      </c>
      <c r="AC38" s="5">
        <v>43656</v>
      </c>
      <c r="AD38">
        <v>-488</v>
      </c>
      <c r="AE38" t="e">
        <v>#VALUE!</v>
      </c>
      <c r="AF38">
        <v>-1762</v>
      </c>
    </row>
    <row r="39" spans="1:32">
      <c r="A39" s="5">
        <v>43658</v>
      </c>
      <c r="B39" s="6">
        <v>0.825694444444444</v>
      </c>
      <c r="C39" s="15">
        <v>0.05</v>
      </c>
      <c r="D39" s="2">
        <v>14550</v>
      </c>
      <c r="E39" s="2">
        <v>14190</v>
      </c>
      <c r="F39" s="2" t="s">
        <v>278</v>
      </c>
      <c r="G39" s="2">
        <v>-560</v>
      </c>
      <c r="H39" s="2">
        <v>-2924</v>
      </c>
      <c r="I39" s="2" t="s">
        <v>278</v>
      </c>
      <c r="J39" s="2">
        <v>10000</v>
      </c>
      <c r="K39" s="2">
        <v>360</v>
      </c>
      <c r="L39" s="2" t="e">
        <f t="shared" si="1"/>
        <v>#VALUE!</v>
      </c>
      <c r="AC39" s="5">
        <v>43657</v>
      </c>
      <c r="AD39">
        <v>-981</v>
      </c>
      <c r="AE39" t="e">
        <v>#VALUE!</v>
      </c>
      <c r="AF39">
        <v>-2296</v>
      </c>
    </row>
    <row r="40" spans="1:32">
      <c r="A40" s="5">
        <v>43659</v>
      </c>
      <c r="B40" s="6">
        <v>0.832638888888889</v>
      </c>
      <c r="C40" s="15">
        <v>0.05</v>
      </c>
      <c r="D40" s="2">
        <v>14550</v>
      </c>
      <c r="E40" s="2">
        <v>14190</v>
      </c>
      <c r="F40" s="2" t="s">
        <v>278</v>
      </c>
      <c r="G40" s="2">
        <v>-645</v>
      </c>
      <c r="H40" s="2">
        <v>-3431</v>
      </c>
      <c r="I40" s="2" t="s">
        <v>278</v>
      </c>
      <c r="J40" s="2">
        <v>10000</v>
      </c>
      <c r="K40" s="2">
        <v>360</v>
      </c>
      <c r="L40" s="2" t="e">
        <f t="shared" si="1"/>
        <v>#VALUE!</v>
      </c>
      <c r="AC40" s="5">
        <v>43658</v>
      </c>
      <c r="AD40">
        <v>-560</v>
      </c>
      <c r="AE40" t="e">
        <v>#VALUE!</v>
      </c>
      <c r="AF40">
        <v>-2924</v>
      </c>
    </row>
    <row r="41" spans="1:32">
      <c r="A41" s="5">
        <v>43660</v>
      </c>
      <c r="B41" s="6">
        <v>0.690972222222222</v>
      </c>
      <c r="C41" s="15">
        <v>0.05</v>
      </c>
      <c r="D41" s="2">
        <v>14550</v>
      </c>
      <c r="E41" s="2">
        <v>14190</v>
      </c>
      <c r="F41" s="2" t="s">
        <v>278</v>
      </c>
      <c r="G41" s="2">
        <v>-947</v>
      </c>
      <c r="H41" s="2">
        <v>-3945</v>
      </c>
      <c r="I41" s="2" t="s">
        <v>278</v>
      </c>
      <c r="J41" s="2">
        <v>10000</v>
      </c>
      <c r="K41" s="2">
        <v>360</v>
      </c>
      <c r="L41" s="2" t="e">
        <f t="shared" si="1"/>
        <v>#VALUE!</v>
      </c>
      <c r="AC41" s="5">
        <v>43659</v>
      </c>
      <c r="AD41">
        <v>-645</v>
      </c>
      <c r="AE41" t="e">
        <v>#VALUE!</v>
      </c>
      <c r="AF41">
        <v>-3431</v>
      </c>
    </row>
    <row r="42" spans="1:32">
      <c r="A42" s="5">
        <v>43661</v>
      </c>
      <c r="B42" s="6">
        <v>0.841666666666667</v>
      </c>
      <c r="C42" s="15">
        <v>0.05</v>
      </c>
      <c r="D42" s="2">
        <v>14550</v>
      </c>
      <c r="E42" s="2">
        <v>14190</v>
      </c>
      <c r="F42" s="2" t="s">
        <v>278</v>
      </c>
      <c r="G42" s="2">
        <v>-574</v>
      </c>
      <c r="H42" s="2">
        <v>-4177</v>
      </c>
      <c r="I42" s="2" t="s">
        <v>278</v>
      </c>
      <c r="J42" s="2">
        <v>10000</v>
      </c>
      <c r="K42" s="2">
        <v>360</v>
      </c>
      <c r="L42" s="2" t="e">
        <f t="shared" si="1"/>
        <v>#VALUE!</v>
      </c>
      <c r="AC42" s="5">
        <v>43660</v>
      </c>
      <c r="AD42">
        <v>-947</v>
      </c>
      <c r="AE42" t="e">
        <v>#VALUE!</v>
      </c>
      <c r="AF42">
        <v>-3945</v>
      </c>
    </row>
    <row r="43" spans="1:32">
      <c r="A43" s="5">
        <v>43662</v>
      </c>
      <c r="B43" s="6">
        <v>0.845138888888889</v>
      </c>
      <c r="C43" s="15">
        <v>0.05</v>
      </c>
      <c r="D43" s="2">
        <v>14550</v>
      </c>
      <c r="E43" s="2">
        <v>14190</v>
      </c>
      <c r="F43" s="2" t="s">
        <v>278</v>
      </c>
      <c r="G43" s="2">
        <v>-493</v>
      </c>
      <c r="H43" s="2">
        <v>-3968</v>
      </c>
      <c r="I43" s="2" t="s">
        <v>278</v>
      </c>
      <c r="J43" s="2">
        <v>10000</v>
      </c>
      <c r="K43" s="2">
        <v>360</v>
      </c>
      <c r="L43" s="2" t="e">
        <f t="shared" si="1"/>
        <v>#VALUE!</v>
      </c>
      <c r="AC43" s="5">
        <v>43661</v>
      </c>
      <c r="AD43">
        <v>-574</v>
      </c>
      <c r="AE43" t="e">
        <v>#VALUE!</v>
      </c>
      <c r="AF43">
        <v>-4177</v>
      </c>
    </row>
    <row r="44" spans="1:32">
      <c r="A44" s="5">
        <v>43663</v>
      </c>
      <c r="B44" s="6">
        <v>0.781944444444444</v>
      </c>
      <c r="C44" s="15">
        <v>0.05</v>
      </c>
      <c r="D44" s="2">
        <v>14550</v>
      </c>
      <c r="E44" s="2">
        <v>14190</v>
      </c>
      <c r="F44" s="2" t="s">
        <v>278</v>
      </c>
      <c r="G44" s="2">
        <v>-970</v>
      </c>
      <c r="H44" s="2">
        <v>-4032</v>
      </c>
      <c r="I44" s="2" t="s">
        <v>278</v>
      </c>
      <c r="J44" s="2">
        <v>10000</v>
      </c>
      <c r="K44" s="2">
        <v>360</v>
      </c>
      <c r="L44" s="2" t="e">
        <f t="shared" si="1"/>
        <v>#VALUE!</v>
      </c>
      <c r="AC44" s="5">
        <v>43662</v>
      </c>
      <c r="AD44">
        <v>-493</v>
      </c>
      <c r="AE44" t="e">
        <v>#VALUE!</v>
      </c>
      <c r="AF44">
        <v>-3968</v>
      </c>
    </row>
    <row r="45" spans="1:32">
      <c r="A45" s="5">
        <v>43664</v>
      </c>
      <c r="B45" s="6">
        <v>0.656944444444444</v>
      </c>
      <c r="C45" s="15">
        <v>0.05</v>
      </c>
      <c r="D45" s="2">
        <v>14550</v>
      </c>
      <c r="E45" s="2">
        <v>14190</v>
      </c>
      <c r="F45" s="2" t="s">
        <v>278</v>
      </c>
      <c r="G45" s="2">
        <v>-915</v>
      </c>
      <c r="H45" s="2">
        <v>-3982</v>
      </c>
      <c r="I45" s="2" t="s">
        <v>278</v>
      </c>
      <c r="J45" s="2">
        <v>10000</v>
      </c>
      <c r="K45" s="2">
        <v>360</v>
      </c>
      <c r="L45" s="2" t="e">
        <f t="shared" si="1"/>
        <v>#VALUE!</v>
      </c>
      <c r="AC45" s="5">
        <v>43663</v>
      </c>
      <c r="AD45">
        <v>-970</v>
      </c>
      <c r="AE45" t="e">
        <v>#VALUE!</v>
      </c>
      <c r="AF45">
        <v>-4032</v>
      </c>
    </row>
    <row r="46" spans="1:32">
      <c r="A46" s="5">
        <v>43665</v>
      </c>
      <c r="B46" s="6">
        <v>0.715277777777778</v>
      </c>
      <c r="C46" s="15">
        <v>0.05</v>
      </c>
      <c r="D46" s="2">
        <v>14550</v>
      </c>
      <c r="E46" s="2">
        <v>14190</v>
      </c>
      <c r="F46" s="2" t="s">
        <v>278</v>
      </c>
      <c r="G46" s="2">
        <v>-511</v>
      </c>
      <c r="H46" s="2">
        <v>-3896</v>
      </c>
      <c r="I46" s="2" t="s">
        <v>278</v>
      </c>
      <c r="J46" s="2">
        <v>10000</v>
      </c>
      <c r="K46" s="2">
        <v>360</v>
      </c>
      <c r="L46" s="2" t="e">
        <f t="shared" si="1"/>
        <v>#VALUE!</v>
      </c>
      <c r="AC46" s="5">
        <v>43664</v>
      </c>
      <c r="AD46">
        <v>-915</v>
      </c>
      <c r="AE46" t="e">
        <v>#VALUE!</v>
      </c>
      <c r="AF46">
        <v>-3982</v>
      </c>
    </row>
    <row r="47" spans="1:32">
      <c r="A47" s="5">
        <v>43666</v>
      </c>
      <c r="B47" s="6">
        <v>0.543055555555556</v>
      </c>
      <c r="C47" s="15">
        <v>0.05</v>
      </c>
      <c r="D47" s="2">
        <v>14550</v>
      </c>
      <c r="E47" s="2">
        <v>14190</v>
      </c>
      <c r="F47" s="2" t="s">
        <v>278</v>
      </c>
      <c r="G47" s="2">
        <v>-529</v>
      </c>
      <c r="H47" s="2">
        <v>-3865</v>
      </c>
      <c r="I47" s="2" t="s">
        <v>278</v>
      </c>
      <c r="J47" s="2">
        <v>10000</v>
      </c>
      <c r="K47" s="2">
        <v>360</v>
      </c>
      <c r="L47" s="2" t="e">
        <f t="shared" si="1"/>
        <v>#VALUE!</v>
      </c>
      <c r="AC47" s="5">
        <v>43665</v>
      </c>
      <c r="AD47">
        <v>-511</v>
      </c>
      <c r="AE47" t="e">
        <v>#VALUE!</v>
      </c>
      <c r="AF47">
        <v>-3896</v>
      </c>
    </row>
    <row r="48" spans="1:32">
      <c r="A48" s="5">
        <v>43667</v>
      </c>
      <c r="B48" s="6">
        <v>0.668055555555556</v>
      </c>
      <c r="C48" s="15">
        <v>0.05</v>
      </c>
      <c r="D48" s="2">
        <v>14550</v>
      </c>
      <c r="E48" s="2">
        <v>14190</v>
      </c>
      <c r="F48" s="2" t="s">
        <v>278</v>
      </c>
      <c r="G48" s="2">
        <v>-566</v>
      </c>
      <c r="H48" s="2">
        <v>-3947</v>
      </c>
      <c r="I48" s="2" t="s">
        <v>278</v>
      </c>
      <c r="J48" s="2">
        <v>10000</v>
      </c>
      <c r="K48" s="2">
        <v>360</v>
      </c>
      <c r="L48" s="2" t="e">
        <f t="shared" si="1"/>
        <v>#VALUE!</v>
      </c>
      <c r="AC48" s="5">
        <v>43666</v>
      </c>
      <c r="AD48">
        <v>-529</v>
      </c>
      <c r="AE48" t="e">
        <v>#VALUE!</v>
      </c>
      <c r="AF48">
        <v>-3865</v>
      </c>
    </row>
    <row r="49" spans="1:32">
      <c r="A49" s="5">
        <v>43668</v>
      </c>
      <c r="B49" s="6">
        <v>0.69375</v>
      </c>
      <c r="C49" s="15">
        <v>0.05</v>
      </c>
      <c r="D49" s="2">
        <v>14550</v>
      </c>
      <c r="E49" s="2">
        <v>14190</v>
      </c>
      <c r="F49" s="2" t="s">
        <v>278</v>
      </c>
      <c r="G49" s="2">
        <v>-512</v>
      </c>
      <c r="H49" s="2">
        <v>-3996</v>
      </c>
      <c r="I49" s="2" t="s">
        <v>278</v>
      </c>
      <c r="J49" s="2">
        <v>10000</v>
      </c>
      <c r="K49" s="2">
        <v>360</v>
      </c>
      <c r="L49" s="2" t="e">
        <f t="shared" si="1"/>
        <v>#VALUE!</v>
      </c>
      <c r="AC49" s="5">
        <v>43667</v>
      </c>
      <c r="AD49">
        <v>-566</v>
      </c>
      <c r="AE49" t="e">
        <v>#VALUE!</v>
      </c>
      <c r="AF49">
        <v>-3947</v>
      </c>
    </row>
    <row r="50" spans="1:32">
      <c r="A50" s="5">
        <v>43669</v>
      </c>
      <c r="B50" s="6">
        <v>0.804166666666667</v>
      </c>
      <c r="C50" s="15">
        <v>0.05</v>
      </c>
      <c r="D50" s="2">
        <v>14550</v>
      </c>
      <c r="E50" s="2">
        <v>14190</v>
      </c>
      <c r="F50" s="2" t="s">
        <v>278</v>
      </c>
      <c r="G50" s="2">
        <v>-558</v>
      </c>
      <c r="H50" s="2">
        <v>-3980</v>
      </c>
      <c r="I50" s="2" t="s">
        <v>278</v>
      </c>
      <c r="J50" s="2">
        <v>10000</v>
      </c>
      <c r="K50" s="2">
        <v>360</v>
      </c>
      <c r="L50" s="2" t="e">
        <f t="shared" si="1"/>
        <v>#VALUE!</v>
      </c>
      <c r="AC50" s="5">
        <v>43668</v>
      </c>
      <c r="AD50">
        <v>-512</v>
      </c>
      <c r="AE50" t="e">
        <v>#VALUE!</v>
      </c>
      <c r="AF50">
        <v>-3996</v>
      </c>
    </row>
    <row r="51" spans="1:32">
      <c r="A51" s="5">
        <v>43670</v>
      </c>
      <c r="B51" s="6">
        <v>0.83125</v>
      </c>
      <c r="C51" s="15">
        <v>0.05</v>
      </c>
      <c r="D51" s="2">
        <v>14550</v>
      </c>
      <c r="E51" s="2">
        <v>14190</v>
      </c>
      <c r="F51" s="2" t="s">
        <v>278</v>
      </c>
      <c r="G51" s="2">
        <v>-1069</v>
      </c>
      <c r="H51" s="2">
        <v>-4491</v>
      </c>
      <c r="I51" s="2" t="s">
        <v>278</v>
      </c>
      <c r="J51" s="2">
        <v>10000</v>
      </c>
      <c r="K51" s="2">
        <v>360</v>
      </c>
      <c r="L51" s="2" t="e">
        <f t="shared" si="1"/>
        <v>#VALUE!</v>
      </c>
      <c r="AC51" s="5">
        <v>43669</v>
      </c>
      <c r="AD51">
        <v>-558</v>
      </c>
      <c r="AE51" t="e">
        <v>#VALUE!</v>
      </c>
      <c r="AF51">
        <v>-3980</v>
      </c>
    </row>
    <row r="52" spans="1:32">
      <c r="A52" s="5">
        <v>43671</v>
      </c>
      <c r="B52" s="6">
        <v>0.592361111111111</v>
      </c>
      <c r="C52" s="15">
        <v>0.05</v>
      </c>
      <c r="D52" s="2">
        <v>14550</v>
      </c>
      <c r="E52" s="2">
        <v>14190</v>
      </c>
      <c r="F52" s="2" t="s">
        <v>278</v>
      </c>
      <c r="G52" s="2">
        <v>-878</v>
      </c>
      <c r="H52" s="2">
        <v>-4858</v>
      </c>
      <c r="I52" s="2" t="s">
        <v>278</v>
      </c>
      <c r="J52" s="2">
        <v>10000</v>
      </c>
      <c r="K52" s="2">
        <v>360</v>
      </c>
      <c r="L52" s="2" t="e">
        <f t="shared" si="1"/>
        <v>#VALUE!</v>
      </c>
      <c r="AC52" s="5">
        <v>43670</v>
      </c>
      <c r="AD52">
        <v>-1069</v>
      </c>
      <c r="AE52" t="e">
        <v>#VALUE!</v>
      </c>
      <c r="AF52">
        <v>-4491</v>
      </c>
    </row>
    <row r="53" spans="1:32">
      <c r="A53" s="5">
        <v>43672</v>
      </c>
      <c r="B53" s="6">
        <v>0.735416666666667</v>
      </c>
      <c r="C53" s="15">
        <v>0.05</v>
      </c>
      <c r="D53" s="2">
        <v>14550</v>
      </c>
      <c r="E53" s="2">
        <v>14190</v>
      </c>
      <c r="F53" s="2" t="s">
        <v>278</v>
      </c>
      <c r="G53" s="2">
        <v>-580</v>
      </c>
      <c r="H53" s="2">
        <v>-5000</v>
      </c>
      <c r="I53" s="2" t="s">
        <v>278</v>
      </c>
      <c r="J53" s="2">
        <v>10000</v>
      </c>
      <c r="K53" s="2">
        <v>360</v>
      </c>
      <c r="L53" s="2" t="e">
        <f t="shared" si="1"/>
        <v>#VALUE!</v>
      </c>
      <c r="AC53" s="5">
        <v>43671</v>
      </c>
      <c r="AD53">
        <v>-878</v>
      </c>
      <c r="AE53" t="e">
        <v>#VALUE!</v>
      </c>
      <c r="AF53">
        <v>-4858</v>
      </c>
    </row>
    <row r="54" spans="1:32">
      <c r="A54" s="5">
        <v>43673</v>
      </c>
      <c r="B54" s="6">
        <v>0.724305555555556</v>
      </c>
      <c r="C54" s="15">
        <v>0.05</v>
      </c>
      <c r="D54" s="2">
        <v>14550</v>
      </c>
      <c r="E54" s="2">
        <v>14190</v>
      </c>
      <c r="F54" s="2" t="s">
        <v>278</v>
      </c>
      <c r="G54" s="2">
        <v>-1069</v>
      </c>
      <c r="H54" s="2">
        <v>-4978</v>
      </c>
      <c r="I54" s="2" t="s">
        <v>278</v>
      </c>
      <c r="J54" s="2">
        <v>10000</v>
      </c>
      <c r="K54" s="2">
        <v>360</v>
      </c>
      <c r="L54" s="2" t="e">
        <f t="shared" si="1"/>
        <v>#VALUE!</v>
      </c>
      <c r="AC54" s="5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5">
        <v>43674</v>
      </c>
      <c r="B55" s="6">
        <v>0.685416666666667</v>
      </c>
      <c r="C55" s="15">
        <v>0.05</v>
      </c>
      <c r="D55" s="2">
        <v>14550</v>
      </c>
      <c r="E55" s="2">
        <v>14190</v>
      </c>
      <c r="F55" s="2">
        <v>3877</v>
      </c>
      <c r="G55" s="2">
        <v>-976</v>
      </c>
      <c r="H55" s="2">
        <v>-1163</v>
      </c>
      <c r="I55" s="2">
        <v>11000</v>
      </c>
      <c r="J55" s="2">
        <v>10000</v>
      </c>
      <c r="K55" s="2">
        <v>360</v>
      </c>
      <c r="L55" s="2">
        <f t="shared" si="1"/>
        <v>2901</v>
      </c>
      <c r="Q55" s="3" t="s">
        <v>20</v>
      </c>
      <c r="R55" s="4" t="s">
        <v>12</v>
      </c>
      <c r="S55" s="4" t="s">
        <v>21</v>
      </c>
      <c r="T55" s="4" t="s">
        <v>22</v>
      </c>
      <c r="U55" s="4" t="s">
        <v>23</v>
      </c>
      <c r="V55" s="4" t="s">
        <v>24</v>
      </c>
      <c r="W55" s="4" t="s">
        <v>25</v>
      </c>
      <c r="X55" s="4" t="s">
        <v>26</v>
      </c>
      <c r="Y55" s="4" t="s">
        <v>27</v>
      </c>
      <c r="AC55" s="5">
        <v>43673</v>
      </c>
      <c r="AD55">
        <v>-1069</v>
      </c>
      <c r="AE55" t="e">
        <v>#VALUE!</v>
      </c>
      <c r="AF55">
        <v>-4978</v>
      </c>
    </row>
    <row r="56" spans="1:32">
      <c r="A56" s="5">
        <v>43675</v>
      </c>
      <c r="B56" s="6">
        <v>0.678472222222222</v>
      </c>
      <c r="C56" s="15">
        <v>0.05</v>
      </c>
      <c r="D56" s="2">
        <v>14550</v>
      </c>
      <c r="E56" s="2">
        <v>14190</v>
      </c>
      <c r="F56" s="2">
        <v>963</v>
      </c>
      <c r="G56" s="2">
        <v>-880</v>
      </c>
      <c r="H56" s="2">
        <v>515</v>
      </c>
      <c r="I56" s="2">
        <v>11000</v>
      </c>
      <c r="J56" s="2">
        <v>10000</v>
      </c>
      <c r="K56" s="2">
        <v>360</v>
      </c>
      <c r="L56" s="2">
        <f t="shared" si="1"/>
        <v>83</v>
      </c>
      <c r="N56" s="5">
        <v>43675</v>
      </c>
      <c r="O56" s="6">
        <v>0.727083333333333</v>
      </c>
      <c r="P56" t="s">
        <v>153</v>
      </c>
      <c r="Q56" s="7">
        <v>0.95</v>
      </c>
      <c r="R56" s="7">
        <v>0.097</v>
      </c>
      <c r="S56" s="7">
        <v>0.95</v>
      </c>
      <c r="T56" s="2">
        <v>295488</v>
      </c>
      <c r="U56" s="2">
        <v>110200</v>
      </c>
      <c r="V56" s="2">
        <v>107739</v>
      </c>
      <c r="W56" s="2">
        <v>2461</v>
      </c>
      <c r="X56" s="2">
        <v>295487</v>
      </c>
      <c r="Y56">
        <v>0</v>
      </c>
      <c r="AC56" s="5">
        <v>43674</v>
      </c>
      <c r="AD56">
        <v>-976</v>
      </c>
      <c r="AE56">
        <v>2901</v>
      </c>
      <c r="AF56">
        <v>-1163</v>
      </c>
    </row>
    <row r="57" spans="1:32">
      <c r="A57" s="5">
        <v>43676</v>
      </c>
      <c r="B57" s="6">
        <v>0.847222222222222</v>
      </c>
      <c r="C57" s="15">
        <v>1</v>
      </c>
      <c r="D57" s="2">
        <v>291000</v>
      </c>
      <c r="E57" s="2">
        <v>283550</v>
      </c>
      <c r="F57" s="2">
        <v>12173</v>
      </c>
      <c r="G57" s="2">
        <v>-11185</v>
      </c>
      <c r="H57" s="2">
        <v>985</v>
      </c>
      <c r="I57" s="2">
        <v>11000</v>
      </c>
      <c r="J57" s="2">
        <v>10000</v>
      </c>
      <c r="K57" s="2">
        <v>7450</v>
      </c>
      <c r="L57" s="2">
        <f t="shared" si="1"/>
        <v>988</v>
      </c>
      <c r="AC57" s="5">
        <v>43675</v>
      </c>
      <c r="AD57">
        <v>-880</v>
      </c>
      <c r="AE57">
        <v>83</v>
      </c>
      <c r="AF57">
        <v>515</v>
      </c>
    </row>
    <row r="58" spans="1:32">
      <c r="A58" s="5">
        <v>43677</v>
      </c>
      <c r="B58" s="6">
        <v>0.668055555555556</v>
      </c>
      <c r="C58" s="15">
        <v>1</v>
      </c>
      <c r="D58" s="2">
        <v>291000</v>
      </c>
      <c r="E58" s="2">
        <v>283550</v>
      </c>
      <c r="F58" s="2">
        <v>19434</v>
      </c>
      <c r="G58" s="2">
        <v>-17580</v>
      </c>
      <c r="H58" s="2">
        <v>2409</v>
      </c>
      <c r="I58" s="2">
        <v>11000</v>
      </c>
      <c r="J58" s="2">
        <v>10000</v>
      </c>
      <c r="K58" s="2">
        <v>7450</v>
      </c>
      <c r="L58" s="2">
        <f t="shared" si="1"/>
        <v>1854</v>
      </c>
      <c r="AC58" s="5">
        <v>43676</v>
      </c>
      <c r="AD58">
        <v>-11185</v>
      </c>
      <c r="AE58">
        <v>988</v>
      </c>
      <c r="AF58">
        <v>985</v>
      </c>
    </row>
    <row r="59" ht="13" customHeight="1" spans="1:32">
      <c r="A59" s="5">
        <v>43678</v>
      </c>
      <c r="B59" s="6">
        <v>0.796527777777778</v>
      </c>
      <c r="C59" s="15">
        <v>1</v>
      </c>
      <c r="D59" s="2">
        <v>291000</v>
      </c>
      <c r="E59" s="2">
        <v>283550</v>
      </c>
      <c r="F59" s="2">
        <v>15000</v>
      </c>
      <c r="G59" s="2">
        <v>-13476</v>
      </c>
      <c r="H59" s="2">
        <v>4444</v>
      </c>
      <c r="I59" s="2">
        <v>11000</v>
      </c>
      <c r="J59" s="2">
        <v>10000</v>
      </c>
      <c r="K59" s="2">
        <v>7450</v>
      </c>
      <c r="L59" s="2">
        <f t="shared" si="1"/>
        <v>1524</v>
      </c>
      <c r="P59" s="4" t="s">
        <v>11</v>
      </c>
      <c r="Q59" s="3" t="s">
        <v>12</v>
      </c>
      <c r="R59" s="3" t="s">
        <v>7</v>
      </c>
      <c r="S59" s="3" t="s">
        <v>13</v>
      </c>
      <c r="AC59" s="5">
        <v>43677</v>
      </c>
      <c r="AD59">
        <v>-17580</v>
      </c>
      <c r="AE59">
        <v>1854</v>
      </c>
      <c r="AF59">
        <v>2409</v>
      </c>
    </row>
    <row r="60" spans="1:32">
      <c r="A60" s="5">
        <v>43679</v>
      </c>
      <c r="B60" s="6">
        <v>0.950694444444444</v>
      </c>
      <c r="C60" s="15">
        <v>1</v>
      </c>
      <c r="D60" s="2">
        <v>291000</v>
      </c>
      <c r="E60" s="2">
        <v>283550</v>
      </c>
      <c r="F60" s="2">
        <v>11462</v>
      </c>
      <c r="G60" s="2">
        <v>-11370</v>
      </c>
      <c r="H60" s="2">
        <v>4903</v>
      </c>
      <c r="I60" s="2">
        <v>11000</v>
      </c>
      <c r="J60" s="2">
        <v>10000</v>
      </c>
      <c r="K60" s="2">
        <v>7450</v>
      </c>
      <c r="L60" s="2">
        <f t="shared" si="1"/>
        <v>92</v>
      </c>
      <c r="N60" s="5">
        <v>43679</v>
      </c>
      <c r="O60" s="6">
        <v>0.990277777777778</v>
      </c>
      <c r="P60" s="2">
        <v>291000</v>
      </c>
      <c r="Q60">
        <v>20</v>
      </c>
      <c r="R60" s="2">
        <v>232800</v>
      </c>
      <c r="S60" s="2">
        <f>R60-P60</f>
        <v>-58200</v>
      </c>
      <c r="AC60" s="5">
        <v>43678</v>
      </c>
      <c r="AD60">
        <v>-13476</v>
      </c>
      <c r="AE60">
        <v>1524</v>
      </c>
      <c r="AF60">
        <v>4444</v>
      </c>
    </row>
    <row r="61" spans="1:32">
      <c r="A61" s="5">
        <v>43680</v>
      </c>
      <c r="B61" s="6">
        <v>0.451388888888889</v>
      </c>
      <c r="C61">
        <v>0</v>
      </c>
      <c r="D61" s="2">
        <v>0</v>
      </c>
      <c r="E61">
        <v>0</v>
      </c>
      <c r="F61" s="2">
        <v>0</v>
      </c>
      <c r="G61" s="2">
        <v>0</v>
      </c>
      <c r="H61" s="2">
        <v>0</v>
      </c>
      <c r="I61" s="2">
        <v>0</v>
      </c>
      <c r="J61">
        <v>0</v>
      </c>
      <c r="K61" s="2">
        <v>0</v>
      </c>
      <c r="L61" s="2">
        <v>232800</v>
      </c>
      <c r="AC61" s="5">
        <v>43679</v>
      </c>
      <c r="AD61">
        <v>-11370</v>
      </c>
      <c r="AE61">
        <v>92</v>
      </c>
      <c r="AF61">
        <v>4903</v>
      </c>
    </row>
    <row r="62" spans="29:32">
      <c r="AC62" s="5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6" width="11.5" style="2" customWidth="1"/>
    <col min="7" max="7" width="13.75" style="2" customWidth="1"/>
    <col min="8" max="8" width="11.5" style="2" customWidth="1"/>
    <col min="9" max="9" width="16" style="2" customWidth="1"/>
    <col min="10" max="11" width="13.7833333333333" style="2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339</v>
      </c>
    </row>
    <row r="2" ht="129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363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43625</v>
      </c>
      <c r="B4" s="6">
        <v>0.690972222222222</v>
      </c>
      <c r="C4" s="15">
        <v>0.01</v>
      </c>
      <c r="D4" s="2">
        <v>8039</v>
      </c>
      <c r="E4" s="2">
        <v>7894</v>
      </c>
      <c r="F4" s="2">
        <v>0</v>
      </c>
      <c r="G4" s="2">
        <v>0</v>
      </c>
      <c r="H4" s="2">
        <v>0</v>
      </c>
      <c r="I4" s="2">
        <v>93000</v>
      </c>
      <c r="J4" s="2">
        <v>30000</v>
      </c>
      <c r="K4" s="2">
        <v>146</v>
      </c>
      <c r="L4" s="2">
        <f t="shared" ref="L4:L59" si="0">F4+G4</f>
        <v>0</v>
      </c>
      <c r="M4" s="20" t="s">
        <v>364</v>
      </c>
      <c r="N4" s="5">
        <v>43625</v>
      </c>
      <c r="O4" s="6">
        <v>0.673611111111111</v>
      </c>
      <c r="P4" t="s">
        <v>350</v>
      </c>
      <c r="Q4" s="7">
        <v>0.01</v>
      </c>
      <c r="R4" s="2">
        <v>8668</v>
      </c>
      <c r="S4" s="2">
        <v>9251</v>
      </c>
      <c r="T4" s="2">
        <v>3157</v>
      </c>
      <c r="U4" s="2">
        <v>6094</v>
      </c>
      <c r="AC4" t="s">
        <v>277</v>
      </c>
    </row>
    <row r="5" spans="1:32">
      <c r="A5" s="5">
        <v>43626</v>
      </c>
      <c r="B5" s="6">
        <v>0.877777777777778</v>
      </c>
      <c r="C5" s="15">
        <v>0.01</v>
      </c>
      <c r="D5" s="2">
        <v>8039</v>
      </c>
      <c r="E5" s="2">
        <v>7894</v>
      </c>
      <c r="F5" s="2">
        <v>1089</v>
      </c>
      <c r="G5" s="2">
        <v>-357</v>
      </c>
      <c r="H5" s="2">
        <v>732</v>
      </c>
      <c r="I5" s="2">
        <v>93000</v>
      </c>
      <c r="J5" s="2">
        <v>30000</v>
      </c>
      <c r="K5" s="2">
        <v>146</v>
      </c>
      <c r="L5" s="2">
        <f t="shared" si="0"/>
        <v>732</v>
      </c>
      <c r="M5" s="20"/>
      <c r="AC5" s="5">
        <v>43625</v>
      </c>
      <c r="AD5">
        <v>0</v>
      </c>
      <c r="AE5">
        <v>0</v>
      </c>
      <c r="AF5">
        <v>0</v>
      </c>
    </row>
    <row r="6" spans="1:32">
      <c r="A6" s="5">
        <v>43627</v>
      </c>
      <c r="B6" s="6">
        <v>0.680555555555556</v>
      </c>
      <c r="C6" s="15">
        <v>0.01</v>
      </c>
      <c r="D6" s="2">
        <v>8039</v>
      </c>
      <c r="E6" s="2">
        <v>7894</v>
      </c>
      <c r="F6" s="2">
        <v>1856</v>
      </c>
      <c r="G6" s="2">
        <v>-540</v>
      </c>
      <c r="H6" s="2">
        <v>1316</v>
      </c>
      <c r="I6" s="2">
        <v>93000</v>
      </c>
      <c r="J6" s="2">
        <v>30000</v>
      </c>
      <c r="K6" s="2">
        <v>146</v>
      </c>
      <c r="L6" s="2">
        <f t="shared" si="0"/>
        <v>1316</v>
      </c>
      <c r="M6" s="20"/>
      <c r="AC6" s="5">
        <v>43626</v>
      </c>
      <c r="AD6">
        <v>-357</v>
      </c>
      <c r="AE6">
        <v>732</v>
      </c>
      <c r="AF6">
        <v>732</v>
      </c>
    </row>
    <row r="7" spans="1:32">
      <c r="A7" s="5">
        <v>43628</v>
      </c>
      <c r="M7" s="20"/>
      <c r="AC7" s="5">
        <v>43627</v>
      </c>
      <c r="AD7">
        <v>-540</v>
      </c>
      <c r="AE7">
        <v>1316</v>
      </c>
      <c r="AF7">
        <v>1316</v>
      </c>
    </row>
    <row r="8" spans="1:29">
      <c r="A8" s="5">
        <v>43629</v>
      </c>
      <c r="B8" s="6">
        <v>0.711111111111111</v>
      </c>
      <c r="C8" s="15">
        <v>0.01</v>
      </c>
      <c r="D8" s="2">
        <v>8039</v>
      </c>
      <c r="E8" s="2">
        <v>7894</v>
      </c>
      <c r="F8" s="2">
        <v>1950</v>
      </c>
      <c r="G8" s="2">
        <v>-601</v>
      </c>
      <c r="H8" s="2">
        <v>2665</v>
      </c>
      <c r="I8" s="2">
        <v>93000</v>
      </c>
      <c r="J8" s="2">
        <v>30000</v>
      </c>
      <c r="K8" s="2">
        <v>146</v>
      </c>
      <c r="L8" s="2">
        <f t="shared" si="0"/>
        <v>1349</v>
      </c>
      <c r="M8" s="20"/>
      <c r="AC8" s="5">
        <v>43628</v>
      </c>
    </row>
    <row r="9" spans="1:32">
      <c r="A9" s="5">
        <v>43630</v>
      </c>
      <c r="B9" s="6">
        <v>0.888194444444444</v>
      </c>
      <c r="C9" s="15">
        <v>0.01</v>
      </c>
      <c r="D9" s="2">
        <v>8039</v>
      </c>
      <c r="E9" s="2">
        <v>7894</v>
      </c>
      <c r="F9" s="2" t="s">
        <v>278</v>
      </c>
      <c r="G9" s="2">
        <v>-369</v>
      </c>
      <c r="H9" s="2">
        <v>2397</v>
      </c>
      <c r="I9" s="2" t="s">
        <v>278</v>
      </c>
      <c r="J9" s="2">
        <v>30000</v>
      </c>
      <c r="K9" s="2">
        <v>146</v>
      </c>
      <c r="L9" s="2" t="e">
        <f t="shared" si="0"/>
        <v>#VALUE!</v>
      </c>
      <c r="M9" s="20"/>
      <c r="AC9" s="5">
        <v>43629</v>
      </c>
      <c r="AD9">
        <v>-601</v>
      </c>
      <c r="AE9">
        <v>1349</v>
      </c>
      <c r="AF9">
        <v>2665</v>
      </c>
    </row>
    <row r="10" spans="1:32">
      <c r="A10" s="5">
        <v>43631</v>
      </c>
      <c r="B10" s="6">
        <v>0.861111111111111</v>
      </c>
      <c r="C10" s="15">
        <v>0.01</v>
      </c>
      <c r="D10" s="2">
        <v>8039</v>
      </c>
      <c r="E10" s="2">
        <v>7894</v>
      </c>
      <c r="F10" s="2" t="s">
        <v>278</v>
      </c>
      <c r="G10" s="2">
        <v>-269</v>
      </c>
      <c r="H10" s="2">
        <v>2128</v>
      </c>
      <c r="I10" s="2" t="s">
        <v>278</v>
      </c>
      <c r="J10" s="2">
        <v>30000</v>
      </c>
      <c r="K10" s="2">
        <v>146</v>
      </c>
      <c r="L10" s="2" t="e">
        <f t="shared" si="0"/>
        <v>#VALUE!</v>
      </c>
      <c r="M10" s="20"/>
      <c r="AC10" s="5">
        <v>43630</v>
      </c>
      <c r="AD10">
        <v>-369</v>
      </c>
      <c r="AE10" t="e">
        <v>#VALUE!</v>
      </c>
      <c r="AF10">
        <v>2397</v>
      </c>
    </row>
    <row r="11" spans="1:32">
      <c r="A11" s="5">
        <v>43632</v>
      </c>
      <c r="B11" s="6">
        <v>0.599305555555556</v>
      </c>
      <c r="C11" s="15">
        <v>0.01</v>
      </c>
      <c r="D11" s="2">
        <v>8039</v>
      </c>
      <c r="E11" s="2">
        <v>7894</v>
      </c>
      <c r="F11" s="2" t="s">
        <v>278</v>
      </c>
      <c r="G11" s="2">
        <v>-510</v>
      </c>
      <c r="H11" s="2">
        <v>1887</v>
      </c>
      <c r="I11" s="2" t="s">
        <v>278</v>
      </c>
      <c r="J11" s="2">
        <v>30000</v>
      </c>
      <c r="K11" s="2">
        <v>146</v>
      </c>
      <c r="L11" s="2" t="e">
        <f t="shared" si="0"/>
        <v>#VALUE!</v>
      </c>
      <c r="M11" s="20"/>
      <c r="AC11" s="5">
        <v>43631</v>
      </c>
      <c r="AD11">
        <v>-269</v>
      </c>
      <c r="AE11" t="e">
        <v>#VALUE!</v>
      </c>
      <c r="AF11">
        <v>2128</v>
      </c>
    </row>
    <row r="12" spans="1:32">
      <c r="A12" s="5">
        <v>43633</v>
      </c>
      <c r="B12" s="6">
        <v>0.563194444444444</v>
      </c>
      <c r="C12" s="15">
        <v>0.01</v>
      </c>
      <c r="D12" s="2">
        <v>8039</v>
      </c>
      <c r="E12" s="2">
        <v>7894</v>
      </c>
      <c r="F12" s="2" t="s">
        <v>278</v>
      </c>
      <c r="G12" s="2">
        <v>-306</v>
      </c>
      <c r="H12" s="2">
        <v>1581</v>
      </c>
      <c r="I12" s="2" t="s">
        <v>278</v>
      </c>
      <c r="J12" s="2">
        <v>30000</v>
      </c>
      <c r="K12" s="2">
        <v>146</v>
      </c>
      <c r="L12" s="2" t="e">
        <f t="shared" si="0"/>
        <v>#VALUE!</v>
      </c>
      <c r="M12" s="20"/>
      <c r="AC12" s="5">
        <v>43632</v>
      </c>
      <c r="AD12">
        <v>-510</v>
      </c>
      <c r="AE12" t="e">
        <v>#VALUE!</v>
      </c>
      <c r="AF12">
        <v>1887</v>
      </c>
    </row>
    <row r="13" spans="1:32">
      <c r="A13" s="5">
        <v>43634</v>
      </c>
      <c r="B13" s="6">
        <v>0.825694444444444</v>
      </c>
      <c r="C13" s="15">
        <v>0.01</v>
      </c>
      <c r="D13" s="2">
        <v>8039</v>
      </c>
      <c r="E13" s="2">
        <v>7894</v>
      </c>
      <c r="F13" s="2" t="s">
        <v>278</v>
      </c>
      <c r="G13" s="2">
        <v>-395</v>
      </c>
      <c r="H13" s="2">
        <v>454</v>
      </c>
      <c r="I13" s="2" t="s">
        <v>278</v>
      </c>
      <c r="J13" s="2">
        <v>30000</v>
      </c>
      <c r="K13" s="2">
        <v>146</v>
      </c>
      <c r="L13" s="2" t="e">
        <f t="shared" si="0"/>
        <v>#VALUE!</v>
      </c>
      <c r="M13" s="20"/>
      <c r="AC13" s="5">
        <v>43633</v>
      </c>
      <c r="AD13">
        <v>-306</v>
      </c>
      <c r="AE13" t="e">
        <v>#VALUE!</v>
      </c>
      <c r="AF13">
        <v>1581</v>
      </c>
    </row>
    <row r="14" spans="1:32">
      <c r="A14" s="5">
        <v>43635</v>
      </c>
      <c r="B14" s="6">
        <v>0.891666666666667</v>
      </c>
      <c r="C14" s="15">
        <v>0.01</v>
      </c>
      <c r="D14" s="2">
        <v>8039</v>
      </c>
      <c r="E14" s="2">
        <v>7894</v>
      </c>
      <c r="F14" s="2" t="s">
        <v>278</v>
      </c>
      <c r="G14" s="2">
        <v>-305</v>
      </c>
      <c r="H14" s="2">
        <v>-435</v>
      </c>
      <c r="I14" s="2" t="s">
        <v>278</v>
      </c>
      <c r="J14" s="2">
        <v>30000</v>
      </c>
      <c r="K14" s="2">
        <v>146</v>
      </c>
      <c r="L14" s="2" t="e">
        <f t="shared" si="0"/>
        <v>#VALUE!</v>
      </c>
      <c r="M14" s="20"/>
      <c r="AC14" s="5">
        <v>43634</v>
      </c>
      <c r="AD14">
        <v>-395</v>
      </c>
      <c r="AE14" t="e">
        <v>#VALUE!</v>
      </c>
      <c r="AF14">
        <v>454</v>
      </c>
    </row>
    <row r="15" spans="1:32">
      <c r="A15" s="5">
        <v>43636</v>
      </c>
      <c r="B15" s="6">
        <v>0.986111111111111</v>
      </c>
      <c r="C15" s="15">
        <v>0.01</v>
      </c>
      <c r="D15" s="2">
        <v>8039</v>
      </c>
      <c r="E15" s="2">
        <v>7894</v>
      </c>
      <c r="F15" s="2" t="s">
        <v>278</v>
      </c>
      <c r="G15" s="2">
        <v>-351</v>
      </c>
      <c r="H15" s="2">
        <v>-1480</v>
      </c>
      <c r="I15" s="2" t="s">
        <v>278</v>
      </c>
      <c r="J15" s="2">
        <v>30000</v>
      </c>
      <c r="K15" s="2">
        <v>146</v>
      </c>
      <c r="L15" s="2" t="e">
        <f t="shared" si="0"/>
        <v>#VALUE!</v>
      </c>
      <c r="M15" s="20"/>
      <c r="AC15" s="5">
        <v>43635</v>
      </c>
      <c r="AD15">
        <v>-305</v>
      </c>
      <c r="AE15" t="e">
        <v>#VALUE!</v>
      </c>
      <c r="AF15">
        <v>-435</v>
      </c>
    </row>
    <row r="16" spans="1:32">
      <c r="A16" s="5">
        <v>43637</v>
      </c>
      <c r="B16" s="6">
        <v>0.779166666666667</v>
      </c>
      <c r="C16" s="15">
        <v>0.01</v>
      </c>
      <c r="D16" s="2">
        <v>8039</v>
      </c>
      <c r="E16" s="2">
        <v>7894</v>
      </c>
      <c r="F16" s="2">
        <v>2249</v>
      </c>
      <c r="G16" s="2">
        <v>-584</v>
      </c>
      <c r="H16" s="2">
        <v>-220</v>
      </c>
      <c r="I16" s="2">
        <v>32000</v>
      </c>
      <c r="J16" s="2">
        <v>30000</v>
      </c>
      <c r="K16" s="2">
        <v>146</v>
      </c>
      <c r="L16" s="2">
        <f t="shared" si="0"/>
        <v>1665</v>
      </c>
      <c r="M16" s="20"/>
      <c r="AC16" s="5">
        <v>43636</v>
      </c>
      <c r="AD16">
        <v>-351</v>
      </c>
      <c r="AE16" t="e">
        <v>#VALUE!</v>
      </c>
      <c r="AF16">
        <v>-1480</v>
      </c>
    </row>
    <row r="17" spans="1:32">
      <c r="A17" s="5">
        <v>43638</v>
      </c>
      <c r="B17" s="6">
        <v>0.761805555555556</v>
      </c>
      <c r="C17" s="15">
        <v>0.01</v>
      </c>
      <c r="D17" s="2">
        <v>8039</v>
      </c>
      <c r="E17" s="2">
        <v>7894</v>
      </c>
      <c r="F17" s="2">
        <v>532</v>
      </c>
      <c r="G17" s="2">
        <v>-530</v>
      </c>
      <c r="H17" s="2">
        <v>181</v>
      </c>
      <c r="I17" s="2">
        <v>32000</v>
      </c>
      <c r="J17" s="2">
        <v>30000</v>
      </c>
      <c r="K17" s="2">
        <v>146</v>
      </c>
      <c r="L17" s="2">
        <f t="shared" si="0"/>
        <v>2</v>
      </c>
      <c r="AC17" s="5">
        <v>43637</v>
      </c>
      <c r="AD17">
        <v>-584</v>
      </c>
      <c r="AE17">
        <v>1665</v>
      </c>
      <c r="AF17">
        <v>-220</v>
      </c>
    </row>
    <row r="18" spans="1:32">
      <c r="A18" s="5">
        <v>43639</v>
      </c>
      <c r="B18" s="6">
        <v>0.854861111111111</v>
      </c>
      <c r="C18" s="15">
        <v>0.01</v>
      </c>
      <c r="D18" s="2">
        <v>8039</v>
      </c>
      <c r="E18" s="2">
        <v>7894</v>
      </c>
      <c r="F18" s="2">
        <v>287</v>
      </c>
      <c r="G18" s="2">
        <v>-298</v>
      </c>
      <c r="H18" s="2">
        <v>439</v>
      </c>
      <c r="I18" s="2">
        <v>32000</v>
      </c>
      <c r="J18" s="2">
        <v>30000</v>
      </c>
      <c r="K18" s="2">
        <v>146</v>
      </c>
      <c r="L18" s="2">
        <f t="shared" si="0"/>
        <v>-11</v>
      </c>
      <c r="AC18" s="5">
        <v>43638</v>
      </c>
      <c r="AD18">
        <v>-530</v>
      </c>
      <c r="AE18">
        <v>2</v>
      </c>
      <c r="AF18">
        <v>181</v>
      </c>
    </row>
    <row r="19" spans="1:32">
      <c r="A19" s="5">
        <v>43640</v>
      </c>
      <c r="B19" s="6">
        <v>0.768055555555556</v>
      </c>
      <c r="C19" s="15">
        <v>0.01</v>
      </c>
      <c r="D19" s="2">
        <v>8039</v>
      </c>
      <c r="E19" s="2">
        <v>7894</v>
      </c>
      <c r="F19" s="2">
        <v>600</v>
      </c>
      <c r="G19" s="2">
        <v>-596</v>
      </c>
      <c r="H19" s="2">
        <v>695</v>
      </c>
      <c r="I19" s="2">
        <v>32000</v>
      </c>
      <c r="J19" s="2">
        <v>30000</v>
      </c>
      <c r="K19" s="2">
        <v>146</v>
      </c>
      <c r="L19" s="2">
        <f t="shared" si="0"/>
        <v>4</v>
      </c>
      <c r="AC19" s="5">
        <v>43639</v>
      </c>
      <c r="AD19">
        <v>-298</v>
      </c>
      <c r="AE19">
        <v>-11</v>
      </c>
      <c r="AF19">
        <v>439</v>
      </c>
    </row>
    <row r="20" spans="1:32">
      <c r="A20" s="5">
        <v>43641</v>
      </c>
      <c r="B20" s="6">
        <v>0.681944444444444</v>
      </c>
      <c r="C20" s="15">
        <v>0.01</v>
      </c>
      <c r="D20" s="2">
        <v>8039</v>
      </c>
      <c r="E20" s="2">
        <v>7894</v>
      </c>
      <c r="F20" s="2">
        <v>597</v>
      </c>
      <c r="G20" s="2">
        <v>-581</v>
      </c>
      <c r="H20" s="2">
        <v>1002</v>
      </c>
      <c r="I20" s="2">
        <v>32000</v>
      </c>
      <c r="J20" s="2">
        <v>30000</v>
      </c>
      <c r="K20" s="2">
        <v>146</v>
      </c>
      <c r="L20" s="2">
        <f t="shared" si="0"/>
        <v>16</v>
      </c>
      <c r="AC20" s="5">
        <v>43640</v>
      </c>
      <c r="AD20">
        <v>-596</v>
      </c>
      <c r="AE20">
        <v>4</v>
      </c>
      <c r="AF20">
        <v>695</v>
      </c>
    </row>
    <row r="21" spans="1:32">
      <c r="A21" s="5">
        <v>43642</v>
      </c>
      <c r="B21" s="6">
        <v>0.775694444444444</v>
      </c>
      <c r="C21" s="15">
        <v>0.01</v>
      </c>
      <c r="D21" s="2">
        <v>8039</v>
      </c>
      <c r="E21" s="2">
        <v>7894</v>
      </c>
      <c r="F21" s="2">
        <v>371</v>
      </c>
      <c r="G21" s="2">
        <v>-331</v>
      </c>
      <c r="H21" s="2">
        <v>1437</v>
      </c>
      <c r="I21" s="2">
        <v>32000</v>
      </c>
      <c r="J21" s="2">
        <v>30000</v>
      </c>
      <c r="K21" s="2">
        <v>146</v>
      </c>
      <c r="L21" s="2">
        <f t="shared" si="0"/>
        <v>40</v>
      </c>
      <c r="AC21" s="5">
        <v>43641</v>
      </c>
      <c r="AD21">
        <v>-581</v>
      </c>
      <c r="AE21">
        <v>16</v>
      </c>
      <c r="AF21">
        <v>1002</v>
      </c>
    </row>
    <row r="22" spans="1:32">
      <c r="A22" s="5">
        <v>43643</v>
      </c>
      <c r="B22" s="6">
        <v>0.776388888888889</v>
      </c>
      <c r="C22" s="15">
        <v>0.01</v>
      </c>
      <c r="D22" s="2">
        <v>8039</v>
      </c>
      <c r="E22" s="2">
        <v>7894</v>
      </c>
      <c r="F22" s="2">
        <v>708</v>
      </c>
      <c r="G22" s="2">
        <v>-630</v>
      </c>
      <c r="H22" s="2">
        <v>1780</v>
      </c>
      <c r="I22" s="2">
        <v>32000</v>
      </c>
      <c r="J22" s="2">
        <v>30000</v>
      </c>
      <c r="K22" s="2">
        <v>146</v>
      </c>
      <c r="L22" s="2">
        <f t="shared" si="0"/>
        <v>78</v>
      </c>
      <c r="AC22" s="5">
        <v>43642</v>
      </c>
      <c r="AD22">
        <v>-331</v>
      </c>
      <c r="AE22">
        <v>40</v>
      </c>
      <c r="AF22">
        <v>1437</v>
      </c>
    </row>
    <row r="23" spans="1:32">
      <c r="A23" s="5">
        <v>43644</v>
      </c>
      <c r="B23" s="6">
        <v>0.8</v>
      </c>
      <c r="C23" s="15">
        <v>0.01</v>
      </c>
      <c r="D23" s="2">
        <v>8039</v>
      </c>
      <c r="E23" s="2">
        <v>7894</v>
      </c>
      <c r="F23" s="2">
        <v>919</v>
      </c>
      <c r="G23" s="2">
        <v>-879</v>
      </c>
      <c r="H23" s="2">
        <v>87</v>
      </c>
      <c r="I23" s="2">
        <v>32000</v>
      </c>
      <c r="J23" s="2">
        <v>30000</v>
      </c>
      <c r="K23" s="2">
        <v>146</v>
      </c>
      <c r="L23" s="2">
        <f t="shared" si="0"/>
        <v>40</v>
      </c>
      <c r="AC23" s="5">
        <v>43643</v>
      </c>
      <c r="AD23">
        <v>-630</v>
      </c>
      <c r="AE23">
        <v>78</v>
      </c>
      <c r="AF23">
        <v>1780</v>
      </c>
    </row>
    <row r="24" spans="1:32">
      <c r="A24" s="5">
        <v>43645</v>
      </c>
      <c r="B24" s="6">
        <v>0.761111111111111</v>
      </c>
      <c r="C24" s="15">
        <v>0.01</v>
      </c>
      <c r="D24" s="2">
        <v>7149</v>
      </c>
      <c r="E24" s="2">
        <v>7894</v>
      </c>
      <c r="F24" s="2">
        <v>876</v>
      </c>
      <c r="G24" s="2">
        <v>-850</v>
      </c>
      <c r="H24" s="2">
        <v>141</v>
      </c>
      <c r="I24" s="2">
        <v>29000</v>
      </c>
      <c r="J24" s="2">
        <v>27000</v>
      </c>
      <c r="K24" s="2">
        <v>-744</v>
      </c>
      <c r="L24" s="2">
        <f t="shared" si="0"/>
        <v>26</v>
      </c>
      <c r="AC24" s="5">
        <v>43644</v>
      </c>
      <c r="AD24">
        <v>-879</v>
      </c>
      <c r="AE24">
        <v>40</v>
      </c>
      <c r="AF24">
        <v>87</v>
      </c>
    </row>
    <row r="25" spans="1:32">
      <c r="A25" s="5">
        <v>43646</v>
      </c>
      <c r="B25" s="6">
        <v>0.823611111111111</v>
      </c>
      <c r="C25" s="15">
        <v>0.01</v>
      </c>
      <c r="D25" s="2">
        <v>7149</v>
      </c>
      <c r="E25" s="2">
        <v>7894</v>
      </c>
      <c r="F25" s="2">
        <v>288</v>
      </c>
      <c r="G25" s="2">
        <v>-288</v>
      </c>
      <c r="H25" s="2">
        <v>109</v>
      </c>
      <c r="I25" s="2">
        <v>29000</v>
      </c>
      <c r="J25" s="2">
        <v>27000</v>
      </c>
      <c r="K25" s="2">
        <v>-744</v>
      </c>
      <c r="L25" s="2">
        <f t="shared" si="0"/>
        <v>0</v>
      </c>
      <c r="AC25" s="5">
        <v>43645</v>
      </c>
      <c r="AD25">
        <v>-850</v>
      </c>
      <c r="AE25">
        <v>26</v>
      </c>
      <c r="AF25">
        <v>141</v>
      </c>
    </row>
    <row r="26" spans="1:32">
      <c r="A26" s="5">
        <v>43647</v>
      </c>
      <c r="B26" s="6">
        <v>0.775</v>
      </c>
      <c r="C26" s="15">
        <v>0.01</v>
      </c>
      <c r="D26" s="2">
        <v>7149</v>
      </c>
      <c r="E26" s="2">
        <v>7894</v>
      </c>
      <c r="F26" s="2">
        <v>582</v>
      </c>
      <c r="G26" s="2">
        <v>-541</v>
      </c>
      <c r="H26" s="2">
        <v>161</v>
      </c>
      <c r="I26" s="2">
        <v>29000</v>
      </c>
      <c r="J26" s="2">
        <v>27000</v>
      </c>
      <c r="K26" s="2">
        <v>-744</v>
      </c>
      <c r="L26" s="2">
        <f t="shared" si="0"/>
        <v>41</v>
      </c>
      <c r="AC26" s="5">
        <v>43646</v>
      </c>
      <c r="AD26">
        <v>-288</v>
      </c>
      <c r="AE26">
        <v>0</v>
      </c>
      <c r="AF26">
        <v>109</v>
      </c>
    </row>
    <row r="27" spans="1:32">
      <c r="A27" s="5">
        <v>43648</v>
      </c>
      <c r="B27" s="6">
        <v>0.613888888888889</v>
      </c>
      <c r="C27" s="15">
        <v>0.01</v>
      </c>
      <c r="D27" s="2">
        <v>7149</v>
      </c>
      <c r="E27" s="2">
        <v>7894</v>
      </c>
      <c r="F27" s="2">
        <v>562</v>
      </c>
      <c r="G27" s="2">
        <v>-483</v>
      </c>
      <c r="H27" s="2">
        <v>184</v>
      </c>
      <c r="I27" s="2">
        <v>29000</v>
      </c>
      <c r="J27" s="2">
        <v>27000</v>
      </c>
      <c r="K27" s="2">
        <v>-744</v>
      </c>
      <c r="L27" s="2">
        <f t="shared" si="0"/>
        <v>79</v>
      </c>
      <c r="AC27" s="5">
        <v>43647</v>
      </c>
      <c r="AD27">
        <v>-541</v>
      </c>
      <c r="AE27">
        <v>41</v>
      </c>
      <c r="AF27">
        <v>161</v>
      </c>
    </row>
    <row r="28" spans="1:32">
      <c r="A28" s="5">
        <v>43649</v>
      </c>
      <c r="B28" s="6">
        <v>0.811111111111111</v>
      </c>
      <c r="C28" s="15">
        <v>0.01</v>
      </c>
      <c r="D28" s="2">
        <v>7149</v>
      </c>
      <c r="E28" s="2">
        <v>7894</v>
      </c>
      <c r="F28" s="2">
        <v>273</v>
      </c>
      <c r="G28" s="2">
        <v>-279</v>
      </c>
      <c r="H28" s="2">
        <v>177</v>
      </c>
      <c r="I28" s="2">
        <v>29000</v>
      </c>
      <c r="J28" s="2">
        <v>27000</v>
      </c>
      <c r="K28" s="2">
        <v>-744</v>
      </c>
      <c r="L28" s="2">
        <f t="shared" si="0"/>
        <v>-6</v>
      </c>
      <c r="AC28" s="5">
        <v>43648</v>
      </c>
      <c r="AD28">
        <v>-483</v>
      </c>
      <c r="AE28">
        <v>79</v>
      </c>
      <c r="AF28">
        <v>184</v>
      </c>
    </row>
    <row r="29" spans="1:32">
      <c r="A29" s="5">
        <v>43650</v>
      </c>
      <c r="B29" s="6">
        <v>0.779861111111111</v>
      </c>
      <c r="C29" s="15">
        <v>0.01</v>
      </c>
      <c r="D29" s="2">
        <v>7149</v>
      </c>
      <c r="E29" s="2">
        <v>7894</v>
      </c>
      <c r="F29" s="2">
        <v>281</v>
      </c>
      <c r="G29" s="2">
        <v>-276</v>
      </c>
      <c r="H29" s="2">
        <v>142</v>
      </c>
      <c r="I29" s="2">
        <v>29000</v>
      </c>
      <c r="J29" s="2">
        <v>27000</v>
      </c>
      <c r="K29" s="2">
        <v>-744</v>
      </c>
      <c r="L29" s="2">
        <f t="shared" si="0"/>
        <v>5</v>
      </c>
      <c r="AC29" s="5">
        <v>43649</v>
      </c>
      <c r="AD29">
        <v>-279</v>
      </c>
      <c r="AE29">
        <v>-6</v>
      </c>
      <c r="AF29">
        <v>177</v>
      </c>
    </row>
    <row r="30" spans="1:32">
      <c r="A30" s="5">
        <v>43651</v>
      </c>
      <c r="B30" s="6">
        <v>0.877083333333333</v>
      </c>
      <c r="C30" s="15">
        <v>0.01</v>
      </c>
      <c r="D30" s="2">
        <v>7219</v>
      </c>
      <c r="E30" s="2">
        <v>7894</v>
      </c>
      <c r="F30" s="2">
        <v>366</v>
      </c>
      <c r="G30" s="2">
        <v>-328</v>
      </c>
      <c r="H30" s="2">
        <v>142</v>
      </c>
      <c r="I30" s="2">
        <v>29000</v>
      </c>
      <c r="J30" s="2">
        <v>27000</v>
      </c>
      <c r="K30" s="2">
        <v>-674</v>
      </c>
      <c r="L30" s="2">
        <f t="shared" si="0"/>
        <v>38</v>
      </c>
      <c r="AC30" s="5">
        <v>43650</v>
      </c>
      <c r="AD30">
        <v>-276</v>
      </c>
      <c r="AE30">
        <v>5</v>
      </c>
      <c r="AF30">
        <v>142</v>
      </c>
    </row>
    <row r="31" spans="1:32">
      <c r="A31" s="5">
        <v>43652</v>
      </c>
      <c r="B31" s="6">
        <v>0.79375</v>
      </c>
      <c r="C31" s="15">
        <v>0.01</v>
      </c>
      <c r="D31" s="2">
        <v>7219</v>
      </c>
      <c r="E31" s="2">
        <v>7894</v>
      </c>
      <c r="F31" s="2">
        <v>614</v>
      </c>
      <c r="G31" s="2">
        <v>-575</v>
      </c>
      <c r="H31" s="2">
        <v>141</v>
      </c>
      <c r="I31" s="2">
        <v>29000</v>
      </c>
      <c r="J31" s="2">
        <v>27000</v>
      </c>
      <c r="K31" s="2">
        <v>-674</v>
      </c>
      <c r="L31" s="2">
        <f t="shared" si="0"/>
        <v>39</v>
      </c>
      <c r="AC31" s="5">
        <v>43651</v>
      </c>
      <c r="AD31">
        <v>-328</v>
      </c>
      <c r="AE31">
        <v>38</v>
      </c>
      <c r="AF31">
        <v>142</v>
      </c>
    </row>
    <row r="32" spans="1:32">
      <c r="A32" s="5">
        <v>43653</v>
      </c>
      <c r="B32" s="6">
        <v>0.501388888888889</v>
      </c>
      <c r="C32" s="15">
        <v>0.01</v>
      </c>
      <c r="D32" s="2">
        <v>7219</v>
      </c>
      <c r="E32" s="2">
        <v>7894</v>
      </c>
      <c r="F32" s="2" t="s">
        <v>278</v>
      </c>
      <c r="G32" s="2">
        <v>-431</v>
      </c>
      <c r="H32" s="2">
        <v>-67</v>
      </c>
      <c r="I32" s="2" t="s">
        <v>278</v>
      </c>
      <c r="J32" s="2">
        <v>27000</v>
      </c>
      <c r="K32" s="2">
        <v>-674</v>
      </c>
      <c r="L32" s="2" t="e">
        <f t="shared" si="0"/>
        <v>#VALUE!</v>
      </c>
      <c r="AC32" s="5">
        <v>43652</v>
      </c>
      <c r="AD32">
        <v>-575</v>
      </c>
      <c r="AE32">
        <v>39</v>
      </c>
      <c r="AF32">
        <v>141</v>
      </c>
    </row>
    <row r="33" spans="1:32">
      <c r="A33" s="5">
        <v>43654</v>
      </c>
      <c r="B33" s="6">
        <v>0.831944444444444</v>
      </c>
      <c r="C33" s="15">
        <v>0.01</v>
      </c>
      <c r="D33" s="2">
        <v>7219</v>
      </c>
      <c r="E33" s="2">
        <v>7894</v>
      </c>
      <c r="F33" s="2" t="s">
        <v>278</v>
      </c>
      <c r="G33" s="2">
        <v>-322</v>
      </c>
      <c r="H33" s="2">
        <v>-389</v>
      </c>
      <c r="I33" s="2" t="s">
        <v>278</v>
      </c>
      <c r="J33" s="2">
        <v>27000</v>
      </c>
      <c r="K33" s="2">
        <v>-674</v>
      </c>
      <c r="L33" s="2" t="e">
        <f t="shared" si="0"/>
        <v>#VALUE!</v>
      </c>
      <c r="AC33" s="5">
        <v>43653</v>
      </c>
      <c r="AD33">
        <v>-431</v>
      </c>
      <c r="AE33" t="e">
        <v>#VALUE!</v>
      </c>
      <c r="AF33">
        <v>-67</v>
      </c>
    </row>
    <row r="34" spans="1:32">
      <c r="A34" s="5">
        <v>43655</v>
      </c>
      <c r="B34" s="6">
        <v>0.728472222222222</v>
      </c>
      <c r="C34" s="15">
        <v>0.01</v>
      </c>
      <c r="D34" s="2">
        <v>7219</v>
      </c>
      <c r="E34" s="2">
        <v>7894</v>
      </c>
      <c r="F34" s="2" t="s">
        <v>278</v>
      </c>
      <c r="G34" s="2">
        <v>-279</v>
      </c>
      <c r="H34" s="2">
        <v>-709</v>
      </c>
      <c r="I34" s="2" t="s">
        <v>278</v>
      </c>
      <c r="J34" s="2">
        <v>27000</v>
      </c>
      <c r="K34" s="2">
        <v>-674</v>
      </c>
      <c r="L34" s="2" t="e">
        <f t="shared" si="0"/>
        <v>#VALUE!</v>
      </c>
      <c r="AC34" s="5">
        <v>43654</v>
      </c>
      <c r="AD34">
        <v>-322</v>
      </c>
      <c r="AE34" t="e">
        <v>#VALUE!</v>
      </c>
      <c r="AF34">
        <v>-389</v>
      </c>
    </row>
    <row r="35" spans="1:32">
      <c r="A35" s="5">
        <v>43656</v>
      </c>
      <c r="B35" s="6">
        <v>0.80625</v>
      </c>
      <c r="C35" s="15">
        <v>0.01</v>
      </c>
      <c r="D35" s="2">
        <v>7219</v>
      </c>
      <c r="E35" s="2">
        <v>7894</v>
      </c>
      <c r="F35" s="2" t="s">
        <v>278</v>
      </c>
      <c r="G35" s="2">
        <v>-263</v>
      </c>
      <c r="H35" s="2">
        <v>-1010</v>
      </c>
      <c r="I35" s="2" t="s">
        <v>278</v>
      </c>
      <c r="J35" s="2">
        <v>27000</v>
      </c>
      <c r="K35" s="2">
        <v>-674</v>
      </c>
      <c r="L35" s="2" t="e">
        <f t="shared" si="0"/>
        <v>#VALUE!</v>
      </c>
      <c r="AC35" s="5">
        <v>43655</v>
      </c>
      <c r="AD35">
        <v>-279</v>
      </c>
      <c r="AE35" t="e">
        <v>#VALUE!</v>
      </c>
      <c r="AF35">
        <v>-709</v>
      </c>
    </row>
    <row r="36" spans="1:32">
      <c r="A36" s="5">
        <v>43657</v>
      </c>
      <c r="B36" s="6">
        <v>0.802083333333333</v>
      </c>
      <c r="C36" s="15">
        <v>0.01</v>
      </c>
      <c r="D36" s="2">
        <v>7219</v>
      </c>
      <c r="E36" s="2">
        <v>7894</v>
      </c>
      <c r="F36" s="2" t="s">
        <v>278</v>
      </c>
      <c r="G36" s="2">
        <v>-529</v>
      </c>
      <c r="H36" s="2">
        <v>-1270</v>
      </c>
      <c r="I36" s="2" t="s">
        <v>278</v>
      </c>
      <c r="J36" s="2">
        <v>27000</v>
      </c>
      <c r="K36" s="2">
        <v>-674</v>
      </c>
      <c r="L36" s="2" t="e">
        <f t="shared" si="0"/>
        <v>#VALUE!</v>
      </c>
      <c r="AC36" s="5">
        <v>43656</v>
      </c>
      <c r="AD36">
        <v>-263</v>
      </c>
      <c r="AE36" t="e">
        <v>#VALUE!</v>
      </c>
      <c r="AF36">
        <v>-1010</v>
      </c>
    </row>
    <row r="37" spans="1:32">
      <c r="A37" s="5">
        <v>43658</v>
      </c>
      <c r="B37" s="6">
        <v>0.827083333333333</v>
      </c>
      <c r="C37" s="15">
        <v>0.01</v>
      </c>
      <c r="D37" s="2">
        <v>7219</v>
      </c>
      <c r="E37" s="2">
        <v>7894</v>
      </c>
      <c r="F37" s="2" t="s">
        <v>278</v>
      </c>
      <c r="G37" s="2">
        <v>-216</v>
      </c>
      <c r="H37" s="2">
        <v>-1491</v>
      </c>
      <c r="I37" s="2" t="s">
        <v>278</v>
      </c>
      <c r="J37" s="2">
        <v>27000</v>
      </c>
      <c r="K37" s="2">
        <v>-674</v>
      </c>
      <c r="L37" s="2" t="e">
        <f t="shared" si="0"/>
        <v>#VALUE!</v>
      </c>
      <c r="AC37" s="5">
        <v>43657</v>
      </c>
      <c r="AD37">
        <v>-529</v>
      </c>
      <c r="AE37" t="e">
        <v>#VALUE!</v>
      </c>
      <c r="AF37">
        <v>-1270</v>
      </c>
    </row>
    <row r="38" spans="1:32">
      <c r="A38" s="5">
        <v>43659</v>
      </c>
      <c r="B38" s="6">
        <v>0.833333333333333</v>
      </c>
      <c r="C38" s="15">
        <v>0.01</v>
      </c>
      <c r="D38" s="2">
        <v>7219</v>
      </c>
      <c r="E38" s="2">
        <v>7894</v>
      </c>
      <c r="F38" s="2" t="s">
        <v>278</v>
      </c>
      <c r="G38" s="2">
        <v>-349</v>
      </c>
      <c r="H38" s="2">
        <v>-1878</v>
      </c>
      <c r="I38" s="2" t="s">
        <v>278</v>
      </c>
      <c r="J38" s="2">
        <v>27000</v>
      </c>
      <c r="K38" s="2">
        <v>-674</v>
      </c>
      <c r="L38" s="2" t="e">
        <f t="shared" si="0"/>
        <v>#VALUE!</v>
      </c>
      <c r="AC38" s="5">
        <v>43658</v>
      </c>
      <c r="AD38">
        <v>-216</v>
      </c>
      <c r="AE38" t="e">
        <v>#VALUE!</v>
      </c>
      <c r="AF38">
        <v>-1491</v>
      </c>
    </row>
    <row r="39" spans="1:32">
      <c r="A39" s="5">
        <v>43660</v>
      </c>
      <c r="B39" s="6">
        <v>0.692361111111111</v>
      </c>
      <c r="C39" s="15">
        <v>0.01</v>
      </c>
      <c r="D39" s="2">
        <v>7219</v>
      </c>
      <c r="E39" s="2">
        <v>7894</v>
      </c>
      <c r="F39" s="2" t="s">
        <v>278</v>
      </c>
      <c r="G39" s="2">
        <v>-495</v>
      </c>
      <c r="H39" s="2">
        <v>-2129</v>
      </c>
      <c r="I39" s="2" t="s">
        <v>278</v>
      </c>
      <c r="J39" s="2">
        <v>27000</v>
      </c>
      <c r="K39" s="2">
        <v>-674</v>
      </c>
      <c r="L39" s="2" t="e">
        <f t="shared" si="0"/>
        <v>#VALUE!</v>
      </c>
      <c r="AC39" s="5">
        <v>43659</v>
      </c>
      <c r="AD39">
        <v>-349</v>
      </c>
      <c r="AE39" t="e">
        <v>#VALUE!</v>
      </c>
      <c r="AF39">
        <v>-1878</v>
      </c>
    </row>
    <row r="40" spans="1:32">
      <c r="A40" s="5">
        <v>43661</v>
      </c>
      <c r="B40" s="6">
        <v>0.842361111111111</v>
      </c>
      <c r="C40" s="15">
        <v>0.01</v>
      </c>
      <c r="D40" s="2">
        <v>7219</v>
      </c>
      <c r="E40" s="2">
        <v>7894</v>
      </c>
      <c r="F40" s="2" t="s">
        <v>278</v>
      </c>
      <c r="G40" s="2">
        <v>-310</v>
      </c>
      <c r="H40" s="2">
        <v>-2255</v>
      </c>
      <c r="I40" s="2" t="s">
        <v>278</v>
      </c>
      <c r="J40" s="2">
        <v>27000</v>
      </c>
      <c r="K40" s="2">
        <v>-674</v>
      </c>
      <c r="L40" s="2" t="e">
        <f t="shared" si="0"/>
        <v>#VALUE!</v>
      </c>
      <c r="AC40" s="5">
        <v>43660</v>
      </c>
      <c r="AD40">
        <v>-495</v>
      </c>
      <c r="AE40" t="e">
        <v>#VALUE!</v>
      </c>
      <c r="AF40">
        <v>-2129</v>
      </c>
    </row>
    <row r="41" spans="1:32">
      <c r="A41" s="5">
        <v>43662</v>
      </c>
      <c r="B41" s="6">
        <v>0.845833333333333</v>
      </c>
      <c r="C41" s="15">
        <v>0.01</v>
      </c>
      <c r="D41" s="2">
        <v>7219</v>
      </c>
      <c r="E41" s="2">
        <v>7894</v>
      </c>
      <c r="F41" s="2" t="s">
        <v>278</v>
      </c>
      <c r="G41" s="2">
        <v>-266</v>
      </c>
      <c r="H41" s="2">
        <v>-2199</v>
      </c>
      <c r="I41" s="2" t="s">
        <v>278</v>
      </c>
      <c r="J41" s="2">
        <v>27000</v>
      </c>
      <c r="K41" s="2">
        <v>-674</v>
      </c>
      <c r="L41" s="2" t="e">
        <f t="shared" si="0"/>
        <v>#VALUE!</v>
      </c>
      <c r="AC41" s="5">
        <v>43661</v>
      </c>
      <c r="AD41">
        <v>-310</v>
      </c>
      <c r="AE41" t="e">
        <v>#VALUE!</v>
      </c>
      <c r="AF41">
        <v>-2255</v>
      </c>
    </row>
    <row r="42" spans="1:32">
      <c r="A42" s="5">
        <v>43663</v>
      </c>
      <c r="B42" s="6">
        <v>0.782638888888889</v>
      </c>
      <c r="C42" s="15">
        <v>0.01</v>
      </c>
      <c r="D42" s="2">
        <v>7219</v>
      </c>
      <c r="E42" s="2">
        <v>7894</v>
      </c>
      <c r="F42" s="2" t="s">
        <v>278</v>
      </c>
      <c r="G42" s="2">
        <v>-523</v>
      </c>
      <c r="H42" s="2">
        <v>-2177</v>
      </c>
      <c r="I42" s="2" t="s">
        <v>278</v>
      </c>
      <c r="J42" s="2">
        <v>27000</v>
      </c>
      <c r="K42" s="2">
        <v>-674</v>
      </c>
      <c r="L42" s="2" t="e">
        <f t="shared" si="0"/>
        <v>#VALUE!</v>
      </c>
      <c r="AC42" s="5">
        <v>43662</v>
      </c>
      <c r="AD42">
        <v>-266</v>
      </c>
      <c r="AE42" t="e">
        <v>#VALUE!</v>
      </c>
      <c r="AF42">
        <v>-2199</v>
      </c>
    </row>
    <row r="43" spans="1:32">
      <c r="A43" s="5">
        <v>43664</v>
      </c>
      <c r="B43" s="6">
        <v>0.657638888888889</v>
      </c>
      <c r="C43" s="15">
        <v>0.01</v>
      </c>
      <c r="D43" s="2">
        <v>7219</v>
      </c>
      <c r="E43" s="2">
        <v>7894</v>
      </c>
      <c r="F43" s="2" t="s">
        <v>278</v>
      </c>
      <c r="G43" s="2">
        <v>-493</v>
      </c>
      <c r="H43" s="2">
        <v>-2150</v>
      </c>
      <c r="I43" s="2" t="s">
        <v>278</v>
      </c>
      <c r="J43" s="2">
        <v>27000</v>
      </c>
      <c r="K43" s="2">
        <v>-674</v>
      </c>
      <c r="L43" s="2" t="e">
        <f t="shared" si="0"/>
        <v>#VALUE!</v>
      </c>
      <c r="AC43" s="5">
        <v>43663</v>
      </c>
      <c r="AD43">
        <v>-523</v>
      </c>
      <c r="AE43" t="e">
        <v>#VALUE!</v>
      </c>
      <c r="AF43">
        <v>-2177</v>
      </c>
    </row>
    <row r="44" spans="1:32">
      <c r="A44" s="5">
        <v>43665</v>
      </c>
      <c r="B44" s="6">
        <v>0.715972222222222</v>
      </c>
      <c r="C44" s="15">
        <v>0.01</v>
      </c>
      <c r="D44" s="2">
        <v>7219</v>
      </c>
      <c r="E44" s="2">
        <v>7894</v>
      </c>
      <c r="F44" s="2" t="s">
        <v>278</v>
      </c>
      <c r="G44" s="2">
        <v>-219</v>
      </c>
      <c r="H44" s="2">
        <v>-2103</v>
      </c>
      <c r="I44" s="2" t="s">
        <v>278</v>
      </c>
      <c r="J44" s="2">
        <v>27000</v>
      </c>
      <c r="K44" s="2">
        <v>-674</v>
      </c>
      <c r="L44" s="2" t="e">
        <f t="shared" si="0"/>
        <v>#VALUE!</v>
      </c>
      <c r="AC44" s="5">
        <v>43664</v>
      </c>
      <c r="AD44">
        <v>-493</v>
      </c>
      <c r="AE44" t="e">
        <v>#VALUE!</v>
      </c>
      <c r="AF44">
        <v>-2150</v>
      </c>
    </row>
    <row r="45" spans="1:32">
      <c r="A45" s="5">
        <v>43666</v>
      </c>
      <c r="B45" s="6">
        <v>0.54375</v>
      </c>
      <c r="C45" s="15">
        <v>0.01</v>
      </c>
      <c r="D45" s="2">
        <v>7219</v>
      </c>
      <c r="E45" s="2">
        <v>7894</v>
      </c>
      <c r="F45" s="2" t="s">
        <v>278</v>
      </c>
      <c r="G45" s="2">
        <v>-285</v>
      </c>
      <c r="H45" s="2">
        <v>-2068</v>
      </c>
      <c r="I45" s="2" t="s">
        <v>278</v>
      </c>
      <c r="J45" s="2">
        <v>27000</v>
      </c>
      <c r="K45" s="2">
        <v>-674</v>
      </c>
      <c r="L45" s="2" t="e">
        <f t="shared" si="0"/>
        <v>#VALUE!</v>
      </c>
      <c r="AC45" s="5">
        <v>43665</v>
      </c>
      <c r="AD45">
        <v>-219</v>
      </c>
      <c r="AE45" t="e">
        <v>#VALUE!</v>
      </c>
      <c r="AF45">
        <v>-2103</v>
      </c>
    </row>
    <row r="46" spans="1:32">
      <c r="A46" s="5">
        <v>43667</v>
      </c>
      <c r="B46" s="6">
        <v>0.671527777777778</v>
      </c>
      <c r="C46" s="15">
        <v>0.01</v>
      </c>
      <c r="D46" s="2">
        <v>7219</v>
      </c>
      <c r="E46" s="2">
        <v>7894</v>
      </c>
      <c r="F46" s="2" t="s">
        <v>278</v>
      </c>
      <c r="G46" s="2">
        <v>-306</v>
      </c>
      <c r="H46" s="2">
        <v>-2129</v>
      </c>
      <c r="I46" s="2" t="s">
        <v>278</v>
      </c>
      <c r="J46" s="2">
        <v>27000</v>
      </c>
      <c r="K46" s="2">
        <v>-674</v>
      </c>
      <c r="L46" s="2" t="e">
        <f t="shared" si="0"/>
        <v>#VALUE!</v>
      </c>
      <c r="AC46" s="5">
        <v>43666</v>
      </c>
      <c r="AD46">
        <v>-285</v>
      </c>
      <c r="AE46" t="e">
        <v>#VALUE!</v>
      </c>
      <c r="AF46">
        <v>-2068</v>
      </c>
    </row>
    <row r="47" spans="1:32">
      <c r="A47" s="5">
        <v>43668</v>
      </c>
      <c r="B47" s="6">
        <v>0.694444444444444</v>
      </c>
      <c r="C47" s="15">
        <v>0.01</v>
      </c>
      <c r="D47" s="2">
        <v>7219</v>
      </c>
      <c r="E47" s="2">
        <v>7894</v>
      </c>
      <c r="F47" s="2" t="s">
        <v>278</v>
      </c>
      <c r="G47" s="2">
        <v>-276</v>
      </c>
      <c r="H47" s="2">
        <v>-2155</v>
      </c>
      <c r="I47" s="2" t="s">
        <v>278</v>
      </c>
      <c r="J47" s="2">
        <v>27000</v>
      </c>
      <c r="K47" s="2">
        <v>-674</v>
      </c>
      <c r="L47" s="2" t="e">
        <f t="shared" si="0"/>
        <v>#VALUE!</v>
      </c>
      <c r="AC47" s="5">
        <v>43667</v>
      </c>
      <c r="AD47">
        <v>-306</v>
      </c>
      <c r="AE47" t="e">
        <v>#VALUE!</v>
      </c>
      <c r="AF47">
        <v>-2129</v>
      </c>
    </row>
    <row r="48" spans="1:32">
      <c r="A48" s="5">
        <v>43669</v>
      </c>
      <c r="B48" s="6">
        <v>0.804166666666667</v>
      </c>
      <c r="C48" s="15">
        <v>0.01</v>
      </c>
      <c r="D48" s="2">
        <v>7219</v>
      </c>
      <c r="E48" s="2">
        <v>7894</v>
      </c>
      <c r="F48" s="2" t="s">
        <v>278</v>
      </c>
      <c r="G48" s="2">
        <v>-301</v>
      </c>
      <c r="H48" s="2">
        <v>-2146</v>
      </c>
      <c r="I48" s="2" t="s">
        <v>278</v>
      </c>
      <c r="J48" s="2">
        <v>27000</v>
      </c>
      <c r="K48" s="2">
        <v>-674</v>
      </c>
      <c r="L48" s="2" t="e">
        <f t="shared" si="0"/>
        <v>#VALUE!</v>
      </c>
      <c r="AC48" s="5">
        <v>43668</v>
      </c>
      <c r="AD48">
        <v>-276</v>
      </c>
      <c r="AE48" t="e">
        <v>#VALUE!</v>
      </c>
      <c r="AF48">
        <v>-2155</v>
      </c>
    </row>
    <row r="49" spans="1:32">
      <c r="A49" s="5">
        <v>43670</v>
      </c>
      <c r="B49" s="6">
        <v>0.831944444444444</v>
      </c>
      <c r="C49" s="15">
        <v>0.01</v>
      </c>
      <c r="D49" s="2">
        <v>7219</v>
      </c>
      <c r="E49" s="2">
        <v>7894</v>
      </c>
      <c r="F49" s="2" t="s">
        <v>278</v>
      </c>
      <c r="G49" s="2">
        <v>-577</v>
      </c>
      <c r="H49" s="2">
        <v>-2422</v>
      </c>
      <c r="I49" s="2" t="s">
        <v>278</v>
      </c>
      <c r="J49" s="2">
        <v>27000</v>
      </c>
      <c r="K49" s="2">
        <v>-674</v>
      </c>
      <c r="L49" s="2" t="e">
        <f t="shared" si="0"/>
        <v>#VALUE!</v>
      </c>
      <c r="AC49" s="5">
        <v>43669</v>
      </c>
      <c r="AD49">
        <v>-301</v>
      </c>
      <c r="AE49" t="e">
        <v>#VALUE!</v>
      </c>
      <c r="AF49">
        <v>-2146</v>
      </c>
    </row>
    <row r="50" spans="1:32">
      <c r="A50" s="5">
        <v>43671</v>
      </c>
      <c r="B50" s="6">
        <v>0.593055555555556</v>
      </c>
      <c r="C50" s="15">
        <v>0.01</v>
      </c>
      <c r="D50" s="2">
        <v>7219</v>
      </c>
      <c r="E50" s="2">
        <v>7894</v>
      </c>
      <c r="F50" s="2" t="s">
        <v>278</v>
      </c>
      <c r="G50" s="2">
        <v>-474</v>
      </c>
      <c r="H50" s="2">
        <v>-2620</v>
      </c>
      <c r="I50" s="2" t="s">
        <v>278</v>
      </c>
      <c r="J50" s="2">
        <v>27000</v>
      </c>
      <c r="K50" s="2">
        <v>-674</v>
      </c>
      <c r="L50" s="2" t="e">
        <f t="shared" si="0"/>
        <v>#VALUE!</v>
      </c>
      <c r="AC50" s="5">
        <v>43670</v>
      </c>
      <c r="AD50">
        <v>-577</v>
      </c>
      <c r="AE50" t="e">
        <v>#VALUE!</v>
      </c>
      <c r="AF50">
        <v>-2422</v>
      </c>
    </row>
    <row r="51" spans="1:32">
      <c r="A51" s="5">
        <v>43672</v>
      </c>
      <c r="B51" s="6">
        <v>0.75</v>
      </c>
      <c r="C51" s="15">
        <v>0.01</v>
      </c>
      <c r="D51" s="2">
        <v>7219</v>
      </c>
      <c r="E51" s="2">
        <v>7894</v>
      </c>
      <c r="F51" s="2" t="s">
        <v>278</v>
      </c>
      <c r="G51" s="2">
        <v>-313</v>
      </c>
      <c r="H51" s="2">
        <v>-2697</v>
      </c>
      <c r="I51" s="2" t="s">
        <v>278</v>
      </c>
      <c r="J51" s="2">
        <v>27000</v>
      </c>
      <c r="K51" s="2">
        <v>-674</v>
      </c>
      <c r="L51" s="2" t="e">
        <f t="shared" si="0"/>
        <v>#VALUE!</v>
      </c>
      <c r="AC51" s="5">
        <v>43671</v>
      </c>
      <c r="AD51">
        <v>-474</v>
      </c>
      <c r="AE51" t="e">
        <v>#VALUE!</v>
      </c>
      <c r="AF51">
        <v>-2620</v>
      </c>
    </row>
    <row r="52" spans="1:32">
      <c r="A52" s="5">
        <v>43673</v>
      </c>
      <c r="B52" s="6">
        <v>0.727777777777778</v>
      </c>
      <c r="C52" s="15">
        <v>0.01</v>
      </c>
      <c r="D52" s="2">
        <v>7219</v>
      </c>
      <c r="E52" s="2">
        <v>7894</v>
      </c>
      <c r="F52" s="2" t="s">
        <v>278</v>
      </c>
      <c r="G52" s="2">
        <v>-577</v>
      </c>
      <c r="H52" s="2">
        <v>-2742</v>
      </c>
      <c r="I52" s="2" t="s">
        <v>278</v>
      </c>
      <c r="J52" s="2">
        <v>27000</v>
      </c>
      <c r="K52" s="2">
        <v>-674</v>
      </c>
      <c r="L52" s="2" t="e">
        <f t="shared" si="0"/>
        <v>#VALUE!</v>
      </c>
      <c r="AC52" s="5">
        <v>43672</v>
      </c>
      <c r="AD52">
        <v>-313</v>
      </c>
      <c r="AE52" t="e">
        <v>#VALUE!</v>
      </c>
      <c r="AF52">
        <v>-2697</v>
      </c>
    </row>
    <row r="53" spans="1:32">
      <c r="A53" s="5">
        <v>43674</v>
      </c>
      <c r="B53" s="6">
        <v>0.686805555555556</v>
      </c>
      <c r="C53" s="15">
        <v>0.01</v>
      </c>
      <c r="D53" s="2">
        <v>7219</v>
      </c>
      <c r="E53" s="2">
        <v>7894</v>
      </c>
      <c r="F53" s="2">
        <v>1985</v>
      </c>
      <c r="G53" s="2">
        <v>-527</v>
      </c>
      <c r="H53" s="2">
        <v>-735</v>
      </c>
      <c r="I53" s="2">
        <v>28000</v>
      </c>
      <c r="J53" s="2">
        <v>27000</v>
      </c>
      <c r="K53" s="2">
        <v>-674</v>
      </c>
      <c r="L53" s="2">
        <f t="shared" si="0"/>
        <v>1458</v>
      </c>
      <c r="AC53" s="5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5">
        <v>43675</v>
      </c>
      <c r="B54" s="6">
        <v>0.685416666666667</v>
      </c>
      <c r="C54" s="15">
        <v>0.01</v>
      </c>
      <c r="D54" s="2">
        <v>7219</v>
      </c>
      <c r="E54" s="2">
        <v>7894</v>
      </c>
      <c r="F54" s="2">
        <v>501</v>
      </c>
      <c r="G54" s="2">
        <v>-532</v>
      </c>
      <c r="H54" s="2">
        <v>-415</v>
      </c>
      <c r="I54" s="2">
        <v>28000</v>
      </c>
      <c r="J54" s="2">
        <v>27000</v>
      </c>
      <c r="K54" s="2">
        <v>-674</v>
      </c>
      <c r="L54" s="2">
        <f t="shared" si="0"/>
        <v>-31</v>
      </c>
      <c r="P54" s="3" t="s">
        <v>20</v>
      </c>
      <c r="Q54" s="4" t="s">
        <v>12</v>
      </c>
      <c r="R54" s="4" t="s">
        <v>21</v>
      </c>
      <c r="S54" s="4" t="s">
        <v>22</v>
      </c>
      <c r="T54" s="4" t="s">
        <v>23</v>
      </c>
      <c r="U54" s="4" t="s">
        <v>24</v>
      </c>
      <c r="V54" s="4" t="s">
        <v>25</v>
      </c>
      <c r="W54" s="4" t="s">
        <v>26</v>
      </c>
      <c r="X54" s="4" t="s">
        <v>27</v>
      </c>
      <c r="AC54" s="5">
        <v>43674</v>
      </c>
      <c r="AD54">
        <v>-527</v>
      </c>
      <c r="AE54">
        <v>1458</v>
      </c>
      <c r="AF54">
        <v>-735</v>
      </c>
    </row>
    <row r="55" spans="1:32">
      <c r="A55" s="5">
        <v>43676</v>
      </c>
      <c r="B55" s="6">
        <v>0.830555555555556</v>
      </c>
      <c r="C55" s="15">
        <v>0.01</v>
      </c>
      <c r="D55" s="2">
        <v>7219</v>
      </c>
      <c r="E55" s="2">
        <v>7894</v>
      </c>
      <c r="F55" s="2">
        <v>329</v>
      </c>
      <c r="G55" s="2">
        <v>-302</v>
      </c>
      <c r="H55" s="2">
        <v>-112</v>
      </c>
      <c r="I55" s="2">
        <v>28000</v>
      </c>
      <c r="J55" s="2">
        <v>27000</v>
      </c>
      <c r="K55" s="2">
        <v>-674</v>
      </c>
      <c r="L55" s="2">
        <f t="shared" si="0"/>
        <v>27</v>
      </c>
      <c r="N55" s="5">
        <v>43676</v>
      </c>
      <c r="O55" s="6">
        <v>0.858333333333333</v>
      </c>
      <c r="P55" s="7">
        <v>0.99</v>
      </c>
      <c r="Q55" s="7">
        <v>0.097</v>
      </c>
      <c r="R55" s="7">
        <v>0.99</v>
      </c>
      <c r="S55" s="2">
        <v>761941</v>
      </c>
      <c r="T55" s="2">
        <v>284199</v>
      </c>
      <c r="U55" s="2">
        <v>277823</v>
      </c>
      <c r="V55" s="2">
        <v>6376</v>
      </c>
      <c r="W55" s="2">
        <v>761941</v>
      </c>
      <c r="X55">
        <v>0</v>
      </c>
      <c r="AC55" s="5">
        <v>43675</v>
      </c>
      <c r="AD55">
        <v>-532</v>
      </c>
      <c r="AE55">
        <v>-31</v>
      </c>
      <c r="AF55">
        <v>-415</v>
      </c>
    </row>
    <row r="56" spans="1:32">
      <c r="A56" s="5">
        <v>43677</v>
      </c>
      <c r="B56" s="6">
        <v>0.670138888888889</v>
      </c>
      <c r="C56" s="15">
        <v>1</v>
      </c>
      <c r="D56" s="2">
        <v>722000</v>
      </c>
      <c r="E56" s="2">
        <v>702462</v>
      </c>
      <c r="F56" s="2">
        <v>18529</v>
      </c>
      <c r="G56" s="2">
        <v>-17569</v>
      </c>
      <c r="H56" s="2">
        <v>1122</v>
      </c>
      <c r="I56" s="2">
        <v>28000</v>
      </c>
      <c r="J56" s="2">
        <v>27000</v>
      </c>
      <c r="K56" s="2">
        <v>19538</v>
      </c>
      <c r="L56" s="2">
        <f t="shared" si="0"/>
        <v>960</v>
      </c>
      <c r="AC56" s="5">
        <v>43676</v>
      </c>
      <c r="AD56">
        <v>-302</v>
      </c>
      <c r="AE56">
        <v>27</v>
      </c>
      <c r="AF56">
        <v>-112</v>
      </c>
    </row>
    <row r="57" spans="1:32">
      <c r="A57" s="5">
        <v>43678</v>
      </c>
      <c r="B57" s="6">
        <v>0.813194444444444</v>
      </c>
      <c r="C57" s="15">
        <v>1</v>
      </c>
      <c r="D57" s="2">
        <v>722000</v>
      </c>
      <c r="E57" s="2">
        <v>702462</v>
      </c>
      <c r="F57" s="2">
        <v>39160</v>
      </c>
      <c r="G57" s="2">
        <v>-36389</v>
      </c>
      <c r="H57" s="2">
        <v>4169</v>
      </c>
      <c r="I57" s="2">
        <v>28000</v>
      </c>
      <c r="J57" s="2">
        <v>27000</v>
      </c>
      <c r="K57" s="2">
        <v>19538</v>
      </c>
      <c r="L57" s="2">
        <f t="shared" si="0"/>
        <v>2771</v>
      </c>
      <c r="AC57" s="5">
        <v>43677</v>
      </c>
      <c r="AD57">
        <v>-17569</v>
      </c>
      <c r="AE57">
        <v>960</v>
      </c>
      <c r="AF57">
        <v>1122</v>
      </c>
    </row>
    <row r="58" ht="14" customHeight="1" spans="1:32">
      <c r="A58" s="5">
        <v>43679</v>
      </c>
      <c r="B58" s="6">
        <v>0.953472222222222</v>
      </c>
      <c r="C58" s="15">
        <v>1</v>
      </c>
      <c r="D58" s="2">
        <v>722000</v>
      </c>
      <c r="E58" s="2">
        <v>702462</v>
      </c>
      <c r="F58" s="2">
        <v>30639</v>
      </c>
      <c r="G58" s="2">
        <v>-30699</v>
      </c>
      <c r="H58" s="2">
        <v>4307</v>
      </c>
      <c r="I58" s="2">
        <v>28000</v>
      </c>
      <c r="J58" s="2">
        <v>27000</v>
      </c>
      <c r="K58" s="2">
        <v>19538</v>
      </c>
      <c r="L58" s="2">
        <f t="shared" si="0"/>
        <v>-60</v>
      </c>
      <c r="P58" s="4" t="s">
        <v>11</v>
      </c>
      <c r="Q58" s="3" t="s">
        <v>12</v>
      </c>
      <c r="R58" s="3" t="s">
        <v>7</v>
      </c>
      <c r="S58" s="3" t="s">
        <v>13</v>
      </c>
      <c r="AC58" s="5">
        <v>43678</v>
      </c>
      <c r="AD58">
        <v>-36389</v>
      </c>
      <c r="AE58">
        <v>2771</v>
      </c>
      <c r="AF58">
        <v>4169</v>
      </c>
    </row>
    <row r="59" spans="1:32">
      <c r="A59" s="5">
        <v>43680</v>
      </c>
      <c r="B59" s="6">
        <v>0.453472222222222</v>
      </c>
      <c r="C59" s="15">
        <v>1</v>
      </c>
      <c r="D59" s="2">
        <v>722000</v>
      </c>
      <c r="E59" s="2">
        <v>702462</v>
      </c>
      <c r="F59" s="2">
        <v>45437</v>
      </c>
      <c r="G59" s="2">
        <v>-44047</v>
      </c>
      <c r="H59" s="2">
        <v>5757</v>
      </c>
      <c r="I59" s="2">
        <v>28000</v>
      </c>
      <c r="J59" s="2">
        <v>27000</v>
      </c>
      <c r="K59" s="2">
        <v>19538</v>
      </c>
      <c r="L59" s="2">
        <f t="shared" si="0"/>
        <v>1390</v>
      </c>
      <c r="N59" s="5">
        <v>43680</v>
      </c>
      <c r="O59" s="6">
        <v>0.463194444444444</v>
      </c>
      <c r="P59" s="2">
        <v>722000</v>
      </c>
      <c r="Q59">
        <v>20</v>
      </c>
      <c r="R59" s="2">
        <v>577600</v>
      </c>
      <c r="S59" s="2">
        <f>R59-P59</f>
        <v>-144400</v>
      </c>
      <c r="AC59" s="5">
        <v>43679</v>
      </c>
      <c r="AD59">
        <v>-30699</v>
      </c>
      <c r="AE59">
        <v>-60</v>
      </c>
      <c r="AF59">
        <v>4307</v>
      </c>
    </row>
    <row r="60" spans="1:32">
      <c r="A60" s="5">
        <v>43681</v>
      </c>
      <c r="B60" s="6">
        <v>0.463888888888889</v>
      </c>
      <c r="C60">
        <v>0</v>
      </c>
      <c r="D60" s="2">
        <v>0</v>
      </c>
      <c r="E60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577600</v>
      </c>
      <c r="AC60" s="5">
        <v>43680</v>
      </c>
      <c r="AD60">
        <v>-44047</v>
      </c>
      <c r="AE60">
        <v>1390</v>
      </c>
      <c r="AF60">
        <v>5757</v>
      </c>
    </row>
    <row r="61" spans="29:32">
      <c r="AC61" s="5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2" customWidth="1"/>
    <col min="5" max="7" width="13.75" style="2" customWidth="1"/>
    <col min="8" max="8" width="12.2333333333333" style="2" customWidth="1"/>
    <col min="9" max="10" width="13.75" style="2" customWidth="1"/>
    <col min="11" max="11" width="12.2333333333333" style="2" customWidth="1"/>
    <col min="12" max="12" width="16" style="2" customWidth="1"/>
    <col min="13" max="14" width="10.375" customWidth="1"/>
    <col min="15" max="17" width="26.625" customWidth="1"/>
  </cols>
  <sheetData>
    <row r="1" ht="145" customHeight="1" spans="13:13">
      <c r="M1" s="10" t="s">
        <v>339</v>
      </c>
    </row>
    <row r="2" ht="145" customHeight="1"/>
    <row r="3" ht="40.5" spans="1:17">
      <c r="A3" s="12" t="s">
        <v>2</v>
      </c>
      <c r="B3" s="4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0.561805555555556</v>
      </c>
      <c r="C4" s="15">
        <v>0.001</v>
      </c>
      <c r="D4" s="2">
        <v>3929</v>
      </c>
      <c r="E4" s="2">
        <v>4215</v>
      </c>
      <c r="F4" s="2">
        <v>606</v>
      </c>
      <c r="G4" s="2">
        <v>-157</v>
      </c>
      <c r="H4" s="2">
        <v>1796</v>
      </c>
      <c r="I4" s="2">
        <v>635000</v>
      </c>
      <c r="J4" s="2">
        <v>157000</v>
      </c>
      <c r="K4" s="2">
        <v>-286</v>
      </c>
      <c r="L4" s="2">
        <f t="shared" ref="L4:L28" si="0">F4+G4</f>
        <v>449</v>
      </c>
      <c r="N4" t="s">
        <v>277</v>
      </c>
    </row>
    <row r="5" spans="1:17">
      <c r="A5" s="5">
        <v>43604</v>
      </c>
      <c r="B5" s="6">
        <v>0.432638888888889</v>
      </c>
      <c r="C5" s="15">
        <v>0.001</v>
      </c>
      <c r="D5" s="2">
        <v>3929</v>
      </c>
      <c r="E5" s="2">
        <v>4215</v>
      </c>
      <c r="F5" s="2">
        <v>1234</v>
      </c>
      <c r="G5" s="2">
        <v>-308</v>
      </c>
      <c r="H5" s="2">
        <v>2273</v>
      </c>
      <c r="I5" s="2">
        <v>635000</v>
      </c>
      <c r="J5" s="2">
        <v>157000</v>
      </c>
      <c r="K5" s="2">
        <v>-286</v>
      </c>
      <c r="L5" s="2">
        <f t="shared" si="0"/>
        <v>926</v>
      </c>
      <c r="N5" s="5">
        <v>43603</v>
      </c>
      <c r="O5">
        <v>-157</v>
      </c>
      <c r="P5">
        <v>449</v>
      </c>
      <c r="Q5">
        <v>1796</v>
      </c>
    </row>
    <row r="6" spans="1:17">
      <c r="A6" s="5">
        <v>43605</v>
      </c>
      <c r="B6" s="6">
        <v>0.616666666666667</v>
      </c>
      <c r="C6" s="15">
        <v>0.001</v>
      </c>
      <c r="D6" s="2">
        <v>3929</v>
      </c>
      <c r="E6" s="2">
        <v>4215</v>
      </c>
      <c r="F6" s="2">
        <v>678</v>
      </c>
      <c r="G6" s="2">
        <v>-157</v>
      </c>
      <c r="H6" s="2">
        <v>2794</v>
      </c>
      <c r="I6" s="2">
        <v>635000</v>
      </c>
      <c r="J6" s="2">
        <v>157000</v>
      </c>
      <c r="K6" s="2">
        <v>-286</v>
      </c>
      <c r="L6" s="2">
        <f t="shared" si="0"/>
        <v>521</v>
      </c>
      <c r="N6" s="5">
        <v>43604</v>
      </c>
      <c r="O6">
        <v>-308</v>
      </c>
      <c r="P6">
        <v>926</v>
      </c>
      <c r="Q6">
        <v>2273</v>
      </c>
    </row>
    <row r="7" spans="1:17">
      <c r="A7" s="5">
        <v>43606</v>
      </c>
      <c r="B7" s="6">
        <v>0.811805555555556</v>
      </c>
      <c r="C7" s="15">
        <v>0.001</v>
      </c>
      <c r="D7" s="2">
        <v>3929</v>
      </c>
      <c r="E7" s="2">
        <v>4215</v>
      </c>
      <c r="F7" s="2">
        <v>805</v>
      </c>
      <c r="G7" s="2">
        <v>-188</v>
      </c>
      <c r="H7" s="2">
        <v>3411</v>
      </c>
      <c r="I7" s="2">
        <v>635000</v>
      </c>
      <c r="J7" s="2">
        <v>157000</v>
      </c>
      <c r="K7" s="2">
        <v>-286</v>
      </c>
      <c r="L7" s="2">
        <f t="shared" si="0"/>
        <v>617</v>
      </c>
      <c r="N7" s="5">
        <v>43605</v>
      </c>
      <c r="O7">
        <v>-157</v>
      </c>
      <c r="P7">
        <v>521</v>
      </c>
      <c r="Q7">
        <v>2794</v>
      </c>
    </row>
    <row r="8" spans="1:17">
      <c r="A8" s="5">
        <v>43607</v>
      </c>
      <c r="B8" s="6">
        <v>0.745833333333333</v>
      </c>
      <c r="C8" s="15">
        <v>0.001</v>
      </c>
      <c r="D8" s="2">
        <v>3929</v>
      </c>
      <c r="E8" s="2">
        <v>4215</v>
      </c>
      <c r="F8" s="2">
        <v>1343</v>
      </c>
      <c r="G8" s="2">
        <v>-331</v>
      </c>
      <c r="H8" s="2">
        <v>3806</v>
      </c>
      <c r="I8" s="2">
        <v>635000</v>
      </c>
      <c r="J8" s="2">
        <v>157000</v>
      </c>
      <c r="K8" s="2">
        <v>-286</v>
      </c>
      <c r="L8" s="2">
        <f t="shared" si="0"/>
        <v>1012</v>
      </c>
      <c r="N8" s="5">
        <v>43606</v>
      </c>
      <c r="O8">
        <v>-188</v>
      </c>
      <c r="P8">
        <v>617</v>
      </c>
      <c r="Q8">
        <v>3411</v>
      </c>
    </row>
    <row r="9" spans="1:17">
      <c r="A9" s="5">
        <v>43608</v>
      </c>
      <c r="B9" s="6">
        <v>0.843055555555556</v>
      </c>
      <c r="C9" s="15">
        <v>0.001</v>
      </c>
      <c r="D9" s="2">
        <v>3929</v>
      </c>
      <c r="E9" s="2">
        <v>4215</v>
      </c>
      <c r="F9" s="2">
        <v>626</v>
      </c>
      <c r="G9" s="2">
        <v>-165</v>
      </c>
      <c r="H9" s="2">
        <v>3726</v>
      </c>
      <c r="I9" s="2">
        <v>611000</v>
      </c>
      <c r="J9" s="2">
        <v>157000</v>
      </c>
      <c r="K9" s="2">
        <v>-296</v>
      </c>
      <c r="L9" s="2">
        <f t="shared" si="0"/>
        <v>461</v>
      </c>
      <c r="N9" s="5">
        <v>43607</v>
      </c>
      <c r="O9">
        <v>-331</v>
      </c>
      <c r="P9">
        <v>1012</v>
      </c>
      <c r="Q9">
        <v>3806</v>
      </c>
    </row>
    <row r="10" spans="1:17">
      <c r="A10" s="5">
        <v>43609</v>
      </c>
      <c r="B10" s="6">
        <v>0.81875</v>
      </c>
      <c r="C10" s="15">
        <v>0.001</v>
      </c>
      <c r="D10" s="2">
        <v>3929</v>
      </c>
      <c r="E10" s="2">
        <v>4215</v>
      </c>
      <c r="F10" s="2">
        <v>583</v>
      </c>
      <c r="G10" s="2">
        <v>-164</v>
      </c>
      <c r="H10" s="2">
        <v>3488</v>
      </c>
      <c r="I10" s="2">
        <v>611000</v>
      </c>
      <c r="J10" s="2">
        <v>157000</v>
      </c>
      <c r="K10" s="2">
        <v>-296</v>
      </c>
      <c r="L10" s="2">
        <f t="shared" si="0"/>
        <v>419</v>
      </c>
      <c r="N10" s="5">
        <v>43608</v>
      </c>
      <c r="O10">
        <v>-165</v>
      </c>
      <c r="P10">
        <v>461</v>
      </c>
      <c r="Q10">
        <v>3726</v>
      </c>
    </row>
    <row r="11" spans="1:17">
      <c r="A11" s="5">
        <v>43610</v>
      </c>
      <c r="B11" s="6">
        <v>0.904166666666667</v>
      </c>
      <c r="C11" s="15">
        <v>0.001</v>
      </c>
      <c r="D11" s="2">
        <v>3929</v>
      </c>
      <c r="E11" s="2">
        <v>4215</v>
      </c>
      <c r="F11" s="2">
        <v>702</v>
      </c>
      <c r="G11" s="2">
        <v>-169</v>
      </c>
      <c r="H11" s="2">
        <v>3872</v>
      </c>
      <c r="I11" s="2">
        <v>611000</v>
      </c>
      <c r="J11" s="2">
        <v>157000</v>
      </c>
      <c r="K11" s="2">
        <v>-286</v>
      </c>
      <c r="L11" s="2">
        <f t="shared" si="0"/>
        <v>533</v>
      </c>
      <c r="N11" s="5">
        <v>43609</v>
      </c>
      <c r="O11">
        <v>-164</v>
      </c>
      <c r="P11">
        <v>419</v>
      </c>
      <c r="Q11">
        <v>3488</v>
      </c>
    </row>
    <row r="12" spans="1:17">
      <c r="A12" s="5">
        <v>43611</v>
      </c>
      <c r="B12" s="6">
        <v>0.456944444444444</v>
      </c>
      <c r="C12" s="15">
        <v>0.001</v>
      </c>
      <c r="D12" s="2">
        <v>3968</v>
      </c>
      <c r="E12" s="2">
        <v>4215</v>
      </c>
      <c r="F12" s="2">
        <v>989</v>
      </c>
      <c r="G12" s="2">
        <v>-169</v>
      </c>
      <c r="H12" s="2">
        <v>3606</v>
      </c>
      <c r="I12" s="2">
        <v>574000</v>
      </c>
      <c r="J12" s="2">
        <v>155000</v>
      </c>
      <c r="K12" s="2">
        <v>-247</v>
      </c>
      <c r="L12" s="2">
        <f t="shared" si="0"/>
        <v>820</v>
      </c>
      <c r="N12" s="5">
        <v>43610</v>
      </c>
      <c r="O12">
        <v>-169</v>
      </c>
      <c r="P12">
        <v>533</v>
      </c>
      <c r="Q12">
        <v>3872</v>
      </c>
    </row>
    <row r="13" spans="1:17">
      <c r="A13" s="5">
        <v>43612</v>
      </c>
      <c r="B13" s="6">
        <v>0.725694444444444</v>
      </c>
      <c r="C13" s="15">
        <v>0.001</v>
      </c>
      <c r="D13" s="2">
        <v>3968</v>
      </c>
      <c r="E13" s="2">
        <v>4215</v>
      </c>
      <c r="F13" s="2">
        <v>682</v>
      </c>
      <c r="G13" s="2">
        <v>-266</v>
      </c>
      <c r="H13" s="2">
        <v>3649</v>
      </c>
      <c r="I13" s="2">
        <v>574000</v>
      </c>
      <c r="J13" s="2">
        <v>155000</v>
      </c>
      <c r="K13" s="2">
        <v>-247</v>
      </c>
      <c r="L13" s="2">
        <f t="shared" si="0"/>
        <v>416</v>
      </c>
      <c r="N13" s="5">
        <v>43611</v>
      </c>
      <c r="O13">
        <v>-169</v>
      </c>
      <c r="P13">
        <v>820</v>
      </c>
      <c r="Q13">
        <v>3606</v>
      </c>
    </row>
    <row r="14" spans="1:17">
      <c r="A14" s="5">
        <v>43613</v>
      </c>
      <c r="B14" s="6">
        <v>0.822222222222222</v>
      </c>
      <c r="C14" s="15">
        <v>0.001</v>
      </c>
      <c r="D14" s="2">
        <v>3968</v>
      </c>
      <c r="E14" s="2">
        <v>4215</v>
      </c>
      <c r="F14" s="2">
        <v>740</v>
      </c>
      <c r="G14" s="2">
        <v>-185</v>
      </c>
      <c r="H14" s="2">
        <v>3683</v>
      </c>
      <c r="I14" s="2">
        <v>574000</v>
      </c>
      <c r="J14" s="2">
        <v>155000</v>
      </c>
      <c r="K14" s="2">
        <v>-247</v>
      </c>
      <c r="L14" s="2">
        <f t="shared" si="0"/>
        <v>555</v>
      </c>
      <c r="N14" s="5">
        <v>43612</v>
      </c>
      <c r="O14">
        <v>-266</v>
      </c>
      <c r="P14">
        <v>416</v>
      </c>
      <c r="Q14">
        <v>3649</v>
      </c>
    </row>
    <row r="15" spans="1:17">
      <c r="A15" s="5">
        <v>43614</v>
      </c>
      <c r="B15" s="6">
        <v>0.911805555555556</v>
      </c>
      <c r="C15" s="15">
        <v>0.001</v>
      </c>
      <c r="D15" s="2">
        <v>3968</v>
      </c>
      <c r="E15" s="2">
        <v>4215</v>
      </c>
      <c r="F15" s="2">
        <v>523</v>
      </c>
      <c r="G15" s="2">
        <v>-156</v>
      </c>
      <c r="H15" s="2">
        <v>3433</v>
      </c>
      <c r="I15" s="2">
        <v>574000</v>
      </c>
      <c r="J15" s="2">
        <v>155000</v>
      </c>
      <c r="K15" s="2">
        <v>-247</v>
      </c>
      <c r="L15" s="2">
        <f t="shared" si="0"/>
        <v>367</v>
      </c>
      <c r="N15" s="5">
        <v>43613</v>
      </c>
      <c r="O15">
        <v>-185</v>
      </c>
      <c r="P15">
        <v>555</v>
      </c>
      <c r="Q15">
        <v>3683</v>
      </c>
    </row>
    <row r="16" spans="1:17">
      <c r="A16" s="5">
        <v>43615</v>
      </c>
      <c r="B16" s="6">
        <v>0.778472222222222</v>
      </c>
      <c r="C16" s="15">
        <v>0.001</v>
      </c>
      <c r="D16" s="2">
        <v>3968</v>
      </c>
      <c r="E16" s="2">
        <v>4215</v>
      </c>
      <c r="F16" s="2">
        <v>990</v>
      </c>
      <c r="G16" s="2">
        <v>-302</v>
      </c>
      <c r="H16" s="2">
        <v>3359</v>
      </c>
      <c r="I16" s="2">
        <v>521000</v>
      </c>
      <c r="J16" s="2">
        <v>155000</v>
      </c>
      <c r="K16" s="2">
        <v>-247</v>
      </c>
      <c r="L16" s="2">
        <f t="shared" si="0"/>
        <v>688</v>
      </c>
      <c r="N16" s="5">
        <v>43614</v>
      </c>
      <c r="O16">
        <v>-156</v>
      </c>
      <c r="P16">
        <v>367</v>
      </c>
      <c r="Q16">
        <v>3433</v>
      </c>
    </row>
    <row r="17" spans="1:17">
      <c r="A17" s="5">
        <v>43616</v>
      </c>
      <c r="B17" s="6">
        <v>0.816666666666667</v>
      </c>
      <c r="C17" s="15">
        <v>0.001</v>
      </c>
      <c r="D17" s="2">
        <v>3968</v>
      </c>
      <c r="E17" s="2">
        <v>4215</v>
      </c>
      <c r="F17" s="2">
        <v>495</v>
      </c>
      <c r="G17" s="2">
        <v>-160</v>
      </c>
      <c r="H17" s="2">
        <v>3233</v>
      </c>
      <c r="I17" s="2">
        <v>521000</v>
      </c>
      <c r="J17" s="2">
        <v>155000</v>
      </c>
      <c r="K17" s="2">
        <v>-247</v>
      </c>
      <c r="L17" s="2">
        <f t="shared" si="0"/>
        <v>335</v>
      </c>
      <c r="N17" s="5">
        <v>43615</v>
      </c>
      <c r="O17">
        <v>-302</v>
      </c>
      <c r="P17">
        <v>688</v>
      </c>
      <c r="Q17">
        <v>3359</v>
      </c>
    </row>
    <row r="18" spans="1:17">
      <c r="A18" s="5">
        <v>43617</v>
      </c>
      <c r="B18" s="6">
        <v>0.925</v>
      </c>
      <c r="C18" s="15">
        <v>0.001</v>
      </c>
      <c r="D18" s="2">
        <v>3968</v>
      </c>
      <c r="E18" s="2">
        <v>4215</v>
      </c>
      <c r="F18" s="2">
        <v>588</v>
      </c>
      <c r="G18" s="2">
        <v>-171</v>
      </c>
      <c r="H18" s="2">
        <v>3231</v>
      </c>
      <c r="I18" s="2">
        <v>521000</v>
      </c>
      <c r="J18" s="2">
        <v>155000</v>
      </c>
      <c r="K18" s="2">
        <v>-247</v>
      </c>
      <c r="L18" s="2">
        <f t="shared" si="0"/>
        <v>417</v>
      </c>
      <c r="N18" s="5">
        <v>43616</v>
      </c>
      <c r="O18">
        <v>-160</v>
      </c>
      <c r="P18">
        <v>335</v>
      </c>
      <c r="Q18">
        <v>3233</v>
      </c>
    </row>
    <row r="19" spans="1:17">
      <c r="A19" s="5">
        <v>43618</v>
      </c>
      <c r="B19" s="6">
        <v>0.509722222222222</v>
      </c>
      <c r="C19" s="15">
        <v>0.001</v>
      </c>
      <c r="D19" s="2">
        <v>3968</v>
      </c>
      <c r="E19" s="2">
        <v>4215</v>
      </c>
      <c r="F19" s="2">
        <v>922</v>
      </c>
      <c r="G19" s="2">
        <v>-171</v>
      </c>
      <c r="H19" s="2">
        <v>3032</v>
      </c>
      <c r="I19" s="2">
        <v>521000</v>
      </c>
      <c r="J19" s="2">
        <v>155000</v>
      </c>
      <c r="K19" s="2">
        <v>-247</v>
      </c>
      <c r="L19" s="2">
        <f t="shared" si="0"/>
        <v>751</v>
      </c>
      <c r="N19" s="5">
        <v>43617</v>
      </c>
      <c r="O19">
        <v>-171</v>
      </c>
      <c r="P19">
        <v>417</v>
      </c>
      <c r="Q19">
        <v>3231</v>
      </c>
    </row>
    <row r="20" spans="1:17">
      <c r="A20" s="5">
        <v>43619</v>
      </c>
      <c r="B20" s="6">
        <v>0.461805555555556</v>
      </c>
      <c r="C20" s="15">
        <v>0.001</v>
      </c>
      <c r="D20" s="2">
        <v>3968</v>
      </c>
      <c r="E20" s="2">
        <v>4215</v>
      </c>
      <c r="F20" s="2">
        <v>804</v>
      </c>
      <c r="G20" s="2">
        <v>-238</v>
      </c>
      <c r="H20" s="2">
        <v>2977</v>
      </c>
      <c r="I20" s="2">
        <v>521000</v>
      </c>
      <c r="J20" s="2">
        <v>155000</v>
      </c>
      <c r="K20" s="2">
        <v>-247</v>
      </c>
      <c r="L20" s="2">
        <f t="shared" si="0"/>
        <v>566</v>
      </c>
      <c r="N20" s="5">
        <v>43618</v>
      </c>
      <c r="O20">
        <v>-171</v>
      </c>
      <c r="P20">
        <v>751</v>
      </c>
      <c r="Q20">
        <v>3032</v>
      </c>
    </row>
    <row r="21" spans="1:17">
      <c r="A21" s="5">
        <v>43620</v>
      </c>
      <c r="B21" s="6">
        <v>0.801388888888889</v>
      </c>
      <c r="C21" s="15">
        <v>0.001</v>
      </c>
      <c r="D21" s="2">
        <v>3968</v>
      </c>
      <c r="E21" s="2">
        <v>4215</v>
      </c>
      <c r="F21" s="2">
        <v>582</v>
      </c>
      <c r="G21" s="2">
        <v>-205</v>
      </c>
      <c r="H21" s="2">
        <v>3096</v>
      </c>
      <c r="I21" s="2">
        <v>521000</v>
      </c>
      <c r="J21" s="2">
        <v>155000</v>
      </c>
      <c r="K21" s="2">
        <v>-247</v>
      </c>
      <c r="L21" s="2">
        <f t="shared" si="0"/>
        <v>377</v>
      </c>
      <c r="N21" s="5">
        <v>43619</v>
      </c>
      <c r="O21">
        <v>-238</v>
      </c>
      <c r="P21">
        <v>566</v>
      </c>
      <c r="Q21">
        <v>2977</v>
      </c>
    </row>
    <row r="22" spans="1:17">
      <c r="A22" s="5">
        <v>43621</v>
      </c>
      <c r="B22" s="6">
        <v>0.924305555555556</v>
      </c>
      <c r="C22" s="15">
        <v>0.001</v>
      </c>
      <c r="D22" s="2">
        <v>3968</v>
      </c>
      <c r="E22" s="2">
        <v>4215</v>
      </c>
      <c r="F22" s="2">
        <v>599</v>
      </c>
      <c r="G22" s="2">
        <v>-174</v>
      </c>
      <c r="H22" s="2">
        <v>2966</v>
      </c>
      <c r="I22" s="2">
        <v>521000</v>
      </c>
      <c r="J22" s="2">
        <v>155000</v>
      </c>
      <c r="K22" s="2">
        <v>-247</v>
      </c>
      <c r="L22" s="2">
        <f t="shared" si="0"/>
        <v>425</v>
      </c>
      <c r="N22" s="5">
        <v>43620</v>
      </c>
      <c r="O22">
        <v>-205</v>
      </c>
      <c r="P22">
        <v>377</v>
      </c>
      <c r="Q22">
        <v>3096</v>
      </c>
    </row>
    <row r="23" spans="1:17">
      <c r="A23" s="5">
        <v>43622</v>
      </c>
      <c r="B23" s="6">
        <v>0.806944444444444</v>
      </c>
      <c r="C23" s="15">
        <v>0.001</v>
      </c>
      <c r="D23" s="2">
        <v>3968</v>
      </c>
      <c r="E23" s="2">
        <v>4215</v>
      </c>
      <c r="F23" s="2">
        <v>1048</v>
      </c>
      <c r="G23" s="2">
        <v>-310</v>
      </c>
      <c r="H23" s="2">
        <v>2912</v>
      </c>
      <c r="I23" s="2">
        <v>464000</v>
      </c>
      <c r="J23" s="2">
        <v>155000</v>
      </c>
      <c r="K23" s="2">
        <v>-247</v>
      </c>
      <c r="L23" s="2">
        <f t="shared" si="0"/>
        <v>738</v>
      </c>
      <c r="N23" s="5">
        <v>43621</v>
      </c>
      <c r="O23">
        <v>-174</v>
      </c>
      <c r="P23">
        <v>425</v>
      </c>
      <c r="Q23">
        <v>2966</v>
      </c>
    </row>
    <row r="24" spans="1:17">
      <c r="A24" s="5">
        <v>43623</v>
      </c>
      <c r="B24" s="6">
        <v>0.901388888888889</v>
      </c>
      <c r="C24" s="15">
        <v>0.001</v>
      </c>
      <c r="D24" s="2">
        <v>4007</v>
      </c>
      <c r="E24" s="2">
        <v>4215</v>
      </c>
      <c r="F24" s="2">
        <v>516</v>
      </c>
      <c r="G24" s="2">
        <v>-170</v>
      </c>
      <c r="H24" s="2">
        <v>2937</v>
      </c>
      <c r="I24" s="2">
        <v>469000</v>
      </c>
      <c r="J24" s="2">
        <v>153000</v>
      </c>
      <c r="K24" s="2">
        <v>-208</v>
      </c>
      <c r="L24" s="2">
        <f t="shared" si="0"/>
        <v>346</v>
      </c>
      <c r="N24" s="5">
        <v>43622</v>
      </c>
      <c r="O24">
        <v>-310</v>
      </c>
      <c r="P24">
        <v>738</v>
      </c>
      <c r="Q24">
        <v>2912</v>
      </c>
    </row>
    <row r="25" spans="1:17">
      <c r="A25" s="5">
        <v>43624</v>
      </c>
      <c r="B25" s="6">
        <v>0.650694444444444</v>
      </c>
      <c r="C25" s="15">
        <v>0.001</v>
      </c>
      <c r="D25" s="2">
        <v>4007</v>
      </c>
      <c r="E25" s="2">
        <v>4215</v>
      </c>
      <c r="F25" s="2">
        <v>859</v>
      </c>
      <c r="G25" s="2">
        <v>-283</v>
      </c>
      <c r="H25" s="2">
        <v>2832</v>
      </c>
      <c r="I25" s="2">
        <v>469000</v>
      </c>
      <c r="J25" s="2">
        <v>153000</v>
      </c>
      <c r="K25" s="2">
        <v>-208</v>
      </c>
      <c r="L25" s="2">
        <f t="shared" si="0"/>
        <v>576</v>
      </c>
      <c r="N25" s="5">
        <v>43623</v>
      </c>
      <c r="O25">
        <v>-170</v>
      </c>
      <c r="P25">
        <v>346</v>
      </c>
      <c r="Q25">
        <v>2937</v>
      </c>
    </row>
    <row r="26" spans="1:17">
      <c r="A26" s="5">
        <v>43625</v>
      </c>
      <c r="B26" s="6">
        <v>0.677083333333333</v>
      </c>
      <c r="C26" s="15">
        <v>0.001</v>
      </c>
      <c r="D26" s="2">
        <v>4007</v>
      </c>
      <c r="E26" s="2">
        <v>4215</v>
      </c>
      <c r="F26" s="2">
        <v>449</v>
      </c>
      <c r="G26" s="2">
        <v>-158</v>
      </c>
      <c r="H26" s="2">
        <v>2706</v>
      </c>
      <c r="I26" s="2">
        <v>469000</v>
      </c>
      <c r="J26" s="2">
        <v>153000</v>
      </c>
      <c r="K26" s="2">
        <v>-208</v>
      </c>
      <c r="L26" s="2">
        <f t="shared" si="0"/>
        <v>291</v>
      </c>
      <c r="N26" s="5">
        <v>43624</v>
      </c>
      <c r="O26">
        <v>-283</v>
      </c>
      <c r="P26">
        <v>576</v>
      </c>
      <c r="Q26">
        <v>2832</v>
      </c>
    </row>
    <row r="27" spans="1:17">
      <c r="A27" s="5">
        <v>43626</v>
      </c>
      <c r="B27" s="6">
        <v>0.865972222222222</v>
      </c>
      <c r="C27" s="15">
        <v>0.001</v>
      </c>
      <c r="D27" s="2">
        <v>4007</v>
      </c>
      <c r="E27" s="2">
        <v>4215</v>
      </c>
      <c r="F27" s="2">
        <v>613</v>
      </c>
      <c r="G27" s="2">
        <v>-183</v>
      </c>
      <c r="H27" s="2">
        <v>2802</v>
      </c>
      <c r="I27" s="2">
        <v>469000</v>
      </c>
      <c r="J27" s="2">
        <v>153000</v>
      </c>
      <c r="K27" s="2">
        <v>-208</v>
      </c>
      <c r="L27" s="2">
        <f t="shared" si="0"/>
        <v>430</v>
      </c>
      <c r="M27" s="5"/>
      <c r="N27" s="5">
        <v>43625</v>
      </c>
      <c r="O27">
        <v>-158</v>
      </c>
      <c r="P27">
        <v>291</v>
      </c>
      <c r="Q27">
        <v>2706</v>
      </c>
    </row>
    <row r="28" spans="1:17">
      <c r="A28" s="5">
        <v>43627</v>
      </c>
      <c r="B28" s="6">
        <v>0.666666666666667</v>
      </c>
      <c r="C28" s="15">
        <v>0.001</v>
      </c>
      <c r="D28" s="2">
        <v>4007</v>
      </c>
      <c r="E28" s="2">
        <v>4215</v>
      </c>
      <c r="F28" s="2">
        <v>920</v>
      </c>
      <c r="G28" s="2">
        <v>-228</v>
      </c>
      <c r="H28" s="2">
        <v>2614</v>
      </c>
      <c r="I28" s="2">
        <v>469000</v>
      </c>
      <c r="J28" s="2">
        <v>153000</v>
      </c>
      <c r="K28" s="2">
        <v>-208</v>
      </c>
      <c r="L28" s="2">
        <f t="shared" si="0"/>
        <v>692</v>
      </c>
      <c r="M28" s="5"/>
      <c r="N28" s="5">
        <v>43626</v>
      </c>
      <c r="O28">
        <v>-183</v>
      </c>
      <c r="P28">
        <v>430</v>
      </c>
      <c r="Q28">
        <v>2802</v>
      </c>
    </row>
    <row r="29" spans="1:17">
      <c r="A29" s="5">
        <v>43628</v>
      </c>
      <c r="M29" s="5"/>
      <c r="N29" s="5">
        <v>43627</v>
      </c>
      <c r="O29">
        <v>-228</v>
      </c>
      <c r="P29">
        <v>692</v>
      </c>
      <c r="Q29">
        <v>2614</v>
      </c>
    </row>
    <row r="30" spans="1:14">
      <c r="A30" s="5">
        <v>43629</v>
      </c>
      <c r="B30" s="6">
        <v>0.686111111111111</v>
      </c>
      <c r="C30" s="15">
        <v>0.001</v>
      </c>
      <c r="D30" s="2">
        <v>4007</v>
      </c>
      <c r="E30" s="2">
        <v>4215</v>
      </c>
      <c r="F30" s="2">
        <v>847</v>
      </c>
      <c r="G30" s="2">
        <v>-294</v>
      </c>
      <c r="H30" s="2">
        <v>2469</v>
      </c>
      <c r="I30" s="2">
        <v>469000</v>
      </c>
      <c r="J30" s="2">
        <v>153000</v>
      </c>
      <c r="K30" s="2">
        <v>-208</v>
      </c>
      <c r="L30" s="2">
        <f t="shared" ref="L30:L82" si="1">F30+G30</f>
        <v>553</v>
      </c>
      <c r="M30" s="5"/>
      <c r="N30" s="5">
        <v>43628</v>
      </c>
    </row>
    <row r="31" spans="1:17">
      <c r="A31" s="5">
        <v>43630</v>
      </c>
      <c r="B31" s="6">
        <v>0.876388888888889</v>
      </c>
      <c r="C31" s="15">
        <v>0.001</v>
      </c>
      <c r="D31" s="2">
        <v>4007</v>
      </c>
      <c r="E31" s="2">
        <v>4215</v>
      </c>
      <c r="F31" s="2" t="s">
        <v>278</v>
      </c>
      <c r="G31" s="2">
        <v>-137</v>
      </c>
      <c r="H31" s="2">
        <v>2129</v>
      </c>
      <c r="I31" s="2" t="s">
        <v>278</v>
      </c>
      <c r="J31" s="2">
        <v>153000</v>
      </c>
      <c r="K31" s="2">
        <v>-208</v>
      </c>
      <c r="L31" s="2" t="e">
        <f t="shared" si="1"/>
        <v>#VALUE!</v>
      </c>
      <c r="M31" s="5"/>
      <c r="N31" s="5">
        <v>43629</v>
      </c>
      <c r="O31">
        <v>-294</v>
      </c>
      <c r="P31">
        <v>553</v>
      </c>
      <c r="Q31">
        <v>2469</v>
      </c>
    </row>
    <row r="32" spans="1:17">
      <c r="A32" s="5">
        <v>43631</v>
      </c>
      <c r="B32" s="6">
        <v>0.848611111111111</v>
      </c>
      <c r="C32" s="15">
        <v>0.001</v>
      </c>
      <c r="D32" s="2">
        <v>4007</v>
      </c>
      <c r="E32" s="2">
        <v>4215</v>
      </c>
      <c r="F32" s="2" t="s">
        <v>278</v>
      </c>
      <c r="G32" s="2">
        <v>-189</v>
      </c>
      <c r="H32" s="2">
        <v>1594</v>
      </c>
      <c r="I32" s="2" t="s">
        <v>278</v>
      </c>
      <c r="J32" s="2">
        <v>153000</v>
      </c>
      <c r="K32" s="2">
        <v>-208</v>
      </c>
      <c r="L32" s="2" t="e">
        <f t="shared" si="1"/>
        <v>#VALUE!</v>
      </c>
      <c r="M32" s="5"/>
      <c r="N32" s="5">
        <v>43630</v>
      </c>
      <c r="O32">
        <v>-137</v>
      </c>
      <c r="P32" t="e">
        <v>#VALUE!</v>
      </c>
      <c r="Q32">
        <v>2129</v>
      </c>
    </row>
    <row r="33" spans="1:17">
      <c r="A33" s="5">
        <v>43632</v>
      </c>
      <c r="B33" s="6">
        <v>0.589583333333333</v>
      </c>
      <c r="C33" s="15">
        <v>0.001</v>
      </c>
      <c r="D33" s="2">
        <v>4007</v>
      </c>
      <c r="E33" s="2">
        <v>4215</v>
      </c>
      <c r="F33" s="2" t="s">
        <v>278</v>
      </c>
      <c r="G33" s="2">
        <v>-312</v>
      </c>
      <c r="H33" s="2">
        <v>1241</v>
      </c>
      <c r="I33" s="2" t="s">
        <v>278</v>
      </c>
      <c r="J33" s="2">
        <v>153000</v>
      </c>
      <c r="K33" s="2">
        <v>-208</v>
      </c>
      <c r="L33" s="2" t="e">
        <f t="shared" si="1"/>
        <v>#VALUE!</v>
      </c>
      <c r="M33" s="5"/>
      <c r="N33" s="5">
        <v>43631</v>
      </c>
      <c r="O33">
        <v>-189</v>
      </c>
      <c r="P33" t="e">
        <v>#VALUE!</v>
      </c>
      <c r="Q33">
        <v>1594</v>
      </c>
    </row>
    <row r="34" spans="1:17">
      <c r="A34" s="5">
        <v>43633</v>
      </c>
      <c r="B34" s="6">
        <v>0.547916666666667</v>
      </c>
      <c r="C34" s="15">
        <v>0.001</v>
      </c>
      <c r="D34" s="2">
        <v>4007</v>
      </c>
      <c r="E34" s="2">
        <v>4215</v>
      </c>
      <c r="F34" s="2" t="s">
        <v>278</v>
      </c>
      <c r="G34" s="2">
        <v>-156</v>
      </c>
      <c r="H34" s="2">
        <v>794</v>
      </c>
      <c r="I34" s="2" t="s">
        <v>278</v>
      </c>
      <c r="J34" s="2">
        <v>153000</v>
      </c>
      <c r="K34" s="2">
        <v>-208</v>
      </c>
      <c r="L34" s="2" t="e">
        <f t="shared" si="1"/>
        <v>#VALUE!</v>
      </c>
      <c r="M34" s="5"/>
      <c r="N34" s="5">
        <v>43632</v>
      </c>
      <c r="O34">
        <v>-312</v>
      </c>
      <c r="P34" t="e">
        <v>#VALUE!</v>
      </c>
      <c r="Q34">
        <v>1241</v>
      </c>
    </row>
    <row r="35" spans="1:17">
      <c r="A35" s="5">
        <v>43634</v>
      </c>
      <c r="B35" s="6">
        <v>0.800694444444444</v>
      </c>
      <c r="C35" s="15">
        <v>0.001</v>
      </c>
      <c r="D35" s="2">
        <v>4007</v>
      </c>
      <c r="E35" s="2">
        <v>4215</v>
      </c>
      <c r="F35" s="2" t="s">
        <v>278</v>
      </c>
      <c r="G35" s="2">
        <v>-201</v>
      </c>
      <c r="H35" s="2">
        <v>163</v>
      </c>
      <c r="I35" s="2" t="s">
        <v>278</v>
      </c>
      <c r="J35" s="2">
        <v>153000</v>
      </c>
      <c r="K35" s="2">
        <v>-208</v>
      </c>
      <c r="L35" s="2" t="e">
        <f t="shared" si="1"/>
        <v>#VALUE!</v>
      </c>
      <c r="M35" s="5"/>
      <c r="N35" s="5">
        <v>43633</v>
      </c>
      <c r="O35">
        <v>-156</v>
      </c>
      <c r="P35" t="e">
        <v>#VALUE!</v>
      </c>
      <c r="Q35">
        <v>794</v>
      </c>
    </row>
    <row r="36" spans="1:17">
      <c r="A36" s="5">
        <v>43635</v>
      </c>
      <c r="B36" s="6">
        <v>0.877083333333333</v>
      </c>
      <c r="C36" s="15">
        <v>0.001</v>
      </c>
      <c r="D36" s="2">
        <v>4007</v>
      </c>
      <c r="E36" s="2">
        <v>4215</v>
      </c>
      <c r="F36" s="2" t="s">
        <v>278</v>
      </c>
      <c r="G36" s="2">
        <v>-155</v>
      </c>
      <c r="H36" s="2">
        <v>-298</v>
      </c>
      <c r="I36" s="2" t="s">
        <v>278</v>
      </c>
      <c r="J36" s="2">
        <v>153000</v>
      </c>
      <c r="K36" s="2">
        <v>-208</v>
      </c>
      <c r="L36" s="2" t="e">
        <f t="shared" si="1"/>
        <v>#VALUE!</v>
      </c>
      <c r="M36" s="5"/>
      <c r="N36" s="5">
        <v>43634</v>
      </c>
      <c r="O36">
        <v>-201</v>
      </c>
      <c r="P36" t="e">
        <v>#VALUE!</v>
      </c>
      <c r="Q36">
        <v>163</v>
      </c>
    </row>
    <row r="37" spans="1:17">
      <c r="A37" s="5">
        <v>43636</v>
      </c>
      <c r="B37" s="6">
        <v>0.960416666666667</v>
      </c>
      <c r="C37" s="15">
        <v>0.001</v>
      </c>
      <c r="D37" s="2">
        <v>4007</v>
      </c>
      <c r="E37" s="2">
        <v>4215</v>
      </c>
      <c r="F37" s="2" t="s">
        <v>278</v>
      </c>
      <c r="G37" s="2">
        <v>-179</v>
      </c>
      <c r="H37" s="2">
        <v>-813</v>
      </c>
      <c r="I37" s="2" t="s">
        <v>278</v>
      </c>
      <c r="J37" s="2">
        <v>153000</v>
      </c>
      <c r="K37" s="2">
        <v>-208</v>
      </c>
      <c r="L37" s="2" t="e">
        <f t="shared" si="1"/>
        <v>#VALUE!</v>
      </c>
      <c r="M37" s="5"/>
      <c r="N37" s="5">
        <v>43635</v>
      </c>
      <c r="O37">
        <v>-155</v>
      </c>
      <c r="P37" t="e">
        <v>#VALUE!</v>
      </c>
      <c r="Q37">
        <v>-298</v>
      </c>
    </row>
    <row r="38" spans="1:17">
      <c r="A38" s="5">
        <v>43637</v>
      </c>
      <c r="B38" s="6">
        <v>0.74375</v>
      </c>
      <c r="C38" s="15">
        <v>0.001</v>
      </c>
      <c r="D38" s="2">
        <v>4007</v>
      </c>
      <c r="E38" s="2">
        <v>4215</v>
      </c>
      <c r="F38" s="2" t="s">
        <v>278</v>
      </c>
      <c r="G38" s="2">
        <v>-298</v>
      </c>
      <c r="H38" s="2">
        <v>-201</v>
      </c>
      <c r="I38" s="2" t="s">
        <v>278</v>
      </c>
      <c r="J38" s="2">
        <v>153000</v>
      </c>
      <c r="K38" s="2">
        <v>-208</v>
      </c>
      <c r="L38" s="2" t="e">
        <f t="shared" si="1"/>
        <v>#VALUE!</v>
      </c>
      <c r="M38" s="5"/>
      <c r="N38" s="5">
        <v>43636</v>
      </c>
      <c r="O38">
        <v>-179</v>
      </c>
      <c r="P38" t="e">
        <v>#VALUE!</v>
      </c>
      <c r="Q38">
        <v>-813</v>
      </c>
    </row>
    <row r="39" spans="1:17">
      <c r="A39" s="5">
        <v>43638</v>
      </c>
      <c r="B39" s="6">
        <v>0.729861111111111</v>
      </c>
      <c r="C39" s="15">
        <v>0.001</v>
      </c>
      <c r="D39" s="2">
        <v>4007</v>
      </c>
      <c r="E39" s="2">
        <v>4215</v>
      </c>
      <c r="F39" s="2">
        <v>278</v>
      </c>
      <c r="G39" s="2">
        <v>-270</v>
      </c>
      <c r="H39" s="2">
        <v>63</v>
      </c>
      <c r="I39" s="2">
        <v>166000</v>
      </c>
      <c r="J39" s="2">
        <v>153000</v>
      </c>
      <c r="K39" s="2">
        <v>-208</v>
      </c>
      <c r="L39" s="2">
        <f t="shared" si="1"/>
        <v>8</v>
      </c>
      <c r="M39" s="5"/>
      <c r="N39" s="5">
        <v>43637</v>
      </c>
      <c r="O39">
        <v>-298</v>
      </c>
      <c r="P39" t="e">
        <v>#VALUE!</v>
      </c>
      <c r="Q39">
        <v>-201</v>
      </c>
    </row>
    <row r="40" spans="1:17">
      <c r="A40" s="5">
        <v>43639</v>
      </c>
      <c r="B40" s="6">
        <v>0.724305555555556</v>
      </c>
      <c r="C40" s="15">
        <v>0.001</v>
      </c>
      <c r="D40" s="2">
        <v>4007</v>
      </c>
      <c r="E40" s="2">
        <v>4215</v>
      </c>
      <c r="F40" s="2">
        <v>329</v>
      </c>
      <c r="G40" s="2">
        <v>-303</v>
      </c>
      <c r="H40" s="2">
        <v>277</v>
      </c>
      <c r="I40" s="2">
        <v>166000</v>
      </c>
      <c r="J40" s="2">
        <v>153000</v>
      </c>
      <c r="K40" s="2">
        <v>-208</v>
      </c>
      <c r="L40" s="2">
        <f t="shared" si="1"/>
        <v>26</v>
      </c>
      <c r="M40" s="5"/>
      <c r="N40" s="5">
        <v>43638</v>
      </c>
      <c r="O40">
        <v>-270</v>
      </c>
      <c r="P40">
        <v>8</v>
      </c>
      <c r="Q40">
        <v>63</v>
      </c>
    </row>
    <row r="41" spans="1:17">
      <c r="A41" s="5">
        <v>43640</v>
      </c>
      <c r="B41" s="6">
        <v>0.728472222222222</v>
      </c>
      <c r="C41" s="15">
        <v>0.001</v>
      </c>
      <c r="D41" s="2">
        <v>4007</v>
      </c>
      <c r="E41" s="2">
        <v>4215</v>
      </c>
      <c r="F41" s="2">
        <v>326</v>
      </c>
      <c r="G41" s="2">
        <v>-304</v>
      </c>
      <c r="H41" s="2">
        <v>397</v>
      </c>
      <c r="I41" s="2">
        <v>166000</v>
      </c>
      <c r="J41" s="2">
        <v>153000</v>
      </c>
      <c r="K41" s="2">
        <v>-208</v>
      </c>
      <c r="L41" s="2">
        <f t="shared" si="1"/>
        <v>22</v>
      </c>
      <c r="M41" s="5"/>
      <c r="N41" s="5">
        <v>43639</v>
      </c>
      <c r="O41">
        <v>-303</v>
      </c>
      <c r="P41">
        <v>26</v>
      </c>
      <c r="Q41">
        <v>277</v>
      </c>
    </row>
    <row r="42" spans="1:17">
      <c r="A42" s="5">
        <v>43641</v>
      </c>
      <c r="B42" s="6">
        <v>0.664583333333333</v>
      </c>
      <c r="C42" s="15">
        <v>0.001</v>
      </c>
      <c r="D42" s="2">
        <v>4007</v>
      </c>
      <c r="E42" s="2">
        <v>4215</v>
      </c>
      <c r="F42" s="2">
        <v>306</v>
      </c>
      <c r="G42" s="2">
        <v>-296</v>
      </c>
      <c r="H42" s="2">
        <v>566</v>
      </c>
      <c r="I42" s="2">
        <v>166000</v>
      </c>
      <c r="J42" s="2">
        <v>153000</v>
      </c>
      <c r="K42" s="2">
        <v>-208</v>
      </c>
      <c r="L42" s="2">
        <f t="shared" si="1"/>
        <v>10</v>
      </c>
      <c r="M42" s="5"/>
      <c r="N42" s="5">
        <v>43640</v>
      </c>
      <c r="O42">
        <v>-304</v>
      </c>
      <c r="P42">
        <v>22</v>
      </c>
      <c r="Q42">
        <v>397</v>
      </c>
    </row>
    <row r="43" spans="1:17">
      <c r="A43" s="5">
        <v>43642</v>
      </c>
      <c r="B43" s="6">
        <v>0.768055555555556</v>
      </c>
      <c r="C43" s="15">
        <v>0.001</v>
      </c>
      <c r="D43" s="2">
        <v>4007</v>
      </c>
      <c r="E43" s="2">
        <v>4215</v>
      </c>
      <c r="F43" s="2">
        <v>189</v>
      </c>
      <c r="G43" s="2">
        <v>-169</v>
      </c>
      <c r="H43" s="2">
        <v>787</v>
      </c>
      <c r="I43" s="2">
        <v>166000</v>
      </c>
      <c r="J43" s="2">
        <v>153000</v>
      </c>
      <c r="K43" s="2">
        <v>-208</v>
      </c>
      <c r="L43" s="2">
        <f t="shared" si="1"/>
        <v>20</v>
      </c>
      <c r="M43" s="5"/>
      <c r="N43" s="5">
        <v>43641</v>
      </c>
      <c r="O43">
        <v>-296</v>
      </c>
      <c r="P43">
        <v>10</v>
      </c>
      <c r="Q43">
        <v>566</v>
      </c>
    </row>
    <row r="44" spans="1:17">
      <c r="A44" s="5">
        <v>43643</v>
      </c>
      <c r="B44" s="6">
        <v>0.765972222222222</v>
      </c>
      <c r="C44" s="15">
        <v>0.001</v>
      </c>
      <c r="D44" s="2">
        <v>4007</v>
      </c>
      <c r="E44" s="2">
        <v>4215</v>
      </c>
      <c r="F44" s="2">
        <v>346</v>
      </c>
      <c r="G44" s="2">
        <v>-321</v>
      </c>
      <c r="H44" s="2">
        <v>947</v>
      </c>
      <c r="I44" s="2">
        <v>166000</v>
      </c>
      <c r="J44" s="2">
        <v>153000</v>
      </c>
      <c r="K44" s="2">
        <v>-208</v>
      </c>
      <c r="L44" s="2">
        <f t="shared" si="1"/>
        <v>25</v>
      </c>
      <c r="M44" s="5"/>
      <c r="N44" s="5">
        <v>43642</v>
      </c>
      <c r="O44">
        <v>-169</v>
      </c>
      <c r="P44">
        <v>20</v>
      </c>
      <c r="Q44">
        <v>787</v>
      </c>
    </row>
    <row r="45" spans="1:17">
      <c r="A45" s="5">
        <v>43644</v>
      </c>
      <c r="B45" s="6">
        <v>0.750694444444444</v>
      </c>
      <c r="C45" s="15">
        <v>0.001</v>
      </c>
      <c r="D45" s="2">
        <v>4007</v>
      </c>
      <c r="E45" s="2">
        <v>4215</v>
      </c>
      <c r="F45" s="2">
        <v>477</v>
      </c>
      <c r="G45" s="2">
        <v>-466</v>
      </c>
      <c r="H45" s="2">
        <v>94</v>
      </c>
      <c r="I45" s="2">
        <v>166000</v>
      </c>
      <c r="J45" s="2">
        <v>153000</v>
      </c>
      <c r="K45" s="2">
        <v>-208</v>
      </c>
      <c r="L45" s="2">
        <f t="shared" si="1"/>
        <v>11</v>
      </c>
      <c r="M45" s="5"/>
      <c r="N45" s="5">
        <v>43643</v>
      </c>
      <c r="O45">
        <v>-321</v>
      </c>
      <c r="P45">
        <v>25</v>
      </c>
      <c r="Q45">
        <v>947</v>
      </c>
    </row>
    <row r="46" spans="1:17">
      <c r="A46" s="5">
        <v>43645</v>
      </c>
      <c r="B46" s="6">
        <v>0.734722222222222</v>
      </c>
      <c r="C46" s="15">
        <v>0.001</v>
      </c>
      <c r="D46" s="2">
        <v>3972</v>
      </c>
      <c r="E46" s="2">
        <v>4215</v>
      </c>
      <c r="F46" s="2">
        <v>472</v>
      </c>
      <c r="G46" s="2">
        <v>-445</v>
      </c>
      <c r="H46" s="2">
        <v>88</v>
      </c>
      <c r="I46" s="2">
        <v>164000</v>
      </c>
      <c r="J46" s="2">
        <v>151000</v>
      </c>
      <c r="K46" s="2">
        <v>-243</v>
      </c>
      <c r="L46" s="2">
        <f t="shared" si="1"/>
        <v>27</v>
      </c>
      <c r="M46" s="5"/>
      <c r="N46" s="5">
        <v>43644</v>
      </c>
      <c r="O46">
        <v>-466</v>
      </c>
      <c r="P46">
        <v>11</v>
      </c>
      <c r="Q46">
        <v>94</v>
      </c>
    </row>
    <row r="47" spans="1:17">
      <c r="A47" s="5">
        <v>43646</v>
      </c>
      <c r="B47" s="6">
        <v>0.802777777777778</v>
      </c>
      <c r="C47" s="15">
        <v>0.001</v>
      </c>
      <c r="D47" s="2">
        <v>3972</v>
      </c>
      <c r="E47" s="2">
        <v>4215</v>
      </c>
      <c r="F47" s="2">
        <v>179</v>
      </c>
      <c r="G47" s="2">
        <v>-161</v>
      </c>
      <c r="H47" s="2">
        <v>105</v>
      </c>
      <c r="I47" s="2">
        <v>164000</v>
      </c>
      <c r="J47" s="2">
        <v>151000</v>
      </c>
      <c r="K47" s="2">
        <v>-243</v>
      </c>
      <c r="L47" s="2">
        <f t="shared" si="1"/>
        <v>18</v>
      </c>
      <c r="M47" s="5"/>
      <c r="N47" s="5">
        <v>43645</v>
      </c>
      <c r="O47">
        <v>-445</v>
      </c>
      <c r="P47">
        <v>27</v>
      </c>
      <c r="Q47">
        <v>88</v>
      </c>
    </row>
    <row r="48" spans="1:17">
      <c r="A48" s="5">
        <v>43647</v>
      </c>
      <c r="B48" s="6">
        <v>0.763194444444444</v>
      </c>
      <c r="C48" s="15">
        <v>0.001</v>
      </c>
      <c r="D48" s="2">
        <v>3972</v>
      </c>
      <c r="E48" s="2">
        <v>4215</v>
      </c>
      <c r="F48" s="2">
        <v>321</v>
      </c>
      <c r="G48" s="2">
        <v>-302</v>
      </c>
      <c r="H48" s="2">
        <v>81</v>
      </c>
      <c r="I48" s="2">
        <v>164000</v>
      </c>
      <c r="J48" s="2">
        <v>151000</v>
      </c>
      <c r="K48" s="2">
        <v>-243</v>
      </c>
      <c r="L48" s="2">
        <f t="shared" si="1"/>
        <v>19</v>
      </c>
      <c r="M48" s="5"/>
      <c r="N48" s="5">
        <v>43646</v>
      </c>
      <c r="O48">
        <v>-161</v>
      </c>
      <c r="P48">
        <v>18</v>
      </c>
      <c r="Q48">
        <v>105</v>
      </c>
    </row>
    <row r="49" spans="1:17">
      <c r="A49" s="5">
        <v>43648</v>
      </c>
      <c r="B49" s="6">
        <v>0.597916666666667</v>
      </c>
      <c r="C49" s="15">
        <v>0.001</v>
      </c>
      <c r="D49" s="2">
        <v>3972</v>
      </c>
      <c r="E49" s="2">
        <v>4215</v>
      </c>
      <c r="F49" s="2">
        <v>287</v>
      </c>
      <c r="G49" s="2">
        <v>-269</v>
      </c>
      <c r="H49" s="2">
        <v>101</v>
      </c>
      <c r="I49" s="2">
        <v>164000</v>
      </c>
      <c r="J49" s="2">
        <v>151000</v>
      </c>
      <c r="K49" s="2">
        <v>-243</v>
      </c>
      <c r="L49" s="2">
        <f t="shared" si="1"/>
        <v>18</v>
      </c>
      <c r="M49" s="5"/>
      <c r="N49" s="5">
        <v>43647</v>
      </c>
      <c r="O49">
        <v>-302</v>
      </c>
      <c r="P49">
        <v>19</v>
      </c>
      <c r="Q49">
        <v>81</v>
      </c>
    </row>
    <row r="50" spans="1:17">
      <c r="A50" s="5">
        <v>43649</v>
      </c>
      <c r="B50" s="6">
        <v>0.802083333333333</v>
      </c>
      <c r="C50" s="15">
        <v>0.001</v>
      </c>
      <c r="D50" s="2">
        <v>3972</v>
      </c>
      <c r="E50" s="2">
        <v>4215</v>
      </c>
      <c r="F50" s="2">
        <v>160</v>
      </c>
      <c r="G50" s="2">
        <v>-156</v>
      </c>
      <c r="H50" s="2">
        <v>92</v>
      </c>
      <c r="I50" s="2">
        <v>164000</v>
      </c>
      <c r="J50" s="2">
        <v>151000</v>
      </c>
      <c r="K50" s="2">
        <v>-243</v>
      </c>
      <c r="L50" s="2">
        <f t="shared" si="1"/>
        <v>4</v>
      </c>
      <c r="M50" s="5"/>
      <c r="N50" s="5">
        <v>43648</v>
      </c>
      <c r="O50">
        <v>-269</v>
      </c>
      <c r="P50">
        <v>18</v>
      </c>
      <c r="Q50">
        <v>101</v>
      </c>
    </row>
    <row r="51" spans="1:17">
      <c r="A51" s="5">
        <v>43650</v>
      </c>
      <c r="B51" s="6">
        <v>0.772222222222222</v>
      </c>
      <c r="C51" s="15">
        <v>0.001</v>
      </c>
      <c r="D51" s="2">
        <v>3972</v>
      </c>
      <c r="E51" s="2">
        <v>4215</v>
      </c>
      <c r="F51" s="2">
        <v>171</v>
      </c>
      <c r="G51" s="2">
        <v>-154</v>
      </c>
      <c r="H51" s="2">
        <v>89</v>
      </c>
      <c r="I51" s="2">
        <v>164000</v>
      </c>
      <c r="J51" s="2">
        <v>151000</v>
      </c>
      <c r="K51" s="2">
        <v>-243</v>
      </c>
      <c r="L51" s="2">
        <f t="shared" si="1"/>
        <v>17</v>
      </c>
      <c r="M51" s="5"/>
      <c r="N51" s="5">
        <v>43649</v>
      </c>
      <c r="O51">
        <v>-156</v>
      </c>
      <c r="P51">
        <v>4</v>
      </c>
      <c r="Q51">
        <v>92</v>
      </c>
    </row>
    <row r="52" spans="1:17">
      <c r="A52" s="5">
        <v>43651</v>
      </c>
      <c r="B52" s="6">
        <v>0.867361111111111</v>
      </c>
      <c r="C52" s="15">
        <v>0.001</v>
      </c>
      <c r="D52" s="2">
        <v>4011</v>
      </c>
      <c r="E52" s="2">
        <v>4215</v>
      </c>
      <c r="F52" s="2">
        <v>181</v>
      </c>
      <c r="G52" s="2">
        <v>-182</v>
      </c>
      <c r="H52" s="2">
        <v>83</v>
      </c>
      <c r="I52" s="2">
        <v>165000</v>
      </c>
      <c r="J52" s="2">
        <v>150000</v>
      </c>
      <c r="K52" s="2">
        <v>-204</v>
      </c>
      <c r="L52" s="2">
        <f t="shared" si="1"/>
        <v>-1</v>
      </c>
      <c r="M52" s="5"/>
      <c r="N52" s="5">
        <v>43650</v>
      </c>
      <c r="O52">
        <v>-154</v>
      </c>
      <c r="P52">
        <v>17</v>
      </c>
      <c r="Q52">
        <v>89</v>
      </c>
    </row>
    <row r="53" spans="1:17">
      <c r="A53" s="5">
        <v>43652</v>
      </c>
      <c r="B53" s="6">
        <v>0.786805555555556</v>
      </c>
      <c r="C53" s="15">
        <v>0.001</v>
      </c>
      <c r="D53" s="2">
        <v>4011</v>
      </c>
      <c r="E53" s="2">
        <v>4215</v>
      </c>
      <c r="F53" s="2">
        <v>332</v>
      </c>
      <c r="G53" s="2">
        <v>-319</v>
      </c>
      <c r="H53" s="2">
        <v>71</v>
      </c>
      <c r="I53" s="2">
        <v>165000</v>
      </c>
      <c r="J53" s="2">
        <v>150000</v>
      </c>
      <c r="K53" s="2">
        <v>-204</v>
      </c>
      <c r="L53" s="2">
        <f t="shared" si="1"/>
        <v>13</v>
      </c>
      <c r="M53" s="5"/>
      <c r="N53" s="5">
        <v>43651</v>
      </c>
      <c r="O53">
        <v>-182</v>
      </c>
      <c r="P53">
        <v>-1</v>
      </c>
      <c r="Q53">
        <v>83</v>
      </c>
    </row>
    <row r="54" spans="1:17">
      <c r="A54" s="5">
        <v>43653</v>
      </c>
      <c r="B54" s="6">
        <v>0.491666666666667</v>
      </c>
      <c r="C54" s="15">
        <v>0.001</v>
      </c>
      <c r="D54" s="2">
        <v>4011</v>
      </c>
      <c r="E54" s="2">
        <v>4215</v>
      </c>
      <c r="F54" s="2" t="s">
        <v>278</v>
      </c>
      <c r="G54" s="2">
        <v>-239</v>
      </c>
      <c r="H54" s="2">
        <v>-32</v>
      </c>
      <c r="I54" s="2" t="s">
        <v>278</v>
      </c>
      <c r="J54" s="2">
        <v>150000</v>
      </c>
      <c r="K54" s="2">
        <v>-204</v>
      </c>
      <c r="L54" s="2" t="e">
        <f t="shared" si="1"/>
        <v>#VALUE!</v>
      </c>
      <c r="M54" s="5"/>
      <c r="N54" s="5">
        <v>43652</v>
      </c>
      <c r="O54">
        <v>-319</v>
      </c>
      <c r="P54">
        <v>13</v>
      </c>
      <c r="Q54">
        <v>71</v>
      </c>
    </row>
    <row r="55" spans="1:17">
      <c r="A55" s="5">
        <v>43654</v>
      </c>
      <c r="B55" s="6">
        <v>0.744444444444444</v>
      </c>
      <c r="C55" s="15">
        <v>0.001</v>
      </c>
      <c r="D55" s="2">
        <v>4011</v>
      </c>
      <c r="E55" s="2">
        <v>4215</v>
      </c>
      <c r="F55" s="2" t="s">
        <v>278</v>
      </c>
      <c r="G55" s="2">
        <v>-179</v>
      </c>
      <c r="H55" s="2">
        <v>-229</v>
      </c>
      <c r="I55" s="2" t="s">
        <v>278</v>
      </c>
      <c r="J55" s="2">
        <v>150000</v>
      </c>
      <c r="K55" s="2">
        <v>-204</v>
      </c>
      <c r="L55" s="2" t="e">
        <f t="shared" si="1"/>
        <v>#VALUE!</v>
      </c>
      <c r="M55" s="5"/>
      <c r="N55" s="5">
        <v>43653</v>
      </c>
      <c r="O55">
        <v>-239</v>
      </c>
      <c r="P55" t="e">
        <v>#VALUE!</v>
      </c>
      <c r="Q55">
        <v>-32</v>
      </c>
    </row>
    <row r="56" spans="1:17">
      <c r="A56" s="5">
        <v>43655</v>
      </c>
      <c r="B56" s="6">
        <v>0.710416666666667</v>
      </c>
      <c r="C56" s="15">
        <v>0.001</v>
      </c>
      <c r="D56" s="2">
        <v>4011</v>
      </c>
      <c r="E56" s="2">
        <v>4215</v>
      </c>
      <c r="F56" s="2" t="s">
        <v>278</v>
      </c>
      <c r="G56" s="2">
        <v>-155</v>
      </c>
      <c r="H56" s="2">
        <v>-385</v>
      </c>
      <c r="I56" s="2" t="s">
        <v>278</v>
      </c>
      <c r="J56" s="2">
        <v>150000</v>
      </c>
      <c r="K56" s="2">
        <v>-204</v>
      </c>
      <c r="L56" s="2" t="e">
        <f t="shared" si="1"/>
        <v>#VALUE!</v>
      </c>
      <c r="M56" s="5"/>
      <c r="N56" s="5">
        <v>43654</v>
      </c>
      <c r="O56">
        <v>-179</v>
      </c>
      <c r="P56" t="e">
        <v>#VALUE!</v>
      </c>
      <c r="Q56">
        <v>-229</v>
      </c>
    </row>
    <row r="57" spans="1:17">
      <c r="A57" s="5">
        <v>43656</v>
      </c>
      <c r="B57" s="6">
        <v>0.780555555555556</v>
      </c>
      <c r="C57" s="15">
        <v>0.001</v>
      </c>
      <c r="D57" s="2">
        <v>4011</v>
      </c>
      <c r="E57" s="2">
        <v>4215</v>
      </c>
      <c r="F57" s="2" t="s">
        <v>278</v>
      </c>
      <c r="G57" s="2">
        <v>-146</v>
      </c>
      <c r="H57" s="2">
        <v>-548</v>
      </c>
      <c r="I57" s="2" t="s">
        <v>278</v>
      </c>
      <c r="J57" s="2">
        <v>150000</v>
      </c>
      <c r="K57" s="2">
        <v>-204</v>
      </c>
      <c r="L57" s="2" t="e">
        <f t="shared" si="1"/>
        <v>#VALUE!</v>
      </c>
      <c r="M57" s="5"/>
      <c r="N57" s="5">
        <v>43655</v>
      </c>
      <c r="O57">
        <v>-155</v>
      </c>
      <c r="P57" t="e">
        <v>#VALUE!</v>
      </c>
      <c r="Q57">
        <v>-385</v>
      </c>
    </row>
    <row r="58" spans="1:17">
      <c r="A58" s="5">
        <v>43657</v>
      </c>
      <c r="B58" s="6">
        <v>0.795138888888889</v>
      </c>
      <c r="C58" s="15">
        <v>0.001</v>
      </c>
      <c r="D58" s="2">
        <v>4011</v>
      </c>
      <c r="E58" s="2">
        <v>4215</v>
      </c>
      <c r="F58" s="2" t="s">
        <v>278</v>
      </c>
      <c r="G58" s="2">
        <v>-294</v>
      </c>
      <c r="H58" s="2">
        <v>-700</v>
      </c>
      <c r="I58" s="2" t="s">
        <v>278</v>
      </c>
      <c r="J58" s="2">
        <v>150000</v>
      </c>
      <c r="K58" s="2">
        <v>-204</v>
      </c>
      <c r="L58" s="2" t="e">
        <f t="shared" si="1"/>
        <v>#VALUE!</v>
      </c>
      <c r="M58" s="5"/>
      <c r="N58" s="5">
        <v>43656</v>
      </c>
      <c r="O58">
        <v>-146</v>
      </c>
      <c r="P58" t="e">
        <v>#VALUE!</v>
      </c>
      <c r="Q58">
        <v>-548</v>
      </c>
    </row>
    <row r="59" spans="1:17">
      <c r="A59" s="5">
        <v>43658</v>
      </c>
      <c r="B59" s="6">
        <v>0.820833333333333</v>
      </c>
      <c r="C59" s="15">
        <v>0.001</v>
      </c>
      <c r="D59" s="2">
        <v>4011</v>
      </c>
      <c r="E59" s="2">
        <v>4215</v>
      </c>
      <c r="F59" s="2" t="s">
        <v>278</v>
      </c>
      <c r="G59" s="2">
        <v>-120</v>
      </c>
      <c r="H59" s="2">
        <v>-837</v>
      </c>
      <c r="I59" s="2" t="s">
        <v>278</v>
      </c>
      <c r="J59" s="2">
        <v>150000</v>
      </c>
      <c r="K59" s="2">
        <v>-204</v>
      </c>
      <c r="L59" s="2" t="e">
        <f t="shared" si="1"/>
        <v>#VALUE!</v>
      </c>
      <c r="M59" s="5"/>
      <c r="N59" s="5">
        <v>43657</v>
      </c>
      <c r="O59">
        <v>-294</v>
      </c>
      <c r="P59" t="e">
        <v>#VALUE!</v>
      </c>
      <c r="Q59">
        <v>-700</v>
      </c>
    </row>
    <row r="60" spans="1:17">
      <c r="A60" s="5">
        <v>43659</v>
      </c>
      <c r="B60" s="6">
        <v>0.824305555555556</v>
      </c>
      <c r="C60" s="15">
        <v>0.001</v>
      </c>
      <c r="D60" s="2">
        <v>4011</v>
      </c>
      <c r="E60" s="2">
        <v>4215</v>
      </c>
      <c r="F60" s="2" t="s">
        <v>278</v>
      </c>
      <c r="G60" s="2">
        <v>-193</v>
      </c>
      <c r="H60" s="2">
        <v>-1029</v>
      </c>
      <c r="I60" s="2" t="s">
        <v>278</v>
      </c>
      <c r="J60" s="2">
        <v>150000</v>
      </c>
      <c r="K60" s="2">
        <v>-204</v>
      </c>
      <c r="L60" s="2" t="e">
        <f t="shared" si="1"/>
        <v>#VALUE!</v>
      </c>
      <c r="M60" s="5"/>
      <c r="N60" s="5">
        <v>43658</v>
      </c>
      <c r="O60">
        <v>-120</v>
      </c>
      <c r="P60" t="e">
        <v>#VALUE!</v>
      </c>
      <c r="Q60">
        <v>-837</v>
      </c>
    </row>
    <row r="61" spans="1:17">
      <c r="A61" s="5">
        <v>43660</v>
      </c>
      <c r="B61" s="6">
        <v>0.685416666666667</v>
      </c>
      <c r="C61" s="15">
        <v>0.001</v>
      </c>
      <c r="D61" s="2">
        <v>4011</v>
      </c>
      <c r="E61" s="2">
        <v>4215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-204</v>
      </c>
      <c r="L61" s="2" t="e">
        <f t="shared" si="1"/>
        <v>#VALUE!</v>
      </c>
      <c r="M61" s="5"/>
      <c r="N61" s="5">
        <v>43659</v>
      </c>
      <c r="O61">
        <v>-193</v>
      </c>
      <c r="P61" t="e">
        <v>#VALUE!</v>
      </c>
      <c r="Q61">
        <v>-1029</v>
      </c>
    </row>
    <row r="62" spans="1:17">
      <c r="A62" s="5">
        <v>43661</v>
      </c>
      <c r="B62" s="6">
        <v>0.833333333333333</v>
      </c>
      <c r="C62" s="15">
        <v>0.001</v>
      </c>
      <c r="D62" s="2">
        <v>4011</v>
      </c>
      <c r="E62" s="2">
        <v>4215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-204</v>
      </c>
      <c r="L62" s="2" t="e">
        <f t="shared" si="1"/>
        <v>#VALUE!</v>
      </c>
      <c r="M62" s="5"/>
      <c r="N62" s="5">
        <v>43660</v>
      </c>
      <c r="O62">
        <v>-331</v>
      </c>
      <c r="P62" t="e">
        <v>#VALUE!</v>
      </c>
      <c r="Q62">
        <v>-1181</v>
      </c>
    </row>
    <row r="63" spans="1:17">
      <c r="A63" s="5">
        <v>43662</v>
      </c>
      <c r="B63" s="6">
        <v>0.841666666666667</v>
      </c>
      <c r="C63" s="15">
        <v>0.001</v>
      </c>
      <c r="D63" s="2">
        <v>4011</v>
      </c>
      <c r="E63" s="2">
        <v>4215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-204</v>
      </c>
      <c r="L63" s="2" t="e">
        <f t="shared" si="1"/>
        <v>#VALUE!</v>
      </c>
      <c r="M63" s="5"/>
      <c r="N63" s="5">
        <v>43661</v>
      </c>
      <c r="O63">
        <v>-172</v>
      </c>
      <c r="P63" t="e">
        <v>#VALUE!</v>
      </c>
      <c r="Q63">
        <v>-1251</v>
      </c>
    </row>
    <row r="64" spans="1:17">
      <c r="A64" s="5">
        <v>43663</v>
      </c>
      <c r="B64" s="6">
        <v>0.778472222222222</v>
      </c>
      <c r="C64" s="15">
        <v>0.001</v>
      </c>
      <c r="D64" s="2">
        <v>4011</v>
      </c>
      <c r="E64" s="2">
        <v>4215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-204</v>
      </c>
      <c r="L64" s="2" t="e">
        <f t="shared" si="1"/>
        <v>#VALUE!</v>
      </c>
      <c r="N64" s="5">
        <v>43662</v>
      </c>
      <c r="O64">
        <v>-148</v>
      </c>
      <c r="P64" t="e">
        <v>#VALUE!</v>
      </c>
      <c r="Q64">
        <v>-1220</v>
      </c>
    </row>
    <row r="65" spans="1:17">
      <c r="A65" s="5">
        <v>43664</v>
      </c>
      <c r="B65" s="6">
        <v>0.654166666666667</v>
      </c>
      <c r="C65" s="15">
        <v>0.001</v>
      </c>
      <c r="D65" s="2">
        <v>4011</v>
      </c>
      <c r="E65" s="2">
        <v>4215</v>
      </c>
      <c r="F65" s="2" t="s">
        <v>278</v>
      </c>
      <c r="G65" s="2">
        <v>-274</v>
      </c>
      <c r="H65" s="2">
        <v>-1193</v>
      </c>
      <c r="I65" s="2" t="s">
        <v>278</v>
      </c>
      <c r="J65" s="2">
        <v>150000</v>
      </c>
      <c r="K65" s="2">
        <v>-204</v>
      </c>
      <c r="L65" s="2" t="e">
        <f t="shared" si="1"/>
        <v>#VALUE!</v>
      </c>
      <c r="N65" s="5">
        <v>43663</v>
      </c>
      <c r="O65">
        <v>-291</v>
      </c>
      <c r="P65" t="e">
        <v>#VALUE!</v>
      </c>
      <c r="Q65">
        <v>-1208</v>
      </c>
    </row>
    <row r="66" spans="1:17">
      <c r="A66" s="5">
        <v>43665</v>
      </c>
      <c r="B66" s="6">
        <v>0.710416666666667</v>
      </c>
      <c r="C66" s="15">
        <v>0.001</v>
      </c>
      <c r="D66" s="2">
        <v>4011</v>
      </c>
      <c r="E66" s="2">
        <v>4215</v>
      </c>
      <c r="F66" s="2" t="s">
        <v>278</v>
      </c>
      <c r="G66" s="2">
        <v>-122</v>
      </c>
      <c r="H66" s="2">
        <v>-1167</v>
      </c>
      <c r="I66" s="2" t="s">
        <v>278</v>
      </c>
      <c r="J66" s="2">
        <v>150000</v>
      </c>
      <c r="K66" s="2">
        <v>-204</v>
      </c>
      <c r="L66" s="2" t="e">
        <f t="shared" si="1"/>
        <v>#VALUE!</v>
      </c>
      <c r="N66" s="5">
        <v>43664</v>
      </c>
      <c r="O66">
        <v>-274</v>
      </c>
      <c r="P66" t="e">
        <v>#VALUE!</v>
      </c>
      <c r="Q66">
        <v>-1193</v>
      </c>
    </row>
    <row r="67" spans="1:17">
      <c r="A67" s="5">
        <v>43666</v>
      </c>
      <c r="B67" s="6">
        <v>0.540277777777778</v>
      </c>
      <c r="C67" s="15">
        <v>0.001</v>
      </c>
      <c r="D67" s="2">
        <v>4011</v>
      </c>
      <c r="E67" s="2">
        <v>4215</v>
      </c>
      <c r="F67" s="2" t="s">
        <v>278</v>
      </c>
      <c r="G67" s="2">
        <v>-158</v>
      </c>
      <c r="H67" s="2">
        <v>-1205</v>
      </c>
      <c r="I67" s="2" t="s">
        <v>278</v>
      </c>
      <c r="J67" s="2">
        <v>150000</v>
      </c>
      <c r="K67" s="2">
        <v>-204</v>
      </c>
      <c r="L67" s="2" t="e">
        <f t="shared" si="1"/>
        <v>#VALUE!</v>
      </c>
      <c r="N67" s="5">
        <v>43665</v>
      </c>
      <c r="O67">
        <v>-122</v>
      </c>
      <c r="P67" t="e">
        <v>#VALUE!</v>
      </c>
      <c r="Q67">
        <v>-1167</v>
      </c>
    </row>
    <row r="68" spans="1:17">
      <c r="A68" s="5">
        <v>43667</v>
      </c>
      <c r="B68" s="6">
        <v>0.665972222222222</v>
      </c>
      <c r="C68" s="15">
        <v>0.001</v>
      </c>
      <c r="D68" s="2">
        <v>4011</v>
      </c>
      <c r="E68" s="2">
        <v>4215</v>
      </c>
      <c r="F68" s="2" t="s">
        <v>278</v>
      </c>
      <c r="G68" s="2">
        <v>-170</v>
      </c>
      <c r="H68" s="2">
        <v>-1182</v>
      </c>
      <c r="I68" s="2" t="s">
        <v>278</v>
      </c>
      <c r="J68" s="2">
        <v>150000</v>
      </c>
      <c r="K68" s="2">
        <v>-204</v>
      </c>
      <c r="L68" s="2" t="e">
        <f t="shared" si="1"/>
        <v>#VALUE!</v>
      </c>
      <c r="N68" s="5">
        <v>43666</v>
      </c>
      <c r="O68">
        <v>-158</v>
      </c>
      <c r="P68" t="e">
        <v>#VALUE!</v>
      </c>
      <c r="Q68">
        <v>-1205</v>
      </c>
    </row>
    <row r="69" spans="1:17">
      <c r="A69" s="5">
        <v>43668</v>
      </c>
      <c r="B69" s="6">
        <v>0.688194444444444</v>
      </c>
      <c r="C69" s="15">
        <v>0.001</v>
      </c>
      <c r="D69" s="2">
        <v>4011</v>
      </c>
      <c r="E69" s="2">
        <v>4215</v>
      </c>
      <c r="F69" s="2" t="s">
        <v>278</v>
      </c>
      <c r="G69" s="2">
        <v>-153</v>
      </c>
      <c r="H69" s="2">
        <v>-1197</v>
      </c>
      <c r="I69" s="2" t="s">
        <v>278</v>
      </c>
      <c r="J69" s="2">
        <v>150000</v>
      </c>
      <c r="K69" s="2">
        <v>-204</v>
      </c>
      <c r="L69" s="2" t="e">
        <f t="shared" si="1"/>
        <v>#VALUE!</v>
      </c>
      <c r="N69" s="5">
        <v>43667</v>
      </c>
      <c r="O69">
        <v>-170</v>
      </c>
      <c r="P69" t="e">
        <v>#VALUE!</v>
      </c>
      <c r="Q69">
        <v>-1182</v>
      </c>
    </row>
    <row r="70" spans="1:17">
      <c r="A70" s="5">
        <v>43669</v>
      </c>
      <c r="B70" s="6">
        <v>0.802777777777778</v>
      </c>
      <c r="C70" s="15">
        <v>0.001</v>
      </c>
      <c r="D70" s="2">
        <v>4011</v>
      </c>
      <c r="E70" s="2">
        <v>4215</v>
      </c>
      <c r="F70" s="2" t="s">
        <v>278</v>
      </c>
      <c r="G70" s="2">
        <v>-167</v>
      </c>
      <c r="H70" s="2">
        <v>-1192</v>
      </c>
      <c r="I70" s="2" t="s">
        <v>278</v>
      </c>
      <c r="J70" s="2">
        <v>150000</v>
      </c>
      <c r="K70" s="2">
        <v>-204</v>
      </c>
      <c r="L70" s="2" t="e">
        <f t="shared" si="1"/>
        <v>#VALUE!</v>
      </c>
      <c r="N70" s="5">
        <v>43668</v>
      </c>
      <c r="O70">
        <v>-153</v>
      </c>
      <c r="P70" t="e">
        <v>#VALUE!</v>
      </c>
      <c r="Q70">
        <v>-1197</v>
      </c>
    </row>
    <row r="71" spans="1:17">
      <c r="A71" s="5">
        <v>43670</v>
      </c>
      <c r="B71" s="6">
        <v>0.829861111111111</v>
      </c>
      <c r="C71" s="15">
        <v>0.001</v>
      </c>
      <c r="D71" s="2">
        <v>4011</v>
      </c>
      <c r="E71" s="2">
        <v>4215</v>
      </c>
      <c r="F71" s="2" t="s">
        <v>278</v>
      </c>
      <c r="G71" s="2">
        <v>-320</v>
      </c>
      <c r="H71" s="2">
        <v>-1345</v>
      </c>
      <c r="I71" s="2" t="s">
        <v>278</v>
      </c>
      <c r="J71" s="2">
        <v>150000</v>
      </c>
      <c r="K71" s="2">
        <v>-204</v>
      </c>
      <c r="L71" s="2" t="e">
        <f t="shared" si="1"/>
        <v>#VALUE!</v>
      </c>
      <c r="N71" s="5">
        <v>43669</v>
      </c>
      <c r="O71">
        <v>-167</v>
      </c>
      <c r="P71" t="e">
        <v>#VALUE!</v>
      </c>
      <c r="Q71">
        <v>-1192</v>
      </c>
    </row>
    <row r="72" spans="1:17">
      <c r="A72" s="5">
        <v>43671</v>
      </c>
      <c r="B72" s="6">
        <v>0.586111111111111</v>
      </c>
      <c r="C72" s="15">
        <v>0.001</v>
      </c>
      <c r="D72" s="2">
        <v>4011</v>
      </c>
      <c r="E72" s="2">
        <v>4215</v>
      </c>
      <c r="F72" s="2" t="s">
        <v>278</v>
      </c>
      <c r="G72" s="2">
        <v>-263</v>
      </c>
      <c r="H72" s="2">
        <v>-1455</v>
      </c>
      <c r="I72" s="2" t="s">
        <v>278</v>
      </c>
      <c r="J72" s="2">
        <v>150000</v>
      </c>
      <c r="K72" s="2">
        <v>-204</v>
      </c>
      <c r="L72" s="2" t="e">
        <f t="shared" si="1"/>
        <v>#VALUE!</v>
      </c>
      <c r="N72" s="5">
        <v>43670</v>
      </c>
      <c r="O72">
        <v>-320</v>
      </c>
      <c r="P72" t="e">
        <v>#VALUE!</v>
      </c>
      <c r="Q72">
        <v>-1345</v>
      </c>
    </row>
    <row r="73" spans="1:17">
      <c r="A73" s="5">
        <v>43672</v>
      </c>
      <c r="B73" s="6">
        <v>0.726388888888889</v>
      </c>
      <c r="C73" s="15">
        <v>0.001</v>
      </c>
      <c r="D73" s="2">
        <v>4011</v>
      </c>
      <c r="E73" s="2">
        <v>4215</v>
      </c>
      <c r="F73" s="2" t="s">
        <v>278</v>
      </c>
      <c r="G73" s="2">
        <v>-174</v>
      </c>
      <c r="H73" s="2">
        <v>-1498</v>
      </c>
      <c r="I73" s="2" t="s">
        <v>278</v>
      </c>
      <c r="J73" s="2">
        <v>150000</v>
      </c>
      <c r="K73" s="2">
        <v>-204</v>
      </c>
      <c r="L73" s="2" t="e">
        <f t="shared" si="1"/>
        <v>#VALUE!</v>
      </c>
      <c r="N73" s="5">
        <v>43671</v>
      </c>
      <c r="O73">
        <v>-263</v>
      </c>
      <c r="P73" t="e">
        <v>#VALUE!</v>
      </c>
      <c r="Q73">
        <v>-1455</v>
      </c>
    </row>
    <row r="74" spans="1:17">
      <c r="A74" s="5">
        <v>43673</v>
      </c>
      <c r="B74" s="6">
        <v>0.722916666666667</v>
      </c>
      <c r="C74" s="15">
        <v>0.001</v>
      </c>
      <c r="D74" s="2">
        <v>4011</v>
      </c>
      <c r="E74" s="2">
        <v>4215</v>
      </c>
      <c r="F74" s="2" t="s">
        <v>278</v>
      </c>
      <c r="G74" s="2">
        <v>-320</v>
      </c>
      <c r="H74" s="2">
        <v>-1522</v>
      </c>
      <c r="I74" s="2" t="s">
        <v>278</v>
      </c>
      <c r="J74" s="2">
        <v>150000</v>
      </c>
      <c r="K74" s="2">
        <v>-204</v>
      </c>
      <c r="L74" s="2" t="e">
        <f t="shared" si="1"/>
        <v>#VALUE!</v>
      </c>
      <c r="N74" s="5">
        <v>43672</v>
      </c>
      <c r="O74">
        <v>-174</v>
      </c>
      <c r="P74" t="e">
        <v>#VALUE!</v>
      </c>
      <c r="Q74">
        <v>-1498</v>
      </c>
    </row>
    <row r="75" spans="1:17">
      <c r="A75" s="5">
        <v>43674</v>
      </c>
      <c r="B75" s="6">
        <v>0.683333333333333</v>
      </c>
      <c r="C75" s="15">
        <v>0.001</v>
      </c>
      <c r="D75" s="2">
        <v>4011</v>
      </c>
      <c r="E75" s="2">
        <v>4215</v>
      </c>
      <c r="F75" s="2">
        <v>1370</v>
      </c>
      <c r="G75" s="2">
        <v>-292</v>
      </c>
      <c r="H75" s="2">
        <v>-140</v>
      </c>
      <c r="I75" s="2">
        <v>163000</v>
      </c>
      <c r="J75" s="2">
        <v>150000</v>
      </c>
      <c r="K75" s="2">
        <v>-204</v>
      </c>
      <c r="L75" s="2">
        <f t="shared" si="1"/>
        <v>1078</v>
      </c>
      <c r="N75" s="5">
        <v>43673</v>
      </c>
      <c r="O75">
        <v>-320</v>
      </c>
      <c r="P75" t="e">
        <v>#VALUE!</v>
      </c>
      <c r="Q75">
        <v>-1522</v>
      </c>
    </row>
    <row r="76" spans="1:17">
      <c r="A76" s="5">
        <v>43675</v>
      </c>
      <c r="B76" s="6">
        <v>0.677083333333333</v>
      </c>
      <c r="C76" s="15">
        <v>0.001</v>
      </c>
      <c r="D76" s="2">
        <v>4011</v>
      </c>
      <c r="E76" s="2">
        <v>4215</v>
      </c>
      <c r="F76" s="2">
        <v>298</v>
      </c>
      <c r="G76" s="2">
        <v>-295</v>
      </c>
      <c r="H76" s="2">
        <v>46</v>
      </c>
      <c r="I76" s="2">
        <v>163000</v>
      </c>
      <c r="J76" s="2">
        <v>150000</v>
      </c>
      <c r="K76" s="2">
        <v>-204</v>
      </c>
      <c r="L76" s="2">
        <f t="shared" si="1"/>
        <v>3</v>
      </c>
      <c r="N76" s="5">
        <v>43674</v>
      </c>
      <c r="O76">
        <v>-292</v>
      </c>
      <c r="P76">
        <v>1078</v>
      </c>
      <c r="Q76">
        <v>-140</v>
      </c>
    </row>
    <row r="77" spans="1:17">
      <c r="A77" s="5">
        <v>43676</v>
      </c>
      <c r="B77" s="6">
        <v>0.821527777777778</v>
      </c>
      <c r="C77" s="15">
        <v>0.001</v>
      </c>
      <c r="D77" s="2">
        <v>4011</v>
      </c>
      <c r="E77" s="2">
        <v>4215</v>
      </c>
      <c r="F77" s="2">
        <v>197</v>
      </c>
      <c r="G77" s="2">
        <v>-167</v>
      </c>
      <c r="H77" s="2">
        <v>229</v>
      </c>
      <c r="I77" s="2">
        <v>163000</v>
      </c>
      <c r="J77" s="2">
        <v>150000</v>
      </c>
      <c r="K77" s="2">
        <v>-204</v>
      </c>
      <c r="L77" s="2">
        <f t="shared" si="1"/>
        <v>30</v>
      </c>
      <c r="N77" s="5">
        <v>43675</v>
      </c>
      <c r="O77">
        <v>-295</v>
      </c>
      <c r="P77">
        <v>3</v>
      </c>
      <c r="Q77">
        <v>46</v>
      </c>
    </row>
    <row r="78" spans="1:17">
      <c r="A78" s="5">
        <v>43677</v>
      </c>
      <c r="B78" s="6">
        <v>0.573611111111111</v>
      </c>
      <c r="C78" s="15">
        <v>0.001</v>
      </c>
      <c r="D78" s="2">
        <v>4011</v>
      </c>
      <c r="E78" s="2">
        <v>4215</v>
      </c>
      <c r="F78" s="2">
        <v>305</v>
      </c>
      <c r="G78" s="2">
        <v>-281</v>
      </c>
      <c r="H78" s="2">
        <v>390</v>
      </c>
      <c r="I78" s="2">
        <v>163000</v>
      </c>
      <c r="J78" s="2">
        <v>150000</v>
      </c>
      <c r="K78" s="2">
        <v>-204</v>
      </c>
      <c r="L78" s="2">
        <f t="shared" si="1"/>
        <v>24</v>
      </c>
      <c r="N78" s="5">
        <v>43676</v>
      </c>
      <c r="O78">
        <v>-167</v>
      </c>
      <c r="P78">
        <v>30</v>
      </c>
      <c r="Q78">
        <v>229</v>
      </c>
    </row>
    <row r="79" spans="1:17">
      <c r="A79" s="5">
        <v>43678</v>
      </c>
      <c r="B79" s="6">
        <v>0.569444444444444</v>
      </c>
      <c r="C79" s="15">
        <v>0.001</v>
      </c>
      <c r="D79" s="2">
        <v>4011</v>
      </c>
      <c r="E79" s="2">
        <v>4215</v>
      </c>
      <c r="F79" s="2">
        <v>181</v>
      </c>
      <c r="G79" s="2">
        <v>-264</v>
      </c>
      <c r="H79" s="2">
        <v>574</v>
      </c>
      <c r="I79" s="2">
        <v>163000</v>
      </c>
      <c r="J79" s="2">
        <v>150000</v>
      </c>
      <c r="K79" s="2">
        <v>-204</v>
      </c>
      <c r="L79" s="2">
        <f t="shared" si="1"/>
        <v>-83</v>
      </c>
      <c r="N79" s="5">
        <v>43677</v>
      </c>
      <c r="O79">
        <v>-281</v>
      </c>
      <c r="P79">
        <v>24</v>
      </c>
      <c r="Q79">
        <v>390</v>
      </c>
    </row>
    <row r="80" spans="1:17">
      <c r="A80" s="5">
        <v>43679</v>
      </c>
      <c r="B80" s="6">
        <v>0.954861111111111</v>
      </c>
      <c r="C80" s="15">
        <v>0.574</v>
      </c>
      <c r="D80" s="2">
        <v>2302314</v>
      </c>
      <c r="E80" s="2">
        <v>236119</v>
      </c>
      <c r="F80" s="2">
        <v>123659</v>
      </c>
      <c r="G80" s="2">
        <v>-94077</v>
      </c>
      <c r="H80" s="2">
        <v>7456</v>
      </c>
      <c r="I80" s="2">
        <v>163000</v>
      </c>
      <c r="J80" s="2">
        <v>150000</v>
      </c>
      <c r="K80" s="2">
        <v>66195</v>
      </c>
      <c r="L80" s="2">
        <f t="shared" si="1"/>
        <v>29582</v>
      </c>
      <c r="N80" s="5">
        <v>43678</v>
      </c>
      <c r="O80">
        <v>-264</v>
      </c>
      <c r="P80">
        <v>-83</v>
      </c>
      <c r="Q80">
        <v>574</v>
      </c>
    </row>
    <row r="81" spans="1:17">
      <c r="A81" s="5">
        <v>43680</v>
      </c>
      <c r="B81" s="6">
        <v>0.454166666666667</v>
      </c>
      <c r="C81" s="15">
        <v>0.574</v>
      </c>
      <c r="D81" s="2">
        <v>2302314</v>
      </c>
      <c r="E81" s="2">
        <v>236119</v>
      </c>
      <c r="F81" s="2">
        <v>165558</v>
      </c>
      <c r="G81" s="2">
        <v>-136644</v>
      </c>
      <c r="H81" s="2">
        <v>6788</v>
      </c>
      <c r="I81" s="2">
        <v>163000</v>
      </c>
      <c r="J81" s="2">
        <v>150000</v>
      </c>
      <c r="K81" s="2">
        <v>66195</v>
      </c>
      <c r="L81" s="2">
        <f t="shared" si="1"/>
        <v>28914</v>
      </c>
      <c r="N81" s="5">
        <v>43679</v>
      </c>
      <c r="O81">
        <v>-94077</v>
      </c>
      <c r="P81">
        <v>29582</v>
      </c>
      <c r="Q81">
        <v>7456</v>
      </c>
    </row>
    <row r="82" spans="1:17">
      <c r="A82" s="5">
        <v>43681</v>
      </c>
      <c r="B82" s="6">
        <v>0.501388888888889</v>
      </c>
      <c r="C82" s="15">
        <v>0.574</v>
      </c>
      <c r="D82" s="2">
        <v>2302314</v>
      </c>
      <c r="E82" s="2">
        <v>236119</v>
      </c>
      <c r="F82" s="2">
        <v>96525</v>
      </c>
      <c r="G82" s="2">
        <v>-92093</v>
      </c>
      <c r="H82" s="2">
        <v>11511</v>
      </c>
      <c r="I82" s="2">
        <v>163000</v>
      </c>
      <c r="J82" s="2">
        <v>150000</v>
      </c>
      <c r="K82" s="2">
        <v>66195</v>
      </c>
      <c r="L82" s="2">
        <f t="shared" si="1"/>
        <v>4432</v>
      </c>
      <c r="N82" s="5">
        <v>43680</v>
      </c>
      <c r="O82">
        <v>-136644</v>
      </c>
      <c r="P82">
        <v>28914</v>
      </c>
      <c r="Q82">
        <v>6788</v>
      </c>
    </row>
    <row r="83" spans="1:17">
      <c r="A83" s="35">
        <v>43682</v>
      </c>
      <c r="B83" s="36">
        <v>0.508333333333333</v>
      </c>
      <c r="C83" s="37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1841852</v>
      </c>
      <c r="N83" s="5">
        <v>43681</v>
      </c>
      <c r="O83">
        <v>-92093</v>
      </c>
      <c r="P83">
        <v>4432</v>
      </c>
      <c r="Q83">
        <v>11511</v>
      </c>
    </row>
    <row r="84" spans="14:17">
      <c r="N84" s="5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2" customWidth="1"/>
    <col min="6" max="6" width="13.75" style="2" customWidth="1"/>
    <col min="7" max="7" width="14.875" style="2" customWidth="1"/>
    <col min="8" max="8" width="11.5" style="2" customWidth="1"/>
    <col min="9" max="11" width="13.75" style="2" customWidth="1"/>
    <col min="12" max="12" width="16" style="2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339</v>
      </c>
    </row>
    <row r="2" ht="135" customHeight="1"/>
    <row r="3" ht="40.5" spans="1:32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5">
        <v>43621</v>
      </c>
      <c r="B4" s="6">
        <v>0.921527777777778</v>
      </c>
      <c r="C4" s="15">
        <v>0.003</v>
      </c>
      <c r="D4" s="2">
        <v>11904</v>
      </c>
      <c r="E4" s="2">
        <v>11789</v>
      </c>
      <c r="F4" s="2">
        <v>0</v>
      </c>
      <c r="G4" s="2">
        <v>0</v>
      </c>
      <c r="H4" s="2">
        <v>0</v>
      </c>
      <c r="I4" s="2">
        <v>521000</v>
      </c>
      <c r="J4" s="2">
        <v>155000</v>
      </c>
      <c r="K4" s="2">
        <v>115</v>
      </c>
      <c r="L4" s="2">
        <f t="shared" ref="L4:L10" si="0">F4+G4</f>
        <v>0</v>
      </c>
      <c r="N4" s="5">
        <v>43621</v>
      </c>
      <c r="O4" s="6">
        <v>0.908333333333333</v>
      </c>
      <c r="P4" t="s">
        <v>350</v>
      </c>
      <c r="Q4" s="7">
        <v>0.003</v>
      </c>
      <c r="R4" s="2">
        <v>12926</v>
      </c>
      <c r="S4" s="2">
        <v>154899</v>
      </c>
      <c r="T4" s="2">
        <v>47158</v>
      </c>
      <c r="U4" s="2">
        <v>1077</v>
      </c>
      <c r="AC4" t="s">
        <v>277</v>
      </c>
    </row>
    <row r="5" spans="1:32">
      <c r="A5" s="5">
        <v>43622</v>
      </c>
      <c r="B5" s="6">
        <v>0.815277777777778</v>
      </c>
      <c r="C5" s="15">
        <v>0.003</v>
      </c>
      <c r="D5" s="2">
        <v>11904</v>
      </c>
      <c r="E5" s="2">
        <v>11789</v>
      </c>
      <c r="F5" s="2">
        <v>1408</v>
      </c>
      <c r="G5" s="2">
        <v>-407</v>
      </c>
      <c r="H5" s="2">
        <v>1001</v>
      </c>
      <c r="I5" s="2">
        <v>464000</v>
      </c>
      <c r="J5" s="2">
        <v>155000</v>
      </c>
      <c r="K5" s="2">
        <v>115</v>
      </c>
      <c r="L5" s="2">
        <f t="shared" si="0"/>
        <v>1001</v>
      </c>
      <c r="AC5" s="5">
        <v>43621</v>
      </c>
      <c r="AD5">
        <v>0</v>
      </c>
      <c r="AE5">
        <v>0</v>
      </c>
      <c r="AF5">
        <v>0</v>
      </c>
    </row>
    <row r="6" spans="1:32">
      <c r="A6" s="5">
        <v>43623</v>
      </c>
      <c r="B6" s="6">
        <v>0.918055555555556</v>
      </c>
      <c r="C6" s="15">
        <v>0.003</v>
      </c>
      <c r="D6" s="2">
        <v>12021</v>
      </c>
      <c r="E6" s="2">
        <v>11789</v>
      </c>
      <c r="F6" s="2">
        <v>1510</v>
      </c>
      <c r="G6" s="2">
        <v>-511</v>
      </c>
      <c r="H6" s="2">
        <v>2000</v>
      </c>
      <c r="I6" s="2">
        <v>469000</v>
      </c>
      <c r="J6" s="2">
        <v>153000</v>
      </c>
      <c r="K6" s="2">
        <v>232</v>
      </c>
      <c r="L6" s="2">
        <f t="shared" si="0"/>
        <v>999</v>
      </c>
      <c r="AC6" s="5">
        <v>43622</v>
      </c>
      <c r="AD6">
        <v>-407</v>
      </c>
      <c r="AE6">
        <v>1001</v>
      </c>
      <c r="AF6">
        <v>1001</v>
      </c>
    </row>
    <row r="7" spans="1:32">
      <c r="A7" s="5">
        <v>43624</v>
      </c>
      <c r="B7" s="6">
        <v>0.661111111111111</v>
      </c>
      <c r="C7" s="15">
        <v>0.003</v>
      </c>
      <c r="D7" s="2">
        <v>12021</v>
      </c>
      <c r="E7" s="2">
        <v>11789</v>
      </c>
      <c r="F7" s="2">
        <v>2509</v>
      </c>
      <c r="G7" s="2">
        <v>-851</v>
      </c>
      <c r="H7" s="2">
        <v>2659</v>
      </c>
      <c r="I7" s="2">
        <v>469000</v>
      </c>
      <c r="J7" s="2">
        <v>153000</v>
      </c>
      <c r="K7" s="2">
        <v>232</v>
      </c>
      <c r="L7" s="2">
        <f t="shared" si="0"/>
        <v>1658</v>
      </c>
      <c r="AC7" s="5">
        <v>43623</v>
      </c>
      <c r="AD7">
        <v>-511</v>
      </c>
      <c r="AE7">
        <v>999</v>
      </c>
      <c r="AF7">
        <v>2000</v>
      </c>
    </row>
    <row r="8" spans="1:32">
      <c r="A8" s="5">
        <v>43625</v>
      </c>
      <c r="B8" s="6">
        <v>0.6875</v>
      </c>
      <c r="C8" s="15">
        <v>0.003</v>
      </c>
      <c r="D8" s="2">
        <v>12021</v>
      </c>
      <c r="E8" s="2">
        <v>11789</v>
      </c>
      <c r="F8" s="2">
        <v>1513</v>
      </c>
      <c r="G8" s="2">
        <v>-476</v>
      </c>
      <c r="H8" s="2">
        <v>3696</v>
      </c>
      <c r="I8" s="2">
        <v>469000</v>
      </c>
      <c r="J8" s="2">
        <v>153000</v>
      </c>
      <c r="K8" s="2">
        <v>232</v>
      </c>
      <c r="L8" s="2">
        <f t="shared" si="0"/>
        <v>1037</v>
      </c>
      <c r="AC8" s="5">
        <v>43624</v>
      </c>
      <c r="AD8">
        <v>-851</v>
      </c>
      <c r="AE8">
        <v>1658</v>
      </c>
      <c r="AF8">
        <v>2659</v>
      </c>
    </row>
    <row r="9" spans="1:32">
      <c r="A9" s="5">
        <v>43626</v>
      </c>
      <c r="B9" s="6">
        <v>0.875694444444444</v>
      </c>
      <c r="C9" s="15">
        <v>0.003</v>
      </c>
      <c r="D9" s="2">
        <v>12021</v>
      </c>
      <c r="E9" s="2">
        <v>11789</v>
      </c>
      <c r="F9" s="2">
        <v>1546</v>
      </c>
      <c r="G9" s="2">
        <v>-551</v>
      </c>
      <c r="H9" s="2">
        <v>4691</v>
      </c>
      <c r="I9" s="2">
        <v>469000</v>
      </c>
      <c r="J9" s="2">
        <v>153000</v>
      </c>
      <c r="K9" s="2">
        <v>232</v>
      </c>
      <c r="L9" s="2">
        <f t="shared" si="0"/>
        <v>995</v>
      </c>
      <c r="AC9" s="5">
        <v>43625</v>
      </c>
      <c r="AD9">
        <v>-476</v>
      </c>
      <c r="AE9">
        <v>1037</v>
      </c>
      <c r="AF9">
        <v>3696</v>
      </c>
    </row>
    <row r="10" spans="1:32">
      <c r="A10" s="5">
        <v>43627</v>
      </c>
      <c r="B10" s="6">
        <v>0.677083333333333</v>
      </c>
      <c r="C10" s="15">
        <v>0.003</v>
      </c>
      <c r="D10" s="2">
        <v>12021</v>
      </c>
      <c r="E10" s="2">
        <v>11789</v>
      </c>
      <c r="F10" s="2">
        <v>2619</v>
      </c>
      <c r="G10" s="2">
        <v>-831</v>
      </c>
      <c r="H10" s="2">
        <v>5484</v>
      </c>
      <c r="I10" s="2">
        <v>469000</v>
      </c>
      <c r="J10" s="2">
        <v>153000</v>
      </c>
      <c r="K10" s="2">
        <v>232</v>
      </c>
      <c r="L10" s="2">
        <f t="shared" si="0"/>
        <v>1788</v>
      </c>
      <c r="AC10" s="5">
        <v>43626</v>
      </c>
      <c r="AD10">
        <v>-551</v>
      </c>
      <c r="AE10">
        <v>995</v>
      </c>
      <c r="AF10">
        <v>4691</v>
      </c>
    </row>
    <row r="11" spans="1:32">
      <c r="A11" s="5">
        <v>43628</v>
      </c>
      <c r="AC11" s="5">
        <v>43627</v>
      </c>
      <c r="AD11">
        <v>-831</v>
      </c>
      <c r="AE11">
        <v>1788</v>
      </c>
      <c r="AF11">
        <v>5484</v>
      </c>
    </row>
    <row r="12" spans="1:29">
      <c r="A12" s="5">
        <v>43629</v>
      </c>
      <c r="B12" s="6">
        <v>0.70625</v>
      </c>
      <c r="C12" s="15">
        <v>0.003</v>
      </c>
      <c r="D12" s="2">
        <v>12021</v>
      </c>
      <c r="E12" s="2">
        <v>11789</v>
      </c>
      <c r="F12" s="2">
        <v>2923</v>
      </c>
      <c r="G12" s="2">
        <v>-921</v>
      </c>
      <c r="H12" s="2">
        <v>7486</v>
      </c>
      <c r="I12" s="2">
        <v>469000</v>
      </c>
      <c r="J12" s="2">
        <v>153000</v>
      </c>
      <c r="K12" s="2">
        <v>232</v>
      </c>
      <c r="L12" s="2">
        <f t="shared" ref="L12:L65" si="1">F12+G12</f>
        <v>2002</v>
      </c>
      <c r="AC12" s="5">
        <v>43628</v>
      </c>
    </row>
    <row r="13" spans="1:32">
      <c r="A13" s="5">
        <v>43630</v>
      </c>
      <c r="B13" s="6">
        <v>0.885416666666667</v>
      </c>
      <c r="C13" s="15">
        <v>0.003</v>
      </c>
      <c r="D13" s="2">
        <v>12021</v>
      </c>
      <c r="E13" s="2">
        <v>11789</v>
      </c>
      <c r="F13" s="2" t="s">
        <v>278</v>
      </c>
      <c r="G13" s="2">
        <v>-440</v>
      </c>
      <c r="H13" s="2">
        <v>6050</v>
      </c>
      <c r="I13" s="2" t="s">
        <v>278</v>
      </c>
      <c r="J13" s="2">
        <v>153000</v>
      </c>
      <c r="K13" s="2">
        <v>232</v>
      </c>
      <c r="L13" s="2" t="e">
        <f t="shared" si="1"/>
        <v>#VALUE!</v>
      </c>
      <c r="AC13" s="5">
        <v>43629</v>
      </c>
      <c r="AD13">
        <v>-921</v>
      </c>
      <c r="AE13">
        <v>2002</v>
      </c>
      <c r="AF13">
        <v>7486</v>
      </c>
    </row>
    <row r="14" spans="1:32">
      <c r="A14" s="5">
        <v>43631</v>
      </c>
      <c r="B14" s="6">
        <v>0.859027777777778</v>
      </c>
      <c r="C14" s="15">
        <v>0.003</v>
      </c>
      <c r="D14" s="2">
        <v>12021</v>
      </c>
      <c r="E14" s="2">
        <v>11789</v>
      </c>
      <c r="F14" s="2" t="s">
        <v>278</v>
      </c>
      <c r="G14" s="2">
        <v>-643</v>
      </c>
      <c r="H14" s="2">
        <v>4408</v>
      </c>
      <c r="I14" s="2" t="s">
        <v>278</v>
      </c>
      <c r="J14" s="2">
        <v>153000</v>
      </c>
      <c r="K14" s="2">
        <v>232</v>
      </c>
      <c r="L14" s="2" t="e">
        <f t="shared" si="1"/>
        <v>#VALUE!</v>
      </c>
      <c r="AC14" s="5">
        <v>43630</v>
      </c>
      <c r="AD14">
        <v>-440</v>
      </c>
      <c r="AE14" t="e">
        <v>#VALUE!</v>
      </c>
      <c r="AF14">
        <v>6050</v>
      </c>
    </row>
    <row r="15" spans="1:32">
      <c r="A15" s="5">
        <v>43632</v>
      </c>
      <c r="B15" s="6">
        <v>0.597222222222222</v>
      </c>
      <c r="C15" s="15">
        <v>0.003</v>
      </c>
      <c r="D15" s="2">
        <v>12021</v>
      </c>
      <c r="E15" s="2">
        <v>11789</v>
      </c>
      <c r="F15" s="2" t="s">
        <v>278</v>
      </c>
      <c r="G15" s="2">
        <v>-806</v>
      </c>
      <c r="H15" s="2">
        <v>3485</v>
      </c>
      <c r="I15" s="2" t="s">
        <v>278</v>
      </c>
      <c r="J15" s="2">
        <v>153000</v>
      </c>
      <c r="K15" s="2">
        <v>232</v>
      </c>
      <c r="L15" s="2" t="e">
        <f t="shared" si="1"/>
        <v>#VALUE!</v>
      </c>
      <c r="AC15" s="5">
        <v>43631</v>
      </c>
      <c r="AD15">
        <v>-643</v>
      </c>
      <c r="AE15" t="e">
        <v>#VALUE!</v>
      </c>
      <c r="AF15">
        <v>4408</v>
      </c>
    </row>
    <row r="16" spans="1:32">
      <c r="A16" s="5">
        <v>43633</v>
      </c>
      <c r="B16" s="6">
        <v>0.561111111111111</v>
      </c>
      <c r="C16" s="15">
        <v>0.003</v>
      </c>
      <c r="D16" s="2">
        <v>12021</v>
      </c>
      <c r="E16" s="2">
        <v>11789</v>
      </c>
      <c r="F16" s="2" t="s">
        <v>278</v>
      </c>
      <c r="G16" s="2">
        <v>-468</v>
      </c>
      <c r="H16" s="2">
        <v>1980</v>
      </c>
      <c r="I16" s="2" t="s">
        <v>278</v>
      </c>
      <c r="J16" s="2">
        <v>153000</v>
      </c>
      <c r="K16" s="2">
        <v>232</v>
      </c>
      <c r="L16" s="2" t="e">
        <f t="shared" si="1"/>
        <v>#VALUE!</v>
      </c>
      <c r="AC16" s="5">
        <v>43632</v>
      </c>
      <c r="AD16">
        <v>-806</v>
      </c>
      <c r="AE16" t="e">
        <v>#VALUE!</v>
      </c>
      <c r="AF16">
        <v>3485</v>
      </c>
    </row>
    <row r="17" spans="1:32">
      <c r="A17" s="5">
        <v>43634</v>
      </c>
      <c r="B17" s="6">
        <v>0.823611111111111</v>
      </c>
      <c r="C17" s="15">
        <v>0.003</v>
      </c>
      <c r="D17" s="2">
        <v>12021</v>
      </c>
      <c r="E17" s="2">
        <v>11789</v>
      </c>
      <c r="F17" s="2" t="s">
        <v>278</v>
      </c>
      <c r="G17" s="2">
        <v>-605</v>
      </c>
      <c r="H17" s="2">
        <v>380</v>
      </c>
      <c r="I17" s="2" t="s">
        <v>278</v>
      </c>
      <c r="J17" s="2">
        <v>153000</v>
      </c>
      <c r="K17" s="2">
        <v>232</v>
      </c>
      <c r="L17" s="2" t="e">
        <f t="shared" si="1"/>
        <v>#VALUE!</v>
      </c>
      <c r="AC17" s="5">
        <v>43633</v>
      </c>
      <c r="AD17">
        <v>-468</v>
      </c>
      <c r="AE17" t="e">
        <v>#VALUE!</v>
      </c>
      <c r="AF17">
        <v>1980</v>
      </c>
    </row>
    <row r="18" spans="1:32">
      <c r="A18" s="5">
        <v>43635</v>
      </c>
      <c r="B18" s="6">
        <v>0.888888888888889</v>
      </c>
      <c r="C18" s="15">
        <v>0.003</v>
      </c>
      <c r="D18" s="2">
        <v>12021</v>
      </c>
      <c r="E18" s="2">
        <v>11789</v>
      </c>
      <c r="F18" s="2" t="s">
        <v>278</v>
      </c>
      <c r="G18" s="2">
        <v>-467</v>
      </c>
      <c r="H18" s="2">
        <v>-880</v>
      </c>
      <c r="I18" s="2" t="s">
        <v>278</v>
      </c>
      <c r="J18" s="2">
        <v>153000</v>
      </c>
      <c r="K18" s="2">
        <v>232</v>
      </c>
      <c r="L18" s="2" t="e">
        <f t="shared" si="1"/>
        <v>#VALUE!</v>
      </c>
      <c r="AC18" s="5">
        <v>43634</v>
      </c>
      <c r="AD18">
        <v>-605</v>
      </c>
      <c r="AE18" t="e">
        <v>#VALUE!</v>
      </c>
      <c r="AF18">
        <v>380</v>
      </c>
    </row>
    <row r="19" spans="1:32">
      <c r="A19" s="5">
        <v>43636</v>
      </c>
      <c r="B19" s="6">
        <v>0.980555555555556</v>
      </c>
      <c r="C19" s="15">
        <v>0.003</v>
      </c>
      <c r="D19" s="2">
        <v>12021</v>
      </c>
      <c r="E19" s="2">
        <v>11789</v>
      </c>
      <c r="F19" s="2" t="s">
        <v>278</v>
      </c>
      <c r="G19" s="2">
        <v>-538</v>
      </c>
      <c r="H19" s="2">
        <v>-2374</v>
      </c>
      <c r="I19" s="2" t="s">
        <v>278</v>
      </c>
      <c r="J19" s="2">
        <v>153000</v>
      </c>
      <c r="K19" s="2">
        <v>232</v>
      </c>
      <c r="L19" s="2" t="e">
        <f t="shared" si="1"/>
        <v>#VALUE!</v>
      </c>
      <c r="AC19" s="5">
        <v>43635</v>
      </c>
      <c r="AD19">
        <v>-467</v>
      </c>
      <c r="AE19" t="e">
        <v>#VALUE!</v>
      </c>
      <c r="AF19">
        <v>-880</v>
      </c>
    </row>
    <row r="20" spans="1:32">
      <c r="A20" s="5">
        <v>43637</v>
      </c>
      <c r="B20" s="6">
        <v>0.775694444444444</v>
      </c>
      <c r="C20" s="15">
        <v>0.003</v>
      </c>
      <c r="D20" s="2">
        <v>12021</v>
      </c>
      <c r="E20" s="2">
        <v>11789</v>
      </c>
      <c r="F20" s="2">
        <v>3707</v>
      </c>
      <c r="G20" s="2">
        <v>-895</v>
      </c>
      <c r="H20" s="2">
        <v>-75</v>
      </c>
      <c r="I20" s="2">
        <v>166000</v>
      </c>
      <c r="J20" s="2">
        <v>153000</v>
      </c>
      <c r="K20" s="2">
        <v>232</v>
      </c>
      <c r="L20" s="2">
        <f t="shared" si="1"/>
        <v>2812</v>
      </c>
      <c r="AC20" s="5">
        <v>43636</v>
      </c>
      <c r="AD20">
        <v>-538</v>
      </c>
      <c r="AE20" t="e">
        <v>#VALUE!</v>
      </c>
      <c r="AF20">
        <v>-2374</v>
      </c>
    </row>
    <row r="21" spans="1:32">
      <c r="A21" s="5">
        <v>43638</v>
      </c>
      <c r="B21" s="6">
        <v>0.75625</v>
      </c>
      <c r="C21" s="15">
        <v>0.003</v>
      </c>
      <c r="D21" s="2">
        <v>12021</v>
      </c>
      <c r="E21" s="2">
        <v>11789</v>
      </c>
      <c r="F21" s="2">
        <v>804</v>
      </c>
      <c r="G21" s="2">
        <v>-811</v>
      </c>
      <c r="H21" s="2">
        <v>490</v>
      </c>
      <c r="I21" s="2">
        <v>166000</v>
      </c>
      <c r="J21" s="2">
        <v>153000</v>
      </c>
      <c r="K21" s="2">
        <v>232</v>
      </c>
      <c r="L21" s="2">
        <f t="shared" si="1"/>
        <v>-7</v>
      </c>
      <c r="AC21" s="5">
        <v>43637</v>
      </c>
      <c r="AD21">
        <v>-895</v>
      </c>
      <c r="AE21">
        <v>2812</v>
      </c>
      <c r="AF21">
        <v>-75</v>
      </c>
    </row>
    <row r="22" spans="1:32">
      <c r="A22" s="5">
        <v>43639</v>
      </c>
      <c r="B22" s="6">
        <v>0.845833333333333</v>
      </c>
      <c r="C22" s="15">
        <v>0.003</v>
      </c>
      <c r="D22" s="2">
        <v>12021</v>
      </c>
      <c r="E22" s="2">
        <v>11789</v>
      </c>
      <c r="F22" s="2">
        <v>542</v>
      </c>
      <c r="G22" s="2">
        <v>-456</v>
      </c>
      <c r="H22" s="2">
        <v>1118</v>
      </c>
      <c r="I22" s="2">
        <v>166000</v>
      </c>
      <c r="J22" s="2">
        <v>153000</v>
      </c>
      <c r="K22" s="2">
        <v>232</v>
      </c>
      <c r="L22" s="2">
        <f t="shared" si="1"/>
        <v>86</v>
      </c>
      <c r="AC22" s="5">
        <v>43638</v>
      </c>
      <c r="AD22">
        <v>-811</v>
      </c>
      <c r="AE22">
        <v>-7</v>
      </c>
      <c r="AF22">
        <v>490</v>
      </c>
    </row>
    <row r="23" spans="1:32">
      <c r="A23" s="5">
        <v>43640</v>
      </c>
      <c r="B23" s="6">
        <v>0.7625</v>
      </c>
      <c r="C23" s="15">
        <v>0.003</v>
      </c>
      <c r="D23" s="2">
        <v>12021</v>
      </c>
      <c r="E23" s="2">
        <v>11789</v>
      </c>
      <c r="F23" s="2">
        <v>1013</v>
      </c>
      <c r="G23" s="2">
        <v>-912</v>
      </c>
      <c r="H23" s="2">
        <v>1397</v>
      </c>
      <c r="I23" s="2">
        <v>166000</v>
      </c>
      <c r="J23" s="2">
        <v>153000</v>
      </c>
      <c r="K23" s="2">
        <v>232</v>
      </c>
      <c r="L23" s="2">
        <f t="shared" si="1"/>
        <v>101</v>
      </c>
      <c r="AC23" s="5">
        <v>43639</v>
      </c>
      <c r="AD23">
        <v>-456</v>
      </c>
      <c r="AE23">
        <v>86</v>
      </c>
      <c r="AF23">
        <v>1118</v>
      </c>
    </row>
    <row r="24" spans="1:32">
      <c r="A24" s="5">
        <v>43641</v>
      </c>
      <c r="B24" s="6">
        <v>0.679166666666667</v>
      </c>
      <c r="C24" s="15">
        <v>0.003</v>
      </c>
      <c r="D24" s="2">
        <v>12021</v>
      </c>
      <c r="E24" s="2">
        <v>11789</v>
      </c>
      <c r="F24" s="2">
        <v>973</v>
      </c>
      <c r="G24" s="2">
        <v>-890</v>
      </c>
      <c r="H24" s="2">
        <v>1933</v>
      </c>
      <c r="I24" s="2">
        <v>166000</v>
      </c>
      <c r="J24" s="2">
        <v>153000</v>
      </c>
      <c r="K24" s="2">
        <v>232</v>
      </c>
      <c r="L24" s="2">
        <f t="shared" si="1"/>
        <v>83</v>
      </c>
      <c r="AC24" s="5">
        <v>43640</v>
      </c>
      <c r="AD24">
        <v>-912</v>
      </c>
      <c r="AE24">
        <v>101</v>
      </c>
      <c r="AF24">
        <v>1397</v>
      </c>
    </row>
    <row r="25" spans="1:32">
      <c r="A25" s="5">
        <v>43642</v>
      </c>
      <c r="B25" s="6">
        <v>0.773611111111111</v>
      </c>
      <c r="C25" s="15">
        <v>0.003</v>
      </c>
      <c r="D25" s="2">
        <v>12021</v>
      </c>
      <c r="E25" s="2">
        <v>11789</v>
      </c>
      <c r="F25" s="2">
        <v>517</v>
      </c>
      <c r="G25" s="2">
        <v>-507</v>
      </c>
      <c r="H25" s="2">
        <v>2548</v>
      </c>
      <c r="I25" s="2">
        <v>166000</v>
      </c>
      <c r="J25" s="2">
        <v>153000</v>
      </c>
      <c r="K25" s="2">
        <v>232</v>
      </c>
      <c r="L25" s="2">
        <f t="shared" si="1"/>
        <v>10</v>
      </c>
      <c r="AC25" s="5">
        <v>43641</v>
      </c>
      <c r="AD25">
        <v>-890</v>
      </c>
      <c r="AE25">
        <v>83</v>
      </c>
      <c r="AF25">
        <v>1933</v>
      </c>
    </row>
    <row r="26" spans="1:32">
      <c r="A26" s="5">
        <v>43643</v>
      </c>
      <c r="B26" s="6">
        <v>0.774305555555556</v>
      </c>
      <c r="C26" s="15">
        <v>0.003</v>
      </c>
      <c r="D26" s="2">
        <v>12021</v>
      </c>
      <c r="E26" s="2">
        <v>11789</v>
      </c>
      <c r="F26" s="2">
        <v>1040</v>
      </c>
      <c r="G26" s="2">
        <v>-965</v>
      </c>
      <c r="H26" s="2">
        <v>3080</v>
      </c>
      <c r="I26" s="2">
        <v>166000</v>
      </c>
      <c r="J26" s="2">
        <v>153000</v>
      </c>
      <c r="K26" s="2">
        <v>232</v>
      </c>
      <c r="L26" s="2">
        <f t="shared" si="1"/>
        <v>75</v>
      </c>
      <c r="AC26" s="5">
        <v>43642</v>
      </c>
      <c r="AD26">
        <v>-507</v>
      </c>
      <c r="AE26">
        <v>10</v>
      </c>
      <c r="AF26">
        <v>2548</v>
      </c>
    </row>
    <row r="27" spans="1:32">
      <c r="A27" s="5">
        <v>43644</v>
      </c>
      <c r="B27" s="6">
        <v>0.798611111111111</v>
      </c>
      <c r="C27" s="15">
        <v>0.003</v>
      </c>
      <c r="D27" s="2">
        <v>12021</v>
      </c>
      <c r="E27" s="2">
        <v>11789</v>
      </c>
      <c r="F27" s="2">
        <v>1524</v>
      </c>
      <c r="G27" s="2">
        <v>-1344</v>
      </c>
      <c r="H27" s="2">
        <v>352</v>
      </c>
      <c r="I27" s="2">
        <v>166000</v>
      </c>
      <c r="J27" s="2">
        <v>153000</v>
      </c>
      <c r="K27" s="2">
        <v>232</v>
      </c>
      <c r="L27" s="2">
        <f t="shared" si="1"/>
        <v>180</v>
      </c>
      <c r="AC27" s="5">
        <v>43643</v>
      </c>
      <c r="AD27">
        <v>-965</v>
      </c>
      <c r="AE27">
        <v>75</v>
      </c>
      <c r="AF27">
        <v>3080</v>
      </c>
    </row>
    <row r="28" spans="1:32">
      <c r="A28" s="5">
        <v>43645</v>
      </c>
      <c r="B28" s="6">
        <v>0.75625</v>
      </c>
      <c r="C28" s="15">
        <v>0.003</v>
      </c>
      <c r="D28" s="2">
        <v>11916</v>
      </c>
      <c r="E28" s="2">
        <v>11789</v>
      </c>
      <c r="F28" s="2">
        <v>1529</v>
      </c>
      <c r="G28" s="2">
        <v>-1339</v>
      </c>
      <c r="H28" s="2">
        <v>458</v>
      </c>
      <c r="I28" s="2">
        <v>164000</v>
      </c>
      <c r="J28" s="2">
        <v>151000</v>
      </c>
      <c r="K28" s="2">
        <v>127</v>
      </c>
      <c r="L28" s="2">
        <f t="shared" si="1"/>
        <v>190</v>
      </c>
      <c r="AC28" s="5">
        <v>43644</v>
      </c>
      <c r="AD28">
        <v>-1344</v>
      </c>
      <c r="AE28">
        <v>180</v>
      </c>
      <c r="AF28">
        <v>352</v>
      </c>
    </row>
    <row r="29" spans="1:32">
      <c r="A29" s="5">
        <v>43646</v>
      </c>
      <c r="B29" s="6">
        <v>0.813194444444444</v>
      </c>
      <c r="C29" s="15">
        <v>0.003</v>
      </c>
      <c r="D29" s="2">
        <v>11916</v>
      </c>
      <c r="E29" s="2">
        <v>11789</v>
      </c>
      <c r="F29" s="2">
        <v>508</v>
      </c>
      <c r="G29" s="2">
        <v>-484</v>
      </c>
      <c r="H29" s="2">
        <v>458</v>
      </c>
      <c r="I29" s="2">
        <v>164000</v>
      </c>
      <c r="J29" s="2">
        <v>151000</v>
      </c>
      <c r="K29" s="2">
        <v>127</v>
      </c>
      <c r="L29" s="2">
        <f t="shared" si="1"/>
        <v>24</v>
      </c>
      <c r="AC29" s="5">
        <v>43645</v>
      </c>
      <c r="AD29">
        <v>-1339</v>
      </c>
      <c r="AE29">
        <v>190</v>
      </c>
      <c r="AF29">
        <v>458</v>
      </c>
    </row>
    <row r="30" spans="1:32">
      <c r="A30" s="5">
        <v>43647</v>
      </c>
      <c r="B30" s="6">
        <v>0.772222222222222</v>
      </c>
      <c r="C30" s="15">
        <v>0.003</v>
      </c>
      <c r="D30" s="2">
        <v>11916</v>
      </c>
      <c r="E30" s="2">
        <v>11789</v>
      </c>
      <c r="F30" s="2">
        <v>955</v>
      </c>
      <c r="G30" s="2">
        <v>-909</v>
      </c>
      <c r="H30" s="2">
        <v>394</v>
      </c>
      <c r="I30" s="2">
        <v>164000</v>
      </c>
      <c r="J30" s="2">
        <v>151000</v>
      </c>
      <c r="K30" s="2">
        <v>127</v>
      </c>
      <c r="L30" s="2">
        <f t="shared" si="1"/>
        <v>46</v>
      </c>
      <c r="AC30" s="5">
        <v>43646</v>
      </c>
      <c r="AD30">
        <v>-484</v>
      </c>
      <c r="AE30">
        <v>24</v>
      </c>
      <c r="AF30">
        <v>458</v>
      </c>
    </row>
    <row r="31" spans="1:32">
      <c r="A31" s="5">
        <v>43648</v>
      </c>
      <c r="B31" s="6">
        <v>0.611805555555556</v>
      </c>
      <c r="C31" s="15">
        <v>0.003</v>
      </c>
      <c r="D31" s="2">
        <v>11916</v>
      </c>
      <c r="E31" s="2">
        <v>11789</v>
      </c>
      <c r="F31" s="2">
        <v>844</v>
      </c>
      <c r="G31" s="2">
        <v>-811</v>
      </c>
      <c r="H31" s="2">
        <v>390</v>
      </c>
      <c r="I31" s="2">
        <v>164000</v>
      </c>
      <c r="J31" s="2">
        <v>151000</v>
      </c>
      <c r="K31" s="2">
        <v>127</v>
      </c>
      <c r="L31" s="2">
        <f t="shared" si="1"/>
        <v>33</v>
      </c>
      <c r="AC31" s="5">
        <v>43647</v>
      </c>
      <c r="AD31">
        <v>-909</v>
      </c>
      <c r="AE31">
        <v>46</v>
      </c>
      <c r="AF31">
        <v>394</v>
      </c>
    </row>
    <row r="32" spans="1:32">
      <c r="A32" s="5">
        <v>43649</v>
      </c>
      <c r="B32" s="6">
        <v>0.809027777777778</v>
      </c>
      <c r="C32" s="15">
        <v>0.003</v>
      </c>
      <c r="D32" s="2">
        <v>11916</v>
      </c>
      <c r="E32" s="2">
        <v>11789</v>
      </c>
      <c r="F32" s="2">
        <v>459</v>
      </c>
      <c r="G32" s="2">
        <v>-468</v>
      </c>
      <c r="H32" s="2">
        <v>313</v>
      </c>
      <c r="I32" s="2">
        <v>164000</v>
      </c>
      <c r="J32" s="2">
        <v>151000</v>
      </c>
      <c r="K32" s="2">
        <v>127</v>
      </c>
      <c r="L32" s="2">
        <f t="shared" si="1"/>
        <v>-9</v>
      </c>
      <c r="AC32" s="5">
        <v>43648</v>
      </c>
      <c r="AD32">
        <v>-811</v>
      </c>
      <c r="AE32">
        <v>33</v>
      </c>
      <c r="AF32">
        <v>390</v>
      </c>
    </row>
    <row r="33" spans="1:32">
      <c r="A33" s="5">
        <v>43650</v>
      </c>
      <c r="B33" s="6">
        <v>0.777777777777778</v>
      </c>
      <c r="C33" s="15">
        <v>0.003</v>
      </c>
      <c r="D33" s="2">
        <v>11916</v>
      </c>
      <c r="E33" s="2">
        <v>11789</v>
      </c>
      <c r="F33" s="2">
        <v>543</v>
      </c>
      <c r="G33" s="2">
        <v>-463</v>
      </c>
      <c r="H33" s="2">
        <v>383</v>
      </c>
      <c r="I33" s="2">
        <v>164000</v>
      </c>
      <c r="J33" s="2">
        <v>151000</v>
      </c>
      <c r="K33" s="2">
        <v>127</v>
      </c>
      <c r="L33" s="2">
        <f t="shared" si="1"/>
        <v>80</v>
      </c>
      <c r="AC33" s="5">
        <v>43649</v>
      </c>
      <c r="AD33">
        <v>-468</v>
      </c>
      <c r="AE33">
        <v>-9</v>
      </c>
      <c r="AF33">
        <v>313</v>
      </c>
    </row>
    <row r="34" spans="1:32">
      <c r="A34" s="5">
        <v>43651</v>
      </c>
      <c r="B34" s="6">
        <v>0.874305555555556</v>
      </c>
      <c r="C34" s="15">
        <v>0.003</v>
      </c>
      <c r="D34" s="2">
        <v>12033</v>
      </c>
      <c r="E34" s="2">
        <v>11789</v>
      </c>
      <c r="F34" s="2">
        <v>606</v>
      </c>
      <c r="G34" s="2">
        <v>-547</v>
      </c>
      <c r="H34" s="2">
        <v>377</v>
      </c>
      <c r="I34" s="2">
        <v>165000</v>
      </c>
      <c r="J34" s="2">
        <v>150000</v>
      </c>
      <c r="K34" s="2">
        <v>244</v>
      </c>
      <c r="L34" s="2">
        <f t="shared" si="1"/>
        <v>59</v>
      </c>
      <c r="AC34" s="5">
        <v>43650</v>
      </c>
      <c r="AD34">
        <v>-463</v>
      </c>
      <c r="AE34">
        <v>80</v>
      </c>
      <c r="AF34">
        <v>383</v>
      </c>
    </row>
    <row r="35" spans="1:32">
      <c r="A35" s="5">
        <v>43652</v>
      </c>
      <c r="B35" s="6">
        <v>0.791666666666667</v>
      </c>
      <c r="C35" s="15">
        <v>0.003</v>
      </c>
      <c r="D35" s="2">
        <v>12033</v>
      </c>
      <c r="E35" s="2">
        <v>11789</v>
      </c>
      <c r="F35" s="2">
        <v>1016</v>
      </c>
      <c r="G35" s="2">
        <v>-960</v>
      </c>
      <c r="H35" s="2">
        <v>259</v>
      </c>
      <c r="I35" s="2">
        <v>165000</v>
      </c>
      <c r="J35" s="2">
        <v>150000</v>
      </c>
      <c r="K35" s="2">
        <v>244</v>
      </c>
      <c r="L35" s="2">
        <f t="shared" si="1"/>
        <v>56</v>
      </c>
      <c r="AC35" s="5">
        <v>43651</v>
      </c>
      <c r="AD35">
        <v>-547</v>
      </c>
      <c r="AE35">
        <v>59</v>
      </c>
      <c r="AF35">
        <v>377</v>
      </c>
    </row>
    <row r="36" spans="1:32">
      <c r="A36" s="5">
        <v>43653</v>
      </c>
      <c r="B36" s="6">
        <v>0.5</v>
      </c>
      <c r="C36" s="15">
        <v>0.003</v>
      </c>
      <c r="D36" s="2">
        <v>12033</v>
      </c>
      <c r="E36" s="2">
        <v>11789</v>
      </c>
      <c r="F36" s="2" t="s">
        <v>278</v>
      </c>
      <c r="G36" s="2">
        <v>-721</v>
      </c>
      <c r="H36" s="2">
        <v>-124</v>
      </c>
      <c r="I36" s="2" t="s">
        <v>278</v>
      </c>
      <c r="J36" s="2">
        <v>150000</v>
      </c>
      <c r="K36" s="2">
        <v>244</v>
      </c>
      <c r="L36" s="2" t="e">
        <f t="shared" si="1"/>
        <v>#VALUE!</v>
      </c>
      <c r="AC36" s="5">
        <v>43652</v>
      </c>
      <c r="AD36">
        <v>-960</v>
      </c>
      <c r="AE36">
        <v>56</v>
      </c>
      <c r="AF36">
        <v>259</v>
      </c>
    </row>
    <row r="37" spans="1:32">
      <c r="A37" s="5">
        <v>43654</v>
      </c>
      <c r="B37" s="6">
        <v>0.829861111111111</v>
      </c>
      <c r="C37" s="15">
        <v>0.003</v>
      </c>
      <c r="D37" s="2">
        <v>12033</v>
      </c>
      <c r="E37" s="2">
        <v>11789</v>
      </c>
      <c r="F37" s="2" t="s">
        <v>278</v>
      </c>
      <c r="G37" s="2">
        <v>-538</v>
      </c>
      <c r="H37" s="2">
        <v>-686</v>
      </c>
      <c r="I37" s="2" t="s">
        <v>278</v>
      </c>
      <c r="J37" s="2">
        <v>150000</v>
      </c>
      <c r="K37" s="2">
        <v>244</v>
      </c>
      <c r="L37" s="2" t="e">
        <f t="shared" si="1"/>
        <v>#VALUE!</v>
      </c>
      <c r="AC37" s="5">
        <v>43653</v>
      </c>
      <c r="AD37">
        <v>-721</v>
      </c>
      <c r="AE37" t="e">
        <v>#VALUE!</v>
      </c>
      <c r="AF37">
        <v>-124</v>
      </c>
    </row>
    <row r="38" spans="1:32">
      <c r="A38" s="5">
        <v>43655</v>
      </c>
      <c r="B38" s="6">
        <v>0.726388888888889</v>
      </c>
      <c r="C38" s="15">
        <v>0.003</v>
      </c>
      <c r="D38" s="2">
        <v>12033</v>
      </c>
      <c r="E38" s="2">
        <v>11789</v>
      </c>
      <c r="F38" s="2" t="s">
        <v>278</v>
      </c>
      <c r="G38" s="2">
        <v>-464</v>
      </c>
      <c r="H38" s="2">
        <v>-1172</v>
      </c>
      <c r="I38" s="2" t="s">
        <v>278</v>
      </c>
      <c r="J38" s="2">
        <v>150000</v>
      </c>
      <c r="K38" s="2">
        <v>244</v>
      </c>
      <c r="L38" s="2" t="e">
        <f t="shared" si="1"/>
        <v>#VALUE!</v>
      </c>
      <c r="AC38" s="5">
        <v>43654</v>
      </c>
      <c r="AD38">
        <v>-538</v>
      </c>
      <c r="AE38" t="e">
        <v>#VALUE!</v>
      </c>
      <c r="AF38">
        <v>-686</v>
      </c>
    </row>
    <row r="39" spans="1:32">
      <c r="A39" s="5">
        <v>43656</v>
      </c>
      <c r="B39" s="6">
        <v>0.804861111111111</v>
      </c>
      <c r="C39" s="15">
        <v>0.003</v>
      </c>
      <c r="D39" s="2">
        <v>12033</v>
      </c>
      <c r="E39" s="2">
        <v>11789</v>
      </c>
      <c r="F39" s="2" t="s">
        <v>278</v>
      </c>
      <c r="G39" s="2">
        <v>-439</v>
      </c>
      <c r="H39" s="2">
        <v>-1622</v>
      </c>
      <c r="I39" s="2" t="s">
        <v>278</v>
      </c>
      <c r="J39" s="2">
        <v>150000</v>
      </c>
      <c r="K39" s="2">
        <v>244</v>
      </c>
      <c r="L39" s="2" t="e">
        <f t="shared" si="1"/>
        <v>#VALUE!</v>
      </c>
      <c r="AC39" s="5">
        <v>43655</v>
      </c>
      <c r="AD39">
        <v>-464</v>
      </c>
      <c r="AE39" t="e">
        <v>#VALUE!</v>
      </c>
      <c r="AF39">
        <v>-1172</v>
      </c>
    </row>
    <row r="40" spans="1:32">
      <c r="A40" s="5">
        <v>43657</v>
      </c>
      <c r="B40" s="6">
        <v>0.800694444444444</v>
      </c>
      <c r="C40" s="15">
        <v>0.003</v>
      </c>
      <c r="D40" s="2">
        <v>12033</v>
      </c>
      <c r="E40" s="2">
        <v>11789</v>
      </c>
      <c r="F40" s="2" t="s">
        <v>278</v>
      </c>
      <c r="G40" s="2">
        <v>-883</v>
      </c>
      <c r="H40" s="2">
        <v>-2057</v>
      </c>
      <c r="I40" s="2" t="s">
        <v>278</v>
      </c>
      <c r="J40" s="2">
        <v>150000</v>
      </c>
      <c r="K40" s="2">
        <v>244</v>
      </c>
      <c r="L40" s="2" t="e">
        <f t="shared" si="1"/>
        <v>#VALUE!</v>
      </c>
      <c r="AC40" s="5">
        <v>43656</v>
      </c>
      <c r="AD40">
        <v>-439</v>
      </c>
      <c r="AE40" t="e">
        <v>#VALUE!</v>
      </c>
      <c r="AF40">
        <v>-1622</v>
      </c>
    </row>
    <row r="41" spans="1:32">
      <c r="A41" s="5">
        <v>43658</v>
      </c>
      <c r="B41" s="6">
        <v>0.825694444444444</v>
      </c>
      <c r="C41" s="15">
        <v>0.003</v>
      </c>
      <c r="D41" s="2">
        <v>12033</v>
      </c>
      <c r="E41" s="2">
        <v>11789</v>
      </c>
      <c r="F41" s="2" t="s">
        <v>278</v>
      </c>
      <c r="G41" s="2">
        <v>-505</v>
      </c>
      <c r="H41" s="2">
        <v>-2642</v>
      </c>
      <c r="I41" s="2" t="s">
        <v>278</v>
      </c>
      <c r="J41" s="2">
        <v>150000</v>
      </c>
      <c r="K41" s="2">
        <v>244</v>
      </c>
      <c r="L41" s="2" t="e">
        <f t="shared" si="1"/>
        <v>#VALUE!</v>
      </c>
      <c r="AC41" s="5">
        <v>43657</v>
      </c>
      <c r="AD41">
        <v>-883</v>
      </c>
      <c r="AE41" t="e">
        <v>#VALUE!</v>
      </c>
      <c r="AF41">
        <v>-2057</v>
      </c>
    </row>
    <row r="42" spans="1:32">
      <c r="A42" s="5">
        <v>43659</v>
      </c>
      <c r="B42" s="6">
        <v>0.83125</v>
      </c>
      <c r="C42" s="15">
        <v>0.003</v>
      </c>
      <c r="D42" s="2">
        <v>12033</v>
      </c>
      <c r="E42" s="2">
        <v>11789</v>
      </c>
      <c r="F42" s="2" t="s">
        <v>278</v>
      </c>
      <c r="G42" s="2">
        <v>-581</v>
      </c>
      <c r="H42" s="2">
        <v>-3137</v>
      </c>
      <c r="I42" s="2" t="s">
        <v>278</v>
      </c>
      <c r="J42" s="2">
        <v>150000</v>
      </c>
      <c r="K42" s="2">
        <v>244</v>
      </c>
      <c r="L42" s="2" t="e">
        <f t="shared" si="1"/>
        <v>#VALUE!</v>
      </c>
      <c r="AC42" s="5">
        <v>43658</v>
      </c>
      <c r="AD42">
        <v>-505</v>
      </c>
      <c r="AE42" t="e">
        <v>#VALUE!</v>
      </c>
      <c r="AF42">
        <v>-2642</v>
      </c>
    </row>
    <row r="43" spans="1:32">
      <c r="A43" s="5">
        <v>43660</v>
      </c>
      <c r="B43" s="6">
        <v>0.690277777777778</v>
      </c>
      <c r="C43" s="15">
        <v>0.003</v>
      </c>
      <c r="D43" s="2">
        <v>12033</v>
      </c>
      <c r="E43" s="2">
        <v>11789</v>
      </c>
      <c r="F43" s="2" t="s">
        <v>278</v>
      </c>
      <c r="G43" s="2">
        <v>-852</v>
      </c>
      <c r="H43" s="2">
        <v>-3550</v>
      </c>
      <c r="I43" s="2" t="s">
        <v>278</v>
      </c>
      <c r="J43" s="2">
        <v>150000</v>
      </c>
      <c r="K43" s="2">
        <v>244</v>
      </c>
      <c r="L43" s="2" t="e">
        <f t="shared" si="1"/>
        <v>#VALUE!</v>
      </c>
      <c r="AC43" s="5">
        <v>43659</v>
      </c>
      <c r="AD43">
        <v>-581</v>
      </c>
      <c r="AE43" t="e">
        <v>#VALUE!</v>
      </c>
      <c r="AF43">
        <v>-3137</v>
      </c>
    </row>
    <row r="44" spans="1:32">
      <c r="A44" s="5">
        <v>43661</v>
      </c>
      <c r="B44" s="6">
        <v>0.840972222222222</v>
      </c>
      <c r="C44" s="15">
        <v>0.003</v>
      </c>
      <c r="D44" s="2">
        <v>12033</v>
      </c>
      <c r="E44" s="2">
        <v>11789</v>
      </c>
      <c r="F44" s="2" t="s">
        <v>278</v>
      </c>
      <c r="G44" s="2">
        <v>-516</v>
      </c>
      <c r="H44" s="2">
        <v>-3758</v>
      </c>
      <c r="I44" s="2" t="s">
        <v>278</v>
      </c>
      <c r="J44" s="2">
        <v>150000</v>
      </c>
      <c r="K44" s="2">
        <v>244</v>
      </c>
      <c r="L44" s="2" t="e">
        <f t="shared" si="1"/>
        <v>#VALUE!</v>
      </c>
      <c r="AC44" s="5">
        <v>43660</v>
      </c>
      <c r="AD44">
        <v>-852</v>
      </c>
      <c r="AE44" t="e">
        <v>#VALUE!</v>
      </c>
      <c r="AF44">
        <v>-3550</v>
      </c>
    </row>
    <row r="45" spans="1:32">
      <c r="A45" s="5">
        <v>43662</v>
      </c>
      <c r="B45" s="6">
        <v>0.844444444444444</v>
      </c>
      <c r="C45" s="15">
        <v>0.003</v>
      </c>
      <c r="D45" s="2">
        <v>12033</v>
      </c>
      <c r="E45" s="2">
        <v>11789</v>
      </c>
      <c r="F45" s="2" t="s">
        <v>278</v>
      </c>
      <c r="G45" s="2">
        <v>-444</v>
      </c>
      <c r="H45" s="2">
        <v>-3564</v>
      </c>
      <c r="I45" s="2" t="s">
        <v>278</v>
      </c>
      <c r="J45" s="2">
        <v>150000</v>
      </c>
      <c r="K45" s="2">
        <v>244</v>
      </c>
      <c r="L45" s="2" t="e">
        <f t="shared" si="1"/>
        <v>#VALUE!</v>
      </c>
      <c r="AC45" s="5">
        <v>43661</v>
      </c>
      <c r="AD45">
        <v>-516</v>
      </c>
      <c r="AE45" t="e">
        <v>#VALUE!</v>
      </c>
      <c r="AF45">
        <v>-3758</v>
      </c>
    </row>
    <row r="46" spans="1:32">
      <c r="A46" s="5">
        <v>43663</v>
      </c>
      <c r="B46" s="6">
        <v>0.78125</v>
      </c>
      <c r="C46" s="15">
        <v>0.003</v>
      </c>
      <c r="D46" s="2">
        <v>12033</v>
      </c>
      <c r="E46" s="2">
        <v>11789</v>
      </c>
      <c r="F46" s="2" t="s">
        <v>278</v>
      </c>
      <c r="G46" s="2">
        <v>-873</v>
      </c>
      <c r="H46" s="2">
        <v>-3629</v>
      </c>
      <c r="I46" s="2" t="s">
        <v>278</v>
      </c>
      <c r="J46" s="2">
        <v>150000</v>
      </c>
      <c r="K46" s="2">
        <v>244</v>
      </c>
      <c r="L46" s="2" t="e">
        <f t="shared" si="1"/>
        <v>#VALUE!</v>
      </c>
      <c r="AC46" s="5">
        <v>43662</v>
      </c>
      <c r="AD46">
        <v>-444</v>
      </c>
      <c r="AE46" t="e">
        <v>#VALUE!</v>
      </c>
      <c r="AF46">
        <v>-3564</v>
      </c>
    </row>
    <row r="47" spans="1:32">
      <c r="A47" s="5">
        <v>43664</v>
      </c>
      <c r="B47" s="6">
        <v>0.65625</v>
      </c>
      <c r="C47" s="15">
        <v>0.003</v>
      </c>
      <c r="D47" s="2">
        <v>12033</v>
      </c>
      <c r="E47" s="2">
        <v>11789</v>
      </c>
      <c r="F47" s="2" t="s">
        <v>278</v>
      </c>
      <c r="G47" s="2">
        <v>-823</v>
      </c>
      <c r="H47" s="2">
        <v>-3584</v>
      </c>
      <c r="I47" s="2" t="s">
        <v>278</v>
      </c>
      <c r="J47" s="2">
        <v>150000</v>
      </c>
      <c r="K47" s="2">
        <v>244</v>
      </c>
      <c r="L47" s="2" t="e">
        <f t="shared" si="1"/>
        <v>#VALUE!</v>
      </c>
      <c r="AC47" s="5">
        <v>43663</v>
      </c>
      <c r="AD47">
        <v>-873</v>
      </c>
      <c r="AE47" t="e">
        <v>#VALUE!</v>
      </c>
      <c r="AF47">
        <v>-3629</v>
      </c>
    </row>
    <row r="48" spans="1:32">
      <c r="A48" s="5">
        <v>43665</v>
      </c>
      <c r="B48" s="6">
        <v>0.714583333333333</v>
      </c>
      <c r="C48" s="15">
        <v>0.003</v>
      </c>
      <c r="D48" s="2">
        <v>12033</v>
      </c>
      <c r="E48" s="2">
        <v>11789</v>
      </c>
      <c r="F48" s="2" t="s">
        <v>278</v>
      </c>
      <c r="G48" s="2">
        <v>-466</v>
      </c>
      <c r="H48" s="2">
        <v>-3606</v>
      </c>
      <c r="I48" s="2" t="s">
        <v>278</v>
      </c>
      <c r="J48" s="2">
        <v>150000</v>
      </c>
      <c r="K48" s="2">
        <v>244</v>
      </c>
      <c r="L48" s="2" t="e">
        <f t="shared" si="1"/>
        <v>#VALUE!</v>
      </c>
      <c r="AC48" s="5">
        <v>43664</v>
      </c>
      <c r="AD48">
        <v>-823</v>
      </c>
      <c r="AE48" t="e">
        <v>#VALUE!</v>
      </c>
      <c r="AF48">
        <v>-3584</v>
      </c>
    </row>
    <row r="49" spans="1:32">
      <c r="A49" s="5">
        <v>43666</v>
      </c>
      <c r="B49" s="6">
        <v>0.540972222222222</v>
      </c>
      <c r="C49" s="15">
        <v>0.003</v>
      </c>
      <c r="D49" s="2">
        <v>12033</v>
      </c>
      <c r="E49" s="2">
        <v>11789</v>
      </c>
      <c r="F49" s="2" t="s">
        <v>278</v>
      </c>
      <c r="G49" s="2">
        <v>-476</v>
      </c>
      <c r="H49" s="2">
        <v>-3477</v>
      </c>
      <c r="I49" s="2" t="s">
        <v>278</v>
      </c>
      <c r="J49" s="2">
        <v>150000</v>
      </c>
      <c r="K49" s="2">
        <v>244</v>
      </c>
      <c r="L49" s="2" t="e">
        <f t="shared" si="1"/>
        <v>#VALUE!</v>
      </c>
      <c r="AC49" s="5">
        <v>43665</v>
      </c>
      <c r="AD49">
        <v>-466</v>
      </c>
      <c r="AE49" t="e">
        <v>#VALUE!</v>
      </c>
      <c r="AF49">
        <v>-3606</v>
      </c>
    </row>
    <row r="50" spans="1:32">
      <c r="A50" s="5">
        <v>43667</v>
      </c>
      <c r="B50" s="6">
        <v>0.667361111111111</v>
      </c>
      <c r="C50" s="15">
        <v>0.003</v>
      </c>
      <c r="D50" s="2">
        <v>12033</v>
      </c>
      <c r="E50" s="2">
        <v>11789</v>
      </c>
      <c r="F50" s="2" t="s">
        <v>278</v>
      </c>
      <c r="G50" s="2">
        <v>-510</v>
      </c>
      <c r="H50" s="2">
        <v>-3551</v>
      </c>
      <c r="I50" s="2" t="s">
        <v>278</v>
      </c>
      <c r="J50" s="2">
        <v>150000</v>
      </c>
      <c r="K50" s="2">
        <v>244</v>
      </c>
      <c r="L50" s="2" t="e">
        <f t="shared" si="1"/>
        <v>#VALUE!</v>
      </c>
      <c r="AC50" s="5">
        <v>43666</v>
      </c>
      <c r="AD50">
        <v>-476</v>
      </c>
      <c r="AE50" t="e">
        <v>#VALUE!</v>
      </c>
      <c r="AF50">
        <v>-3477</v>
      </c>
    </row>
    <row r="51" spans="1:32">
      <c r="A51" s="5">
        <v>43668</v>
      </c>
      <c r="B51" s="6">
        <v>0.693055555555556</v>
      </c>
      <c r="C51" s="15">
        <v>0.003</v>
      </c>
      <c r="D51" s="2">
        <v>12033</v>
      </c>
      <c r="E51" s="2">
        <v>11789</v>
      </c>
      <c r="F51" s="2" t="s">
        <v>278</v>
      </c>
      <c r="G51" s="2">
        <v>-461</v>
      </c>
      <c r="H51" s="2">
        <v>-3596</v>
      </c>
      <c r="I51" s="2" t="s">
        <v>278</v>
      </c>
      <c r="J51" s="2">
        <v>150000</v>
      </c>
      <c r="K51" s="2">
        <v>244</v>
      </c>
      <c r="L51" s="2" t="e">
        <f t="shared" si="1"/>
        <v>#VALUE!</v>
      </c>
      <c r="AC51" s="5">
        <v>43667</v>
      </c>
      <c r="AD51">
        <v>-510</v>
      </c>
      <c r="AE51" t="e">
        <v>#VALUE!</v>
      </c>
      <c r="AF51">
        <v>-3551</v>
      </c>
    </row>
    <row r="52" spans="1:32">
      <c r="A52" s="5">
        <v>43669</v>
      </c>
      <c r="B52" s="6">
        <v>0.803472222222222</v>
      </c>
      <c r="C52" s="15">
        <v>0.003</v>
      </c>
      <c r="D52" s="2">
        <v>12033</v>
      </c>
      <c r="E52" s="2">
        <v>11789</v>
      </c>
      <c r="F52" s="2" t="s">
        <v>278</v>
      </c>
      <c r="G52" s="2">
        <v>-503</v>
      </c>
      <c r="H52" s="2">
        <v>-3583</v>
      </c>
      <c r="I52" s="2" t="s">
        <v>278</v>
      </c>
      <c r="J52" s="2">
        <v>150000</v>
      </c>
      <c r="K52" s="2">
        <v>244</v>
      </c>
      <c r="L52" s="2" t="e">
        <f t="shared" si="1"/>
        <v>#VALUE!</v>
      </c>
      <c r="AC52" s="5">
        <v>43668</v>
      </c>
      <c r="AD52">
        <v>-461</v>
      </c>
      <c r="AE52" t="e">
        <v>#VALUE!</v>
      </c>
      <c r="AF52">
        <v>-3596</v>
      </c>
    </row>
    <row r="53" spans="1:32">
      <c r="A53" s="5">
        <v>43670</v>
      </c>
      <c r="B53" s="6">
        <v>0.830555555555556</v>
      </c>
      <c r="C53" s="15">
        <v>0.003</v>
      </c>
      <c r="D53" s="2">
        <v>12033</v>
      </c>
      <c r="E53" s="2">
        <v>11789</v>
      </c>
      <c r="F53" s="2" t="s">
        <v>278</v>
      </c>
      <c r="G53" s="2">
        <v>-963</v>
      </c>
      <c r="H53" s="2">
        <v>-4043</v>
      </c>
      <c r="I53" s="2" t="s">
        <v>278</v>
      </c>
      <c r="J53" s="2">
        <v>150000</v>
      </c>
      <c r="K53" s="2">
        <v>244</v>
      </c>
      <c r="L53" s="2" t="e">
        <f t="shared" si="1"/>
        <v>#VALUE!</v>
      </c>
      <c r="AC53" s="5">
        <v>43669</v>
      </c>
      <c r="AD53">
        <v>-503</v>
      </c>
      <c r="AE53" t="e">
        <v>#VALUE!</v>
      </c>
      <c r="AF53">
        <v>-3583</v>
      </c>
    </row>
    <row r="54" spans="1:32">
      <c r="A54" s="5">
        <v>43671</v>
      </c>
      <c r="B54" s="6">
        <v>0.591666666666667</v>
      </c>
      <c r="C54" s="15">
        <v>0.003</v>
      </c>
      <c r="D54" s="2">
        <v>12033</v>
      </c>
      <c r="E54" s="2">
        <v>11789</v>
      </c>
      <c r="F54" s="2" t="s">
        <v>278</v>
      </c>
      <c r="G54" s="2">
        <v>-791</v>
      </c>
      <c r="H54" s="2">
        <v>-4374</v>
      </c>
      <c r="I54" s="2" t="s">
        <v>278</v>
      </c>
      <c r="J54" s="2">
        <v>150000</v>
      </c>
      <c r="K54" s="2">
        <v>244</v>
      </c>
      <c r="L54" s="2" t="e">
        <f t="shared" si="1"/>
        <v>#VALUE!</v>
      </c>
      <c r="AC54" s="5">
        <v>43670</v>
      </c>
      <c r="AD54">
        <v>-963</v>
      </c>
      <c r="AE54" t="e">
        <v>#VALUE!</v>
      </c>
      <c r="AF54">
        <v>-4043</v>
      </c>
    </row>
    <row r="55" spans="1:32">
      <c r="A55" s="5">
        <v>43672</v>
      </c>
      <c r="B55" s="6">
        <v>0.727083333333333</v>
      </c>
      <c r="C55" s="15">
        <v>0.003</v>
      </c>
      <c r="D55" s="2">
        <v>12033</v>
      </c>
      <c r="E55" s="2">
        <v>11789</v>
      </c>
      <c r="F55" s="2" t="s">
        <v>278</v>
      </c>
      <c r="G55" s="2">
        <v>-522</v>
      </c>
      <c r="H55" s="2">
        <v>-4502</v>
      </c>
      <c r="I55" s="2" t="s">
        <v>278</v>
      </c>
      <c r="J55" s="2">
        <v>150000</v>
      </c>
      <c r="K55" s="2">
        <v>244</v>
      </c>
      <c r="L55" s="2" t="e">
        <f t="shared" si="1"/>
        <v>#VALUE!</v>
      </c>
      <c r="AC55" s="5">
        <v>43671</v>
      </c>
      <c r="AD55">
        <v>-791</v>
      </c>
      <c r="AE55" t="e">
        <v>#VALUE!</v>
      </c>
      <c r="AF55">
        <v>-4374</v>
      </c>
    </row>
    <row r="56" spans="1:32">
      <c r="A56" s="5">
        <v>43672</v>
      </c>
      <c r="B56" s="6">
        <v>0.734722222222222</v>
      </c>
      <c r="C56" s="15">
        <v>0.003</v>
      </c>
      <c r="D56" s="2">
        <v>12033</v>
      </c>
      <c r="E56" s="2">
        <v>11789</v>
      </c>
      <c r="F56" s="2" t="s">
        <v>278</v>
      </c>
      <c r="G56" s="2">
        <v>-522</v>
      </c>
      <c r="H56" s="2">
        <v>-4502</v>
      </c>
      <c r="I56" s="2" t="s">
        <v>278</v>
      </c>
      <c r="J56" s="2">
        <v>150000</v>
      </c>
      <c r="K56" s="2">
        <v>244</v>
      </c>
      <c r="L56" s="2" t="e">
        <f t="shared" si="1"/>
        <v>#VALUE!</v>
      </c>
      <c r="AC56" s="5">
        <v>43672</v>
      </c>
      <c r="AD56">
        <v>-1044</v>
      </c>
      <c r="AE56" t="e">
        <v>#VALUE!</v>
      </c>
      <c r="AF56">
        <v>-9004</v>
      </c>
    </row>
    <row r="57" spans="1:32">
      <c r="A57" s="5">
        <v>43673</v>
      </c>
      <c r="B57" s="6">
        <v>0.724305555555556</v>
      </c>
      <c r="C57" s="15">
        <v>0.003</v>
      </c>
      <c r="D57" s="2">
        <v>12033</v>
      </c>
      <c r="E57" s="2">
        <v>11789</v>
      </c>
      <c r="F57" s="2" t="s">
        <v>278</v>
      </c>
      <c r="G57" s="2">
        <v>-962</v>
      </c>
      <c r="H57" s="2">
        <v>-4476</v>
      </c>
      <c r="I57" s="2" t="s">
        <v>278</v>
      </c>
      <c r="J57" s="2">
        <v>150000</v>
      </c>
      <c r="K57" s="2">
        <v>244</v>
      </c>
      <c r="L57" s="2" t="e">
        <f t="shared" si="1"/>
        <v>#VALUE!</v>
      </c>
      <c r="AC57" s="5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5">
        <v>43674</v>
      </c>
      <c r="B58" s="6">
        <v>0.684722222222222</v>
      </c>
      <c r="C58" s="15">
        <v>0.003</v>
      </c>
      <c r="D58" s="2">
        <v>12033</v>
      </c>
      <c r="E58" s="2">
        <v>11789</v>
      </c>
      <c r="F58" s="2">
        <v>4107</v>
      </c>
      <c r="G58" s="2">
        <v>-879</v>
      </c>
      <c r="H58" s="2">
        <v>-432</v>
      </c>
      <c r="I58" s="2">
        <v>163000</v>
      </c>
      <c r="J58" s="2">
        <v>150000</v>
      </c>
      <c r="K58" s="2">
        <v>244</v>
      </c>
      <c r="L58" s="2">
        <f t="shared" si="1"/>
        <v>3228</v>
      </c>
      <c r="Q58" s="3" t="s">
        <v>20</v>
      </c>
      <c r="R58" s="4" t="s">
        <v>12</v>
      </c>
      <c r="S58" s="4" t="s">
        <v>21</v>
      </c>
      <c r="T58" s="4" t="s">
        <v>22</v>
      </c>
      <c r="U58" s="4" t="s">
        <v>23</v>
      </c>
      <c r="V58" s="4" t="s">
        <v>24</v>
      </c>
      <c r="W58" s="4" t="s">
        <v>25</v>
      </c>
      <c r="X58" s="4" t="s">
        <v>26</v>
      </c>
      <c r="Y58" s="4" t="s">
        <v>27</v>
      </c>
      <c r="AC58" s="5">
        <v>43674</v>
      </c>
      <c r="AD58">
        <v>-879</v>
      </c>
      <c r="AE58">
        <v>3228</v>
      </c>
      <c r="AF58">
        <v>-432</v>
      </c>
    </row>
    <row r="59" spans="1:32">
      <c r="A59" s="5">
        <v>43675</v>
      </c>
      <c r="B59" s="6">
        <v>0.678472222222222</v>
      </c>
      <c r="C59" s="15">
        <v>0.003</v>
      </c>
      <c r="D59" s="2">
        <v>12033</v>
      </c>
      <c r="E59" s="2">
        <v>11789</v>
      </c>
      <c r="F59" s="2">
        <v>841</v>
      </c>
      <c r="G59" s="2">
        <v>-787</v>
      </c>
      <c r="H59" s="2">
        <v>115</v>
      </c>
      <c r="I59" s="2">
        <v>163000</v>
      </c>
      <c r="J59" s="2">
        <v>150000</v>
      </c>
      <c r="K59" s="2">
        <v>244</v>
      </c>
      <c r="L59" s="2">
        <f t="shared" si="1"/>
        <v>54</v>
      </c>
      <c r="N59" s="5">
        <v>43675</v>
      </c>
      <c r="O59" s="6">
        <v>0.722916666666667</v>
      </c>
      <c r="P59" t="s">
        <v>152</v>
      </c>
      <c r="Q59" s="7">
        <v>0.997</v>
      </c>
      <c r="R59" s="7">
        <v>0.097</v>
      </c>
      <c r="S59" s="7">
        <v>0.997</v>
      </c>
      <c r="T59" s="2">
        <v>4260130</v>
      </c>
      <c r="U59" s="2">
        <v>1589058</v>
      </c>
      <c r="V59" s="2">
        <v>1553365</v>
      </c>
      <c r="W59" s="2">
        <v>35693</v>
      </c>
      <c r="X59" s="2">
        <v>4260129</v>
      </c>
      <c r="Y59">
        <v>0</v>
      </c>
      <c r="AC59" s="5">
        <v>43675</v>
      </c>
      <c r="AD59">
        <v>-787</v>
      </c>
      <c r="AE59">
        <v>54</v>
      </c>
      <c r="AF59">
        <v>115</v>
      </c>
    </row>
    <row r="60" spans="1:32">
      <c r="A60" s="5">
        <v>43676</v>
      </c>
      <c r="B60" s="6">
        <v>0.845833333333333</v>
      </c>
      <c r="C60" s="15">
        <v>1</v>
      </c>
      <c r="D60" s="2">
        <v>4011000</v>
      </c>
      <c r="E60" s="2">
        <v>3895225</v>
      </c>
      <c r="F60" s="2">
        <v>164867</v>
      </c>
      <c r="G60" s="2">
        <v>-167781</v>
      </c>
      <c r="H60" s="2">
        <v>-2338</v>
      </c>
      <c r="I60" s="2">
        <v>163000</v>
      </c>
      <c r="J60" s="2">
        <v>150000</v>
      </c>
      <c r="K60" s="2">
        <v>115775</v>
      </c>
      <c r="L60" s="2">
        <f t="shared" si="1"/>
        <v>-2914</v>
      </c>
      <c r="AC60" s="5">
        <v>43676</v>
      </c>
      <c r="AD60">
        <v>-167781</v>
      </c>
      <c r="AE60">
        <v>-2914</v>
      </c>
      <c r="AF60">
        <v>-2338</v>
      </c>
    </row>
    <row r="61" spans="1:32">
      <c r="A61" s="5">
        <v>43677</v>
      </c>
      <c r="B61" s="6">
        <v>0.666666666666667</v>
      </c>
      <c r="C61" s="15">
        <v>1</v>
      </c>
      <c r="D61" s="2">
        <v>4011000</v>
      </c>
      <c r="E61" s="2">
        <v>3895225</v>
      </c>
      <c r="F61" s="2">
        <v>262615</v>
      </c>
      <c r="G61" s="2">
        <v>-263713</v>
      </c>
      <c r="H61" s="2">
        <v>-19</v>
      </c>
      <c r="I61" s="2">
        <v>163000</v>
      </c>
      <c r="J61" s="2">
        <v>150000</v>
      </c>
      <c r="K61" s="2">
        <v>115775</v>
      </c>
      <c r="L61" s="2">
        <f t="shared" si="1"/>
        <v>-1098</v>
      </c>
      <c r="AC61" s="5">
        <v>43677</v>
      </c>
      <c r="AD61">
        <v>-263713</v>
      </c>
      <c r="AE61">
        <v>-1098</v>
      </c>
      <c r="AF61">
        <v>-19</v>
      </c>
    </row>
    <row r="62" spans="1:32">
      <c r="A62" s="5">
        <v>43678</v>
      </c>
      <c r="B62" s="6">
        <v>0.796527777777778</v>
      </c>
      <c r="C62" s="15">
        <v>1</v>
      </c>
      <c r="D62" s="2">
        <v>4011000</v>
      </c>
      <c r="E62" s="2">
        <v>3895225</v>
      </c>
      <c r="F62" s="2">
        <v>211777</v>
      </c>
      <c r="G62" s="2">
        <v>-202167</v>
      </c>
      <c r="H62" s="2">
        <v>10051</v>
      </c>
      <c r="I62" s="2">
        <v>163000</v>
      </c>
      <c r="J62" s="2">
        <v>150000</v>
      </c>
      <c r="K62" s="2">
        <v>115775</v>
      </c>
      <c r="L62" s="2">
        <f t="shared" si="1"/>
        <v>9610</v>
      </c>
      <c r="AC62" s="5">
        <v>43678</v>
      </c>
      <c r="AD62">
        <v>-202167</v>
      </c>
      <c r="AE62">
        <v>9610</v>
      </c>
      <c r="AF62">
        <v>10051</v>
      </c>
    </row>
    <row r="63" spans="1:32">
      <c r="A63" s="5">
        <v>43679</v>
      </c>
      <c r="B63" s="6">
        <v>0.949305555555556</v>
      </c>
      <c r="C63" s="15">
        <v>1</v>
      </c>
      <c r="D63" s="2">
        <v>4011000</v>
      </c>
      <c r="E63" s="2">
        <v>3895225</v>
      </c>
      <c r="F63" s="2">
        <v>170141</v>
      </c>
      <c r="G63" s="2">
        <v>-170550</v>
      </c>
      <c r="H63" s="2">
        <v>9973</v>
      </c>
      <c r="I63" s="2">
        <v>163000</v>
      </c>
      <c r="J63" s="2">
        <v>150000</v>
      </c>
      <c r="K63" s="2">
        <v>115775</v>
      </c>
      <c r="L63" s="2">
        <f t="shared" si="1"/>
        <v>-409</v>
      </c>
      <c r="AC63" s="5">
        <v>43679</v>
      </c>
      <c r="AD63">
        <v>-170550</v>
      </c>
      <c r="AE63">
        <v>-409</v>
      </c>
      <c r="AF63">
        <v>9973</v>
      </c>
    </row>
    <row r="64" ht="17" customHeight="1" spans="1:32">
      <c r="A64" s="5">
        <v>43680</v>
      </c>
      <c r="B64" s="6">
        <v>0.449305555555556</v>
      </c>
      <c r="C64" s="15">
        <v>1</v>
      </c>
      <c r="D64" s="2">
        <v>4011000</v>
      </c>
      <c r="E64" s="2">
        <v>3895225</v>
      </c>
      <c r="F64" s="2">
        <v>255146</v>
      </c>
      <c r="G64" s="2">
        <v>-244709</v>
      </c>
      <c r="H64" s="2">
        <v>20819</v>
      </c>
      <c r="I64" s="2">
        <v>163000</v>
      </c>
      <c r="J64" s="2">
        <v>150000</v>
      </c>
      <c r="K64" s="2">
        <v>115775</v>
      </c>
      <c r="L64" s="2">
        <f t="shared" si="1"/>
        <v>10437</v>
      </c>
      <c r="P64" s="4" t="s">
        <v>10</v>
      </c>
      <c r="Q64" s="4" t="s">
        <v>11</v>
      </c>
      <c r="R64" s="3" t="s">
        <v>12</v>
      </c>
      <c r="S64" s="3" t="s">
        <v>7</v>
      </c>
      <c r="T64" s="3" t="s">
        <v>13</v>
      </c>
      <c r="AC64" s="5">
        <v>43680</v>
      </c>
      <c r="AD64">
        <v>-244709</v>
      </c>
      <c r="AE64">
        <v>10437</v>
      </c>
      <c r="AF64">
        <v>20819</v>
      </c>
    </row>
    <row r="65" spans="1:32">
      <c r="A65" s="5">
        <v>43681</v>
      </c>
      <c r="B65" s="6">
        <v>0.5</v>
      </c>
      <c r="C65" s="15">
        <v>1</v>
      </c>
      <c r="D65" s="2">
        <v>4011000</v>
      </c>
      <c r="E65" s="2">
        <v>3895225</v>
      </c>
      <c r="F65" s="2">
        <v>186095</v>
      </c>
      <c r="G65" s="2">
        <v>-160442</v>
      </c>
      <c r="H65" s="2">
        <v>47345</v>
      </c>
      <c r="I65" s="2">
        <v>163000</v>
      </c>
      <c r="J65" s="2">
        <v>150000</v>
      </c>
      <c r="K65" s="2">
        <v>115775</v>
      </c>
      <c r="L65" s="2">
        <f t="shared" si="1"/>
        <v>25653</v>
      </c>
      <c r="N65" s="5">
        <v>43681</v>
      </c>
      <c r="O65" s="6">
        <v>0.509722222222222</v>
      </c>
      <c r="P65" t="s">
        <v>165</v>
      </c>
      <c r="Q65" s="2">
        <v>4011000</v>
      </c>
      <c r="R65">
        <v>20</v>
      </c>
      <c r="S65" s="2">
        <v>3208800</v>
      </c>
      <c r="T65" s="2">
        <f>S65-Q65</f>
        <v>-802200</v>
      </c>
      <c r="AC65" s="5">
        <v>43681</v>
      </c>
      <c r="AD65">
        <v>-160442</v>
      </c>
      <c r="AE65">
        <v>25653</v>
      </c>
      <c r="AF65">
        <v>47345</v>
      </c>
    </row>
    <row r="66" spans="1:32">
      <c r="A66" s="29">
        <v>43682</v>
      </c>
      <c r="B66" s="30">
        <v>0.513194444444444</v>
      </c>
      <c r="C66" s="31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3">
        <v>3208800</v>
      </c>
      <c r="M66">
        <v>0</v>
      </c>
      <c r="AC66" s="5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2" customWidth="1"/>
    <col min="5" max="5" width="16" customWidth="1"/>
    <col min="6" max="7" width="13.75" style="2" customWidth="1"/>
    <col min="8" max="8" width="11.5" style="2" customWidth="1"/>
    <col min="9" max="10" width="16" style="2" customWidth="1"/>
    <col min="11" max="11" width="12.5916666666667" style="2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339</v>
      </c>
    </row>
    <row r="2" ht="182" customHeight="1"/>
    <row r="3" ht="54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365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43627</v>
      </c>
      <c r="B4" s="6">
        <v>0.68125</v>
      </c>
      <c r="C4" s="15">
        <v>0.005</v>
      </c>
      <c r="D4" s="2">
        <v>20034</v>
      </c>
      <c r="E4" s="2">
        <v>19649</v>
      </c>
      <c r="F4" s="2">
        <v>0</v>
      </c>
      <c r="G4" s="2">
        <v>0</v>
      </c>
      <c r="H4" s="2">
        <v>0</v>
      </c>
      <c r="I4" s="2">
        <v>469000</v>
      </c>
      <c r="J4" s="2">
        <v>153000</v>
      </c>
      <c r="K4" s="2">
        <v>386</v>
      </c>
      <c r="L4" s="2">
        <f t="shared" ref="L4:L59" si="0">F4+G4</f>
        <v>0</v>
      </c>
      <c r="M4" s="20" t="s">
        <v>366</v>
      </c>
      <c r="N4" s="5">
        <v>43627</v>
      </c>
      <c r="O4" s="6">
        <v>0.6625</v>
      </c>
      <c r="P4" t="s">
        <v>350</v>
      </c>
      <c r="Q4" s="7">
        <v>0.005</v>
      </c>
      <c r="R4" s="2">
        <v>21574</v>
      </c>
      <c r="S4" s="2">
        <v>23027</v>
      </c>
      <c r="T4" s="2">
        <v>7859</v>
      </c>
      <c r="U4" s="2">
        <v>15168</v>
      </c>
      <c r="AB4" t="s">
        <v>277</v>
      </c>
    </row>
    <row r="5" spans="1:31">
      <c r="A5" s="5">
        <v>43628</v>
      </c>
      <c r="B5" s="6"/>
      <c r="C5" s="15"/>
      <c r="E5" s="2"/>
      <c r="L5" s="2"/>
      <c r="M5" s="20"/>
      <c r="AB5" s="5">
        <v>43627</v>
      </c>
      <c r="AC5">
        <v>0</v>
      </c>
      <c r="AD5">
        <v>0</v>
      </c>
      <c r="AE5">
        <v>0</v>
      </c>
    </row>
    <row r="6" spans="1:28">
      <c r="A6" s="5">
        <v>43629</v>
      </c>
      <c r="B6" s="6">
        <v>0.711805555555556</v>
      </c>
      <c r="C6" s="15">
        <v>0.005</v>
      </c>
      <c r="D6" s="2">
        <v>20034</v>
      </c>
      <c r="E6" s="2">
        <v>19649</v>
      </c>
      <c r="F6" s="2">
        <v>2152</v>
      </c>
      <c r="G6" s="2">
        <v>-751</v>
      </c>
      <c r="H6" s="2">
        <v>2861</v>
      </c>
      <c r="I6" s="2">
        <v>469000</v>
      </c>
      <c r="J6" s="2">
        <v>153000</v>
      </c>
      <c r="K6" s="2">
        <v>386</v>
      </c>
      <c r="L6" s="2">
        <f t="shared" si="0"/>
        <v>1401</v>
      </c>
      <c r="M6" s="20"/>
      <c r="AB6" s="5">
        <v>43628</v>
      </c>
    </row>
    <row r="7" spans="1:31">
      <c r="A7" s="5">
        <v>43630</v>
      </c>
      <c r="B7" s="6">
        <v>0.888888888888889</v>
      </c>
      <c r="C7" s="15">
        <v>0.005</v>
      </c>
      <c r="D7" s="2">
        <v>20034</v>
      </c>
      <c r="E7" s="2">
        <v>19649</v>
      </c>
      <c r="F7" s="2" t="s">
        <v>278</v>
      </c>
      <c r="G7" s="2">
        <v>-869</v>
      </c>
      <c r="H7" s="2">
        <v>2152</v>
      </c>
      <c r="I7" s="2" t="s">
        <v>278</v>
      </c>
      <c r="J7" s="2">
        <v>153000</v>
      </c>
      <c r="K7" s="2">
        <v>386</v>
      </c>
      <c r="L7" s="2" t="e">
        <f t="shared" si="0"/>
        <v>#VALUE!</v>
      </c>
      <c r="M7" s="20"/>
      <c r="AB7" s="5">
        <v>43629</v>
      </c>
      <c r="AC7">
        <v>-751</v>
      </c>
      <c r="AD7">
        <v>1401</v>
      </c>
      <c r="AE7">
        <v>2861</v>
      </c>
    </row>
    <row r="8" spans="1:31">
      <c r="A8" s="5">
        <v>43631</v>
      </c>
      <c r="B8" s="6">
        <v>0.861805555555556</v>
      </c>
      <c r="C8" s="15">
        <v>0.005</v>
      </c>
      <c r="D8" s="2">
        <v>20034</v>
      </c>
      <c r="E8" s="2">
        <v>19649</v>
      </c>
      <c r="F8" s="2" t="s">
        <v>278</v>
      </c>
      <c r="G8" s="2">
        <v>-775</v>
      </c>
      <c r="H8" s="2">
        <v>1377</v>
      </c>
      <c r="I8" s="2" t="s">
        <v>278</v>
      </c>
      <c r="J8" s="2">
        <v>153000</v>
      </c>
      <c r="K8" s="2">
        <v>386</v>
      </c>
      <c r="L8" s="2" t="e">
        <f t="shared" si="0"/>
        <v>#VALUE!</v>
      </c>
      <c r="M8" s="20"/>
      <c r="AB8" s="5">
        <v>43630</v>
      </c>
      <c r="AC8">
        <v>-869</v>
      </c>
      <c r="AD8" t="e">
        <v>#VALUE!</v>
      </c>
      <c r="AE8">
        <v>2152</v>
      </c>
    </row>
    <row r="9" spans="1:31">
      <c r="A9" s="5">
        <v>43632</v>
      </c>
      <c r="B9" s="6">
        <v>0.599305555555556</v>
      </c>
      <c r="C9" s="15">
        <v>0.005</v>
      </c>
      <c r="D9" s="2">
        <v>20034</v>
      </c>
      <c r="E9" s="2">
        <v>19649</v>
      </c>
      <c r="F9" s="2" t="s">
        <v>278</v>
      </c>
      <c r="G9" s="2">
        <v>-1232</v>
      </c>
      <c r="H9" s="2">
        <v>920</v>
      </c>
      <c r="I9" s="2" t="s">
        <v>278</v>
      </c>
      <c r="J9" s="2">
        <v>153000</v>
      </c>
      <c r="K9" s="2">
        <v>386</v>
      </c>
      <c r="L9" s="2" t="e">
        <f t="shared" si="0"/>
        <v>#VALUE!</v>
      </c>
      <c r="M9" s="20"/>
      <c r="AB9" s="5">
        <v>43631</v>
      </c>
      <c r="AC9">
        <v>-775</v>
      </c>
      <c r="AD9" t="e">
        <v>#VALUE!</v>
      </c>
      <c r="AE9">
        <v>1377</v>
      </c>
    </row>
    <row r="10" spans="1:31">
      <c r="A10" s="5">
        <v>43633</v>
      </c>
      <c r="B10" s="6">
        <v>0.563888888888889</v>
      </c>
      <c r="C10" s="15">
        <v>0.005</v>
      </c>
      <c r="D10" s="2">
        <v>20034</v>
      </c>
      <c r="E10" s="2">
        <v>19649</v>
      </c>
      <c r="F10" s="2" t="s">
        <v>278</v>
      </c>
      <c r="G10" s="2">
        <v>-780</v>
      </c>
      <c r="H10" s="2">
        <v>140</v>
      </c>
      <c r="I10" s="2" t="s">
        <v>278</v>
      </c>
      <c r="J10" s="2">
        <v>153000</v>
      </c>
      <c r="K10" s="2">
        <v>386</v>
      </c>
      <c r="L10" s="2" t="e">
        <f t="shared" si="0"/>
        <v>#VALUE!</v>
      </c>
      <c r="M10" s="20"/>
      <c r="AB10" s="5">
        <v>43632</v>
      </c>
      <c r="AC10">
        <v>-1232</v>
      </c>
      <c r="AD10" t="e">
        <v>#VALUE!</v>
      </c>
      <c r="AE10">
        <v>920</v>
      </c>
    </row>
    <row r="11" spans="1:31">
      <c r="A11" s="5">
        <v>43634</v>
      </c>
      <c r="B11" s="6">
        <v>0.826388888888889</v>
      </c>
      <c r="C11" s="15">
        <v>0.005</v>
      </c>
      <c r="D11" s="2">
        <v>20034</v>
      </c>
      <c r="E11" s="2">
        <v>19649</v>
      </c>
      <c r="F11" s="2" t="s">
        <v>278</v>
      </c>
      <c r="G11" s="2">
        <v>-1009</v>
      </c>
      <c r="H11" s="2">
        <v>-869</v>
      </c>
      <c r="I11" s="2" t="s">
        <v>278</v>
      </c>
      <c r="J11" s="2">
        <v>153000</v>
      </c>
      <c r="K11" s="2">
        <v>386</v>
      </c>
      <c r="L11" s="2" t="e">
        <f t="shared" si="0"/>
        <v>#VALUE!</v>
      </c>
      <c r="M11" s="20"/>
      <c r="AB11" s="5">
        <v>43633</v>
      </c>
      <c r="AC11">
        <v>-780</v>
      </c>
      <c r="AD11" t="e">
        <v>#VALUE!</v>
      </c>
      <c r="AE11">
        <v>140</v>
      </c>
    </row>
    <row r="12" spans="1:31">
      <c r="A12" s="5">
        <v>43635</v>
      </c>
      <c r="B12" s="6">
        <v>0.891666666666667</v>
      </c>
      <c r="C12" s="15">
        <v>0.005</v>
      </c>
      <c r="D12" s="2">
        <v>20034</v>
      </c>
      <c r="E12" s="2">
        <v>19649</v>
      </c>
      <c r="F12" s="2" t="s">
        <v>278</v>
      </c>
      <c r="G12" s="2">
        <v>-779</v>
      </c>
      <c r="H12" s="2">
        <v>-1648</v>
      </c>
      <c r="I12" s="2" t="s">
        <v>278</v>
      </c>
      <c r="J12" s="2">
        <v>153000</v>
      </c>
      <c r="K12" s="2">
        <v>386</v>
      </c>
      <c r="L12" s="2" t="e">
        <f t="shared" si="0"/>
        <v>#VALUE!</v>
      </c>
      <c r="M12" s="20"/>
      <c r="AB12" s="5">
        <v>43634</v>
      </c>
      <c r="AC12">
        <v>-1009</v>
      </c>
      <c r="AD12" t="e">
        <v>#VALUE!</v>
      </c>
      <c r="AE12">
        <v>-869</v>
      </c>
    </row>
    <row r="13" spans="1:31">
      <c r="A13" s="5">
        <v>43636</v>
      </c>
      <c r="B13" s="6">
        <v>0.986805555555556</v>
      </c>
      <c r="C13" s="15">
        <v>0.005</v>
      </c>
      <c r="D13" s="2">
        <v>20034</v>
      </c>
      <c r="E13" s="2">
        <v>19649</v>
      </c>
      <c r="F13" s="2" t="s">
        <v>278</v>
      </c>
      <c r="G13" s="2">
        <v>-897</v>
      </c>
      <c r="H13" s="2">
        <v>-4005</v>
      </c>
      <c r="I13" s="2" t="s">
        <v>278</v>
      </c>
      <c r="J13" s="2">
        <v>153000</v>
      </c>
      <c r="K13" s="2">
        <v>386</v>
      </c>
      <c r="L13" s="2" t="e">
        <f t="shared" si="0"/>
        <v>#VALUE!</v>
      </c>
      <c r="M13" s="20"/>
      <c r="AB13" s="5">
        <v>43635</v>
      </c>
      <c r="AC13">
        <v>-779</v>
      </c>
      <c r="AD13" t="e">
        <v>#VALUE!</v>
      </c>
      <c r="AE13">
        <v>-1648</v>
      </c>
    </row>
    <row r="14" spans="1:31">
      <c r="A14" s="5">
        <v>43637</v>
      </c>
      <c r="B14" s="6">
        <v>0.780555555555556</v>
      </c>
      <c r="C14" s="15">
        <v>0.005</v>
      </c>
      <c r="D14" s="2">
        <v>20034</v>
      </c>
      <c r="E14" s="2">
        <v>19649</v>
      </c>
      <c r="F14" s="2">
        <v>6606</v>
      </c>
      <c r="G14" s="2">
        <v>-1493</v>
      </c>
      <c r="H14" s="2">
        <v>444</v>
      </c>
      <c r="I14" s="2">
        <v>166000</v>
      </c>
      <c r="J14" s="2">
        <v>153000</v>
      </c>
      <c r="K14" s="2">
        <v>386</v>
      </c>
      <c r="L14" s="2">
        <f t="shared" si="0"/>
        <v>5113</v>
      </c>
      <c r="M14" s="20"/>
      <c r="AB14" s="5">
        <v>43636</v>
      </c>
      <c r="AC14">
        <v>-897</v>
      </c>
      <c r="AD14" t="e">
        <v>#VALUE!</v>
      </c>
      <c r="AE14">
        <v>-4005</v>
      </c>
    </row>
    <row r="15" spans="1:31">
      <c r="A15" s="5">
        <v>43638</v>
      </c>
      <c r="B15" s="6">
        <v>0.7625</v>
      </c>
      <c r="C15" s="15">
        <v>0.005</v>
      </c>
      <c r="D15" s="2">
        <v>20034</v>
      </c>
      <c r="E15" s="2">
        <v>19649</v>
      </c>
      <c r="F15" s="2">
        <v>1297</v>
      </c>
      <c r="G15" s="2">
        <v>-1353</v>
      </c>
      <c r="H15" s="2">
        <v>1299</v>
      </c>
      <c r="I15" s="2">
        <v>166000</v>
      </c>
      <c r="J15" s="2">
        <v>153000</v>
      </c>
      <c r="K15" s="2">
        <v>386</v>
      </c>
      <c r="L15" s="2">
        <f t="shared" si="0"/>
        <v>-56</v>
      </c>
      <c r="M15" s="20"/>
      <c r="AB15" s="5">
        <v>43637</v>
      </c>
      <c r="AC15">
        <v>-1493</v>
      </c>
      <c r="AD15">
        <v>5113</v>
      </c>
      <c r="AE15">
        <v>444</v>
      </c>
    </row>
    <row r="16" spans="1:31">
      <c r="A16" s="5">
        <v>43639</v>
      </c>
      <c r="B16" s="6">
        <v>0.856944444444444</v>
      </c>
      <c r="C16" s="15">
        <v>0.005</v>
      </c>
      <c r="D16" s="2">
        <v>20034</v>
      </c>
      <c r="E16" s="2">
        <v>19649</v>
      </c>
      <c r="F16" s="2">
        <v>812</v>
      </c>
      <c r="G16" s="2">
        <v>-760</v>
      </c>
      <c r="H16" s="2">
        <v>2126</v>
      </c>
      <c r="I16" s="2">
        <v>166000</v>
      </c>
      <c r="J16" s="2">
        <v>153000</v>
      </c>
      <c r="K16" s="2">
        <v>386</v>
      </c>
      <c r="L16" s="2">
        <f t="shared" si="0"/>
        <v>52</v>
      </c>
      <c r="M16" s="20"/>
      <c r="AB16" s="5">
        <v>43638</v>
      </c>
      <c r="AC16">
        <v>-1353</v>
      </c>
      <c r="AD16">
        <v>-56</v>
      </c>
      <c r="AE16">
        <v>1299</v>
      </c>
    </row>
    <row r="17" spans="1:31">
      <c r="A17" s="5">
        <v>43640</v>
      </c>
      <c r="B17" s="6">
        <v>0.769444444444444</v>
      </c>
      <c r="C17" s="15">
        <v>0.005</v>
      </c>
      <c r="D17" s="2">
        <v>20034</v>
      </c>
      <c r="E17" s="2">
        <v>19649</v>
      </c>
      <c r="F17" s="2">
        <v>1570</v>
      </c>
      <c r="G17" s="2">
        <v>-1521</v>
      </c>
      <c r="H17" s="2">
        <v>2580</v>
      </c>
      <c r="I17" s="2">
        <v>166000</v>
      </c>
      <c r="J17" s="2">
        <v>153000</v>
      </c>
      <c r="K17" s="2">
        <v>386</v>
      </c>
      <c r="L17" s="2">
        <f t="shared" si="0"/>
        <v>49</v>
      </c>
      <c r="AB17" s="5">
        <v>43639</v>
      </c>
      <c r="AC17">
        <v>-760</v>
      </c>
      <c r="AD17">
        <v>52</v>
      </c>
      <c r="AE17">
        <v>2126</v>
      </c>
    </row>
    <row r="18" spans="1:31">
      <c r="A18" s="5">
        <v>43641</v>
      </c>
      <c r="B18" s="6">
        <v>0.681944444444444</v>
      </c>
      <c r="C18" s="15">
        <v>0.005</v>
      </c>
      <c r="D18" s="2">
        <v>20034</v>
      </c>
      <c r="E18" s="2">
        <v>19649</v>
      </c>
      <c r="F18" s="2">
        <v>1604</v>
      </c>
      <c r="G18" s="2">
        <v>-1484</v>
      </c>
      <c r="H18" s="2">
        <v>3483</v>
      </c>
      <c r="I18" s="2">
        <v>166000</v>
      </c>
      <c r="J18" s="2">
        <v>153000</v>
      </c>
      <c r="K18" s="2">
        <v>386</v>
      </c>
      <c r="L18" s="2">
        <f t="shared" si="0"/>
        <v>120</v>
      </c>
      <c r="AB18" s="5">
        <v>43640</v>
      </c>
      <c r="AC18">
        <v>-1521</v>
      </c>
      <c r="AD18">
        <v>49</v>
      </c>
      <c r="AE18">
        <v>2580</v>
      </c>
    </row>
    <row r="19" spans="1:31">
      <c r="A19" s="5">
        <v>43642</v>
      </c>
      <c r="B19" s="6">
        <v>0.775694444444444</v>
      </c>
      <c r="C19" s="15">
        <v>0.005</v>
      </c>
      <c r="D19" s="2">
        <v>20034</v>
      </c>
      <c r="E19" s="2">
        <v>19649</v>
      </c>
      <c r="F19" s="2">
        <v>887</v>
      </c>
      <c r="G19" s="2">
        <v>-846</v>
      </c>
      <c r="H19" s="2">
        <v>4533</v>
      </c>
      <c r="I19" s="2">
        <v>166000</v>
      </c>
      <c r="J19" s="2">
        <v>153000</v>
      </c>
      <c r="K19" s="2">
        <v>386</v>
      </c>
      <c r="L19" s="2">
        <f t="shared" si="0"/>
        <v>41</v>
      </c>
      <c r="AB19" s="5">
        <v>43641</v>
      </c>
      <c r="AC19">
        <v>-1484</v>
      </c>
      <c r="AD19">
        <v>120</v>
      </c>
      <c r="AE19">
        <v>3483</v>
      </c>
    </row>
    <row r="20" spans="1:31">
      <c r="A20" s="5">
        <v>43643</v>
      </c>
      <c r="B20" s="6">
        <v>0.777083333333333</v>
      </c>
      <c r="C20" s="15">
        <v>0.005</v>
      </c>
      <c r="D20" s="2">
        <v>20034</v>
      </c>
      <c r="E20" s="2">
        <v>19649</v>
      </c>
      <c r="F20" s="2">
        <v>1796</v>
      </c>
      <c r="G20" s="2">
        <v>-1609</v>
      </c>
      <c r="H20" s="2">
        <v>5458</v>
      </c>
      <c r="I20" s="2">
        <v>166000</v>
      </c>
      <c r="J20" s="2">
        <v>153000</v>
      </c>
      <c r="K20" s="2">
        <v>386</v>
      </c>
      <c r="L20" s="2">
        <f t="shared" si="0"/>
        <v>187</v>
      </c>
      <c r="AB20" s="5">
        <v>43642</v>
      </c>
      <c r="AC20">
        <v>-846</v>
      </c>
      <c r="AD20">
        <v>41</v>
      </c>
      <c r="AE20">
        <v>4533</v>
      </c>
    </row>
    <row r="21" spans="1:31">
      <c r="A21" s="5">
        <v>43644</v>
      </c>
      <c r="B21" s="6">
        <v>0.802083333333333</v>
      </c>
      <c r="C21" s="15">
        <v>0.005</v>
      </c>
      <c r="D21" s="2">
        <v>20034</v>
      </c>
      <c r="E21" s="2">
        <v>19649</v>
      </c>
      <c r="F21" s="2">
        <v>2533</v>
      </c>
      <c r="G21" s="2">
        <v>-2241</v>
      </c>
      <c r="H21" s="2">
        <v>449</v>
      </c>
      <c r="I21" s="2">
        <v>166000</v>
      </c>
      <c r="J21" s="2">
        <v>153000</v>
      </c>
      <c r="K21" s="2">
        <v>386</v>
      </c>
      <c r="L21" s="2">
        <f t="shared" si="0"/>
        <v>292</v>
      </c>
      <c r="AB21" s="5">
        <v>43643</v>
      </c>
      <c r="AC21">
        <v>-1609</v>
      </c>
      <c r="AD21">
        <v>187</v>
      </c>
      <c r="AE21">
        <v>5458</v>
      </c>
    </row>
    <row r="22" spans="1:31">
      <c r="A22" s="5">
        <v>43645</v>
      </c>
      <c r="B22" s="6">
        <v>0.7625</v>
      </c>
      <c r="C22" s="15">
        <v>0.005</v>
      </c>
      <c r="D22" s="2">
        <v>19859</v>
      </c>
      <c r="E22" s="2">
        <v>19649</v>
      </c>
      <c r="F22" s="2">
        <v>2395</v>
      </c>
      <c r="G22" s="2">
        <v>-2233</v>
      </c>
      <c r="H22" s="2">
        <v>507</v>
      </c>
      <c r="I22" s="2">
        <v>164000</v>
      </c>
      <c r="J22" s="2">
        <v>151000</v>
      </c>
      <c r="K22" s="2">
        <v>211</v>
      </c>
      <c r="L22" s="2">
        <f t="shared" si="0"/>
        <v>162</v>
      </c>
      <c r="AB22" s="5">
        <v>43644</v>
      </c>
      <c r="AC22">
        <v>-2241</v>
      </c>
      <c r="AD22">
        <v>292</v>
      </c>
      <c r="AE22">
        <v>449</v>
      </c>
    </row>
    <row r="23" spans="1:31">
      <c r="A23" s="5">
        <v>43646</v>
      </c>
      <c r="B23" s="6">
        <v>0.823611111111111</v>
      </c>
      <c r="C23" s="15">
        <v>0.005</v>
      </c>
      <c r="D23" s="2">
        <v>19859</v>
      </c>
      <c r="E23" s="2">
        <v>19649</v>
      </c>
      <c r="F23" s="2">
        <v>961</v>
      </c>
      <c r="G23" s="2">
        <v>-806</v>
      </c>
      <c r="H23" s="2">
        <v>676</v>
      </c>
      <c r="I23" s="2">
        <v>164000</v>
      </c>
      <c r="J23" s="2">
        <v>151000</v>
      </c>
      <c r="K23" s="2">
        <v>211</v>
      </c>
      <c r="L23" s="2">
        <f t="shared" si="0"/>
        <v>155</v>
      </c>
      <c r="AB23" s="5">
        <v>43645</v>
      </c>
      <c r="AC23">
        <v>-2233</v>
      </c>
      <c r="AD23">
        <v>162</v>
      </c>
      <c r="AE23">
        <v>507</v>
      </c>
    </row>
    <row r="24" spans="1:31">
      <c r="A24" s="5">
        <v>43647</v>
      </c>
      <c r="B24" s="6">
        <v>0.775694444444444</v>
      </c>
      <c r="C24" s="15">
        <v>0.005</v>
      </c>
      <c r="D24" s="2">
        <v>19859</v>
      </c>
      <c r="E24" s="2">
        <v>19649</v>
      </c>
      <c r="F24" s="2">
        <v>1678</v>
      </c>
      <c r="G24" s="2">
        <v>-1514</v>
      </c>
      <c r="H24" s="2">
        <v>633</v>
      </c>
      <c r="I24" s="2">
        <v>164000</v>
      </c>
      <c r="J24" s="2">
        <v>151000</v>
      </c>
      <c r="K24" s="2">
        <v>211</v>
      </c>
      <c r="L24" s="2">
        <f t="shared" si="0"/>
        <v>164</v>
      </c>
      <c r="AB24" s="5">
        <v>43646</v>
      </c>
      <c r="AC24">
        <v>-806</v>
      </c>
      <c r="AD24">
        <v>155</v>
      </c>
      <c r="AE24">
        <v>676</v>
      </c>
    </row>
    <row r="25" spans="1:31">
      <c r="A25" s="5">
        <v>43648</v>
      </c>
      <c r="B25" s="6">
        <v>0.615277777777778</v>
      </c>
      <c r="C25" s="15">
        <v>0.005</v>
      </c>
      <c r="D25" s="2">
        <v>19859</v>
      </c>
      <c r="E25" s="2">
        <v>19649</v>
      </c>
      <c r="F25" s="2">
        <v>1360</v>
      </c>
      <c r="G25" s="2">
        <v>-1352</v>
      </c>
      <c r="H25" s="2">
        <v>635</v>
      </c>
      <c r="I25" s="2">
        <v>164000</v>
      </c>
      <c r="J25" s="2">
        <v>151000</v>
      </c>
      <c r="K25" s="2">
        <v>211</v>
      </c>
      <c r="L25" s="2">
        <f t="shared" si="0"/>
        <v>8</v>
      </c>
      <c r="AB25" s="5">
        <v>43647</v>
      </c>
      <c r="AC25">
        <v>-1514</v>
      </c>
      <c r="AD25">
        <v>164</v>
      </c>
      <c r="AE25">
        <v>633</v>
      </c>
    </row>
    <row r="26" spans="1:31">
      <c r="A26" s="5">
        <v>43649</v>
      </c>
      <c r="B26" s="6">
        <v>0.811805555555556</v>
      </c>
      <c r="C26" s="15">
        <v>0.005</v>
      </c>
      <c r="D26" s="2">
        <v>19859</v>
      </c>
      <c r="E26" s="2">
        <v>19649</v>
      </c>
      <c r="F26" s="2">
        <v>789</v>
      </c>
      <c r="G26" s="2">
        <v>-780</v>
      </c>
      <c r="H26" s="2">
        <v>521</v>
      </c>
      <c r="I26" s="2">
        <v>164000</v>
      </c>
      <c r="J26" s="2">
        <v>151000</v>
      </c>
      <c r="K26" s="2">
        <v>211</v>
      </c>
      <c r="L26" s="2">
        <f t="shared" si="0"/>
        <v>9</v>
      </c>
      <c r="AB26" s="5">
        <v>43648</v>
      </c>
      <c r="AC26">
        <v>-1352</v>
      </c>
      <c r="AD26">
        <v>8</v>
      </c>
      <c r="AE26">
        <v>635</v>
      </c>
    </row>
    <row r="27" spans="1:31">
      <c r="A27" s="5">
        <v>43650</v>
      </c>
      <c r="B27" s="6">
        <v>0.780555555555556</v>
      </c>
      <c r="C27" s="15">
        <v>0.005</v>
      </c>
      <c r="D27" s="2">
        <v>19859</v>
      </c>
      <c r="E27" s="2">
        <v>19649</v>
      </c>
      <c r="F27" s="2">
        <v>796</v>
      </c>
      <c r="G27" s="2">
        <v>-772</v>
      </c>
      <c r="H27" s="2">
        <v>504</v>
      </c>
      <c r="I27" s="2">
        <v>164000</v>
      </c>
      <c r="J27" s="2">
        <v>151000</v>
      </c>
      <c r="K27" s="2">
        <v>211</v>
      </c>
      <c r="L27" s="2">
        <f t="shared" si="0"/>
        <v>24</v>
      </c>
      <c r="AB27" s="5">
        <v>43649</v>
      </c>
      <c r="AC27">
        <v>-780</v>
      </c>
      <c r="AD27">
        <v>9</v>
      </c>
      <c r="AE27">
        <v>521</v>
      </c>
    </row>
    <row r="28" spans="1:31">
      <c r="A28" s="5">
        <v>43651</v>
      </c>
      <c r="B28" s="6">
        <v>0.877777777777778</v>
      </c>
      <c r="C28" s="15">
        <v>0.005</v>
      </c>
      <c r="D28" s="2">
        <v>20054</v>
      </c>
      <c r="E28" s="2">
        <v>19649</v>
      </c>
      <c r="F28" s="2">
        <v>1089</v>
      </c>
      <c r="G28" s="2">
        <v>-912</v>
      </c>
      <c r="H28" s="2">
        <v>535</v>
      </c>
      <c r="I28" s="2">
        <v>165000</v>
      </c>
      <c r="J28" s="2">
        <v>150000</v>
      </c>
      <c r="K28" s="2">
        <v>406</v>
      </c>
      <c r="L28" s="2">
        <f t="shared" si="0"/>
        <v>177</v>
      </c>
      <c r="AB28" s="5">
        <v>43650</v>
      </c>
      <c r="AC28">
        <v>-772</v>
      </c>
      <c r="AD28">
        <v>24</v>
      </c>
      <c r="AE28">
        <v>504</v>
      </c>
    </row>
    <row r="29" spans="1:31">
      <c r="A29" s="5">
        <v>43652</v>
      </c>
      <c r="B29" s="6">
        <v>0.79375</v>
      </c>
      <c r="C29" s="15">
        <v>0.005</v>
      </c>
      <c r="D29" s="2">
        <v>20054</v>
      </c>
      <c r="E29" s="2">
        <v>19649</v>
      </c>
      <c r="F29" s="2">
        <v>1856</v>
      </c>
      <c r="G29" s="2">
        <v>-1600</v>
      </c>
      <c r="H29" s="2">
        <v>468</v>
      </c>
      <c r="I29" s="2">
        <v>165000</v>
      </c>
      <c r="J29" s="2">
        <v>150000</v>
      </c>
      <c r="K29" s="2">
        <v>406</v>
      </c>
      <c r="L29" s="2">
        <f t="shared" si="0"/>
        <v>256</v>
      </c>
      <c r="AB29" s="5">
        <v>43651</v>
      </c>
      <c r="AC29">
        <v>-912</v>
      </c>
      <c r="AD29">
        <v>177</v>
      </c>
      <c r="AE29">
        <v>535</v>
      </c>
    </row>
    <row r="30" spans="1:31">
      <c r="A30" s="5">
        <v>43653</v>
      </c>
      <c r="B30" s="6">
        <v>0.502083333333333</v>
      </c>
      <c r="C30" s="15">
        <v>0.005</v>
      </c>
      <c r="D30" s="2">
        <v>20054</v>
      </c>
      <c r="E30" s="2">
        <v>19649</v>
      </c>
      <c r="F30" s="2" t="s">
        <v>278</v>
      </c>
      <c r="G30" s="2">
        <v>-1201</v>
      </c>
      <c r="H30" s="2">
        <v>-61</v>
      </c>
      <c r="I30" s="2" t="s">
        <v>278</v>
      </c>
      <c r="J30" s="2">
        <v>150000</v>
      </c>
      <c r="K30" s="2">
        <v>406</v>
      </c>
      <c r="L30" s="2" t="e">
        <f t="shared" si="0"/>
        <v>#VALUE!</v>
      </c>
      <c r="AB30" s="5">
        <v>43652</v>
      </c>
      <c r="AC30">
        <v>-1600</v>
      </c>
      <c r="AD30">
        <v>256</v>
      </c>
      <c r="AE30">
        <v>468</v>
      </c>
    </row>
    <row r="31" spans="1:31">
      <c r="A31" s="5">
        <v>43654</v>
      </c>
      <c r="B31" s="6">
        <v>0.831944444444444</v>
      </c>
      <c r="C31" s="15">
        <v>0.005</v>
      </c>
      <c r="D31" s="2">
        <v>20054</v>
      </c>
      <c r="E31" s="2">
        <v>19649</v>
      </c>
      <c r="F31" s="2" t="s">
        <v>278</v>
      </c>
      <c r="G31" s="2">
        <v>-897</v>
      </c>
      <c r="H31" s="2">
        <v>-1113</v>
      </c>
      <c r="I31" s="2" t="s">
        <v>278</v>
      </c>
      <c r="J31" s="2">
        <v>150000</v>
      </c>
      <c r="K31" s="2">
        <v>406</v>
      </c>
      <c r="L31" s="2" t="e">
        <f t="shared" si="0"/>
        <v>#VALUE!</v>
      </c>
      <c r="AB31" s="5">
        <v>43653</v>
      </c>
      <c r="AC31">
        <v>-1201</v>
      </c>
      <c r="AD31" t="e">
        <v>#VALUE!</v>
      </c>
      <c r="AE31">
        <v>-61</v>
      </c>
    </row>
    <row r="32" spans="1:31">
      <c r="A32" s="5">
        <v>43655</v>
      </c>
      <c r="B32" s="6">
        <v>0.728472222222222</v>
      </c>
      <c r="C32" s="15">
        <v>0.005</v>
      </c>
      <c r="D32" s="2">
        <v>20054</v>
      </c>
      <c r="E32" s="2">
        <v>19649</v>
      </c>
      <c r="F32" s="2" t="s">
        <v>278</v>
      </c>
      <c r="G32" s="2">
        <v>-775</v>
      </c>
      <c r="H32" s="2">
        <v>-1897</v>
      </c>
      <c r="I32" s="2" t="s">
        <v>278</v>
      </c>
      <c r="J32" s="2">
        <v>150000</v>
      </c>
      <c r="K32" s="2">
        <v>406</v>
      </c>
      <c r="L32" s="2" t="e">
        <f t="shared" si="0"/>
        <v>#VALUE!</v>
      </c>
      <c r="AB32" s="5">
        <v>43654</v>
      </c>
      <c r="AC32">
        <v>-897</v>
      </c>
      <c r="AD32" t="e">
        <v>#VALUE!</v>
      </c>
      <c r="AE32">
        <v>-1113</v>
      </c>
    </row>
    <row r="33" spans="1:31">
      <c r="A33" s="5">
        <v>43656</v>
      </c>
      <c r="B33" s="6">
        <v>0.806944444444444</v>
      </c>
      <c r="C33" s="15">
        <v>0.005</v>
      </c>
      <c r="D33" s="2">
        <v>20054</v>
      </c>
      <c r="E33" s="2">
        <v>19649</v>
      </c>
      <c r="F33" s="2" t="s">
        <v>278</v>
      </c>
      <c r="G33" s="2">
        <v>-732</v>
      </c>
      <c r="H33" s="2">
        <v>-2628</v>
      </c>
      <c r="I33" s="2" t="s">
        <v>278</v>
      </c>
      <c r="J33" s="2">
        <v>150000</v>
      </c>
      <c r="K33" s="2">
        <v>406</v>
      </c>
      <c r="L33" s="2" t="e">
        <f t="shared" si="0"/>
        <v>#VALUE!</v>
      </c>
      <c r="AB33" s="5">
        <v>43655</v>
      </c>
      <c r="AC33">
        <v>-775</v>
      </c>
      <c r="AD33" t="e">
        <v>#VALUE!</v>
      </c>
      <c r="AE33">
        <v>-1897</v>
      </c>
    </row>
    <row r="34" spans="1:31">
      <c r="A34" s="5">
        <v>43657</v>
      </c>
      <c r="B34" s="6">
        <v>0.802083333333333</v>
      </c>
      <c r="C34" s="15">
        <v>0.005</v>
      </c>
      <c r="D34" s="2">
        <v>20054</v>
      </c>
      <c r="E34" s="2">
        <v>19649</v>
      </c>
      <c r="F34" s="2" t="s">
        <v>278</v>
      </c>
      <c r="G34" s="2">
        <v>-1472</v>
      </c>
      <c r="H34" s="2">
        <v>-3377</v>
      </c>
      <c r="I34" s="2" t="s">
        <v>278</v>
      </c>
      <c r="J34" s="2">
        <v>150000</v>
      </c>
      <c r="K34" s="2">
        <v>406</v>
      </c>
      <c r="L34" s="2" t="e">
        <f t="shared" si="0"/>
        <v>#VALUE!</v>
      </c>
      <c r="AB34" s="5">
        <v>43656</v>
      </c>
      <c r="AC34">
        <v>-732</v>
      </c>
      <c r="AD34" t="e">
        <v>#VALUE!</v>
      </c>
      <c r="AE34">
        <v>-2628</v>
      </c>
    </row>
    <row r="35" spans="1:31">
      <c r="A35" s="5">
        <v>43658</v>
      </c>
      <c r="B35" s="6">
        <v>0.827083333333333</v>
      </c>
      <c r="C35" s="15">
        <v>0.005</v>
      </c>
      <c r="D35" s="2">
        <v>20054</v>
      </c>
      <c r="E35" s="2">
        <v>19649</v>
      </c>
      <c r="F35" s="2" t="s">
        <v>278</v>
      </c>
      <c r="G35" s="2">
        <v>-841</v>
      </c>
      <c r="H35" s="2">
        <v>-4242</v>
      </c>
      <c r="I35" s="2" t="s">
        <v>278</v>
      </c>
      <c r="J35" s="2">
        <v>150000</v>
      </c>
      <c r="K35" s="2">
        <v>406</v>
      </c>
      <c r="L35" s="2" t="e">
        <f t="shared" si="0"/>
        <v>#VALUE!</v>
      </c>
      <c r="AB35" s="5">
        <v>43657</v>
      </c>
      <c r="AC35">
        <v>-1472</v>
      </c>
      <c r="AD35" t="e">
        <v>#VALUE!</v>
      </c>
      <c r="AE35">
        <v>-3377</v>
      </c>
    </row>
    <row r="36" spans="1:31">
      <c r="A36" s="5">
        <v>43659</v>
      </c>
      <c r="B36" s="6">
        <v>0.834027777777778</v>
      </c>
      <c r="C36" s="15">
        <v>0.005</v>
      </c>
      <c r="D36" s="2">
        <v>20054</v>
      </c>
      <c r="E36" s="2">
        <v>19649</v>
      </c>
      <c r="F36" s="2" t="s">
        <v>278</v>
      </c>
      <c r="G36" s="2">
        <v>-969</v>
      </c>
      <c r="H36" s="2">
        <v>-5146</v>
      </c>
      <c r="I36" s="2" t="s">
        <v>278</v>
      </c>
      <c r="J36" s="2">
        <v>150000</v>
      </c>
      <c r="K36" s="2">
        <v>406</v>
      </c>
      <c r="L36" s="2" t="e">
        <f t="shared" si="0"/>
        <v>#VALUE!</v>
      </c>
      <c r="AB36" s="5">
        <v>43658</v>
      </c>
      <c r="AC36">
        <v>-841</v>
      </c>
      <c r="AD36" t="e">
        <v>#VALUE!</v>
      </c>
      <c r="AE36">
        <v>-4242</v>
      </c>
    </row>
    <row r="37" spans="1:31">
      <c r="A37" s="5">
        <v>43660</v>
      </c>
      <c r="B37" s="6">
        <v>0.692361111111111</v>
      </c>
      <c r="C37" s="15">
        <v>0.005</v>
      </c>
      <c r="D37" s="2">
        <v>20054</v>
      </c>
      <c r="E37" s="2">
        <v>19649</v>
      </c>
      <c r="F37" s="2" t="s">
        <v>278</v>
      </c>
      <c r="G37" s="2">
        <v>-1421</v>
      </c>
      <c r="H37" s="2">
        <v>-5919</v>
      </c>
      <c r="I37" s="2" t="s">
        <v>278</v>
      </c>
      <c r="J37" s="2">
        <v>150000</v>
      </c>
      <c r="K37" s="2">
        <v>406</v>
      </c>
      <c r="L37" s="2" t="e">
        <f t="shared" si="0"/>
        <v>#VALUE!</v>
      </c>
      <c r="AB37" s="5">
        <v>43659</v>
      </c>
      <c r="AC37">
        <v>-969</v>
      </c>
      <c r="AD37" t="e">
        <v>#VALUE!</v>
      </c>
      <c r="AE37">
        <v>-5146</v>
      </c>
    </row>
    <row r="38" spans="1:31">
      <c r="A38" s="5">
        <v>43661</v>
      </c>
      <c r="B38" s="6">
        <v>0.842361111111111</v>
      </c>
      <c r="C38" s="15">
        <v>0.005</v>
      </c>
      <c r="D38" s="2">
        <v>20054</v>
      </c>
      <c r="E38" s="2">
        <v>19649</v>
      </c>
      <c r="F38" s="2" t="s">
        <v>278</v>
      </c>
      <c r="G38" s="2">
        <v>-861</v>
      </c>
      <c r="H38" s="2">
        <v>-6267</v>
      </c>
      <c r="I38" s="2" t="s">
        <v>278</v>
      </c>
      <c r="J38" s="2">
        <v>150000</v>
      </c>
      <c r="K38" s="2">
        <v>406</v>
      </c>
      <c r="L38" s="2" t="e">
        <f t="shared" si="0"/>
        <v>#VALUE!</v>
      </c>
      <c r="AB38" s="5">
        <v>43660</v>
      </c>
      <c r="AC38">
        <v>-1421</v>
      </c>
      <c r="AD38" t="e">
        <v>#VALUE!</v>
      </c>
      <c r="AE38">
        <v>-5919</v>
      </c>
    </row>
    <row r="39" spans="1:31">
      <c r="A39" s="5">
        <v>43662</v>
      </c>
      <c r="B39" s="6">
        <v>0.845833333333333</v>
      </c>
      <c r="C39" s="15">
        <v>0.005</v>
      </c>
      <c r="D39" s="2">
        <v>20054</v>
      </c>
      <c r="E39" s="2">
        <v>19649</v>
      </c>
      <c r="F39" s="2" t="s">
        <v>278</v>
      </c>
      <c r="G39" s="2">
        <v>-740</v>
      </c>
      <c r="H39" s="2">
        <v>-5954</v>
      </c>
      <c r="I39" s="2" t="s">
        <v>278</v>
      </c>
      <c r="J39" s="2">
        <v>150000</v>
      </c>
      <c r="K39" s="2">
        <v>406</v>
      </c>
      <c r="L39" s="2" t="e">
        <f t="shared" si="0"/>
        <v>#VALUE!</v>
      </c>
      <c r="AB39" s="5">
        <v>43661</v>
      </c>
      <c r="AC39">
        <v>-861</v>
      </c>
      <c r="AD39" t="e">
        <v>#VALUE!</v>
      </c>
      <c r="AE39">
        <v>-6267</v>
      </c>
    </row>
    <row r="40" spans="1:31">
      <c r="A40" s="5">
        <v>43663</v>
      </c>
      <c r="B40" s="6">
        <v>0.782638888888889</v>
      </c>
      <c r="C40" s="15">
        <v>0.005</v>
      </c>
      <c r="D40" s="2">
        <v>20054</v>
      </c>
      <c r="E40" s="2">
        <v>19649</v>
      </c>
      <c r="F40" s="2" t="s">
        <v>278</v>
      </c>
      <c r="G40" s="2">
        <v>-1456</v>
      </c>
      <c r="H40" s="2">
        <v>-6051</v>
      </c>
      <c r="I40" s="2" t="s">
        <v>278</v>
      </c>
      <c r="J40" s="2">
        <v>150000</v>
      </c>
      <c r="K40" s="2">
        <v>406</v>
      </c>
      <c r="L40" s="2" t="e">
        <f t="shared" si="0"/>
        <v>#VALUE!</v>
      </c>
      <c r="AB40" s="5">
        <v>43662</v>
      </c>
      <c r="AC40">
        <v>-740</v>
      </c>
      <c r="AD40" t="e">
        <v>#VALUE!</v>
      </c>
      <c r="AE40">
        <v>-5954</v>
      </c>
    </row>
    <row r="41" spans="1:31">
      <c r="A41" s="5">
        <v>43664</v>
      </c>
      <c r="B41" s="6">
        <v>0.657638888888889</v>
      </c>
      <c r="C41" s="15">
        <v>0.005</v>
      </c>
      <c r="D41" s="2">
        <v>20054</v>
      </c>
      <c r="E41" s="2">
        <v>19649</v>
      </c>
      <c r="F41" s="2" t="s">
        <v>278</v>
      </c>
      <c r="G41" s="2">
        <v>-1373</v>
      </c>
      <c r="H41" s="2">
        <v>-5976</v>
      </c>
      <c r="I41" s="2" t="s">
        <v>278</v>
      </c>
      <c r="J41" s="2">
        <v>150000</v>
      </c>
      <c r="K41" s="2">
        <v>406</v>
      </c>
      <c r="L41" s="2" t="e">
        <f t="shared" si="0"/>
        <v>#VALUE!</v>
      </c>
      <c r="AB41" s="5">
        <v>43663</v>
      </c>
      <c r="AC41">
        <v>-1456</v>
      </c>
      <c r="AD41" t="e">
        <v>#VALUE!</v>
      </c>
      <c r="AE41">
        <v>-6051</v>
      </c>
    </row>
    <row r="42" spans="1:31">
      <c r="A42" s="5">
        <v>43665</v>
      </c>
      <c r="B42" s="6">
        <v>0.716666666666667</v>
      </c>
      <c r="C42" s="15">
        <v>0.005</v>
      </c>
      <c r="D42" s="2">
        <v>20054</v>
      </c>
      <c r="E42" s="2">
        <v>19649</v>
      </c>
      <c r="F42" s="2" t="s">
        <v>278</v>
      </c>
      <c r="G42" s="2">
        <v>-766</v>
      </c>
      <c r="H42" s="2">
        <v>-5846</v>
      </c>
      <c r="I42" s="2" t="s">
        <v>278</v>
      </c>
      <c r="J42" s="2">
        <v>150000</v>
      </c>
      <c r="K42" s="2">
        <v>406</v>
      </c>
      <c r="L42" s="2" t="e">
        <f t="shared" si="0"/>
        <v>#VALUE!</v>
      </c>
      <c r="AB42" s="5">
        <v>43664</v>
      </c>
      <c r="AC42">
        <v>-1373</v>
      </c>
      <c r="AD42" t="e">
        <v>#VALUE!</v>
      </c>
      <c r="AE42">
        <v>-5976</v>
      </c>
    </row>
    <row r="43" spans="1:31">
      <c r="A43" s="5">
        <v>43666</v>
      </c>
      <c r="B43" s="6">
        <v>0.54375</v>
      </c>
      <c r="C43" s="15">
        <v>0.005</v>
      </c>
      <c r="D43" s="2">
        <v>20054</v>
      </c>
      <c r="E43" s="2">
        <v>19649</v>
      </c>
      <c r="F43" s="2" t="s">
        <v>278</v>
      </c>
      <c r="G43" s="2">
        <v>-793</v>
      </c>
      <c r="H43" s="2">
        <v>-5798</v>
      </c>
      <c r="I43" s="2" t="s">
        <v>278</v>
      </c>
      <c r="J43" s="2">
        <v>150000</v>
      </c>
      <c r="K43" s="2">
        <v>406</v>
      </c>
      <c r="L43" s="2" t="e">
        <f t="shared" si="0"/>
        <v>#VALUE!</v>
      </c>
      <c r="AB43" s="5">
        <v>43665</v>
      </c>
      <c r="AC43">
        <v>-766</v>
      </c>
      <c r="AD43" t="e">
        <v>#VALUE!</v>
      </c>
      <c r="AE43">
        <v>-5846</v>
      </c>
    </row>
    <row r="44" spans="1:31">
      <c r="A44" s="5">
        <v>43667</v>
      </c>
      <c r="B44" s="6">
        <v>0.672222222222222</v>
      </c>
      <c r="C44" s="15">
        <v>0.005</v>
      </c>
      <c r="D44" s="2">
        <v>20054</v>
      </c>
      <c r="E44" s="2">
        <v>19649</v>
      </c>
      <c r="F44" s="2" t="s">
        <v>278</v>
      </c>
      <c r="G44" s="2">
        <v>-850</v>
      </c>
      <c r="H44" s="2">
        <v>-5921</v>
      </c>
      <c r="I44" s="2" t="s">
        <v>278</v>
      </c>
      <c r="J44" s="2">
        <v>150000</v>
      </c>
      <c r="K44" s="2">
        <v>406</v>
      </c>
      <c r="L44" s="2" t="e">
        <f t="shared" si="0"/>
        <v>#VALUE!</v>
      </c>
      <c r="AB44" s="5">
        <v>43666</v>
      </c>
      <c r="AC44">
        <v>-793</v>
      </c>
      <c r="AD44" t="e">
        <v>#VALUE!</v>
      </c>
      <c r="AE44">
        <v>-5798</v>
      </c>
    </row>
    <row r="45" spans="1:31">
      <c r="A45" s="5">
        <v>43668</v>
      </c>
      <c r="B45" s="6">
        <v>0.695138888888889</v>
      </c>
      <c r="C45" s="15">
        <v>0.005</v>
      </c>
      <c r="D45" s="2">
        <v>20054</v>
      </c>
      <c r="E45" s="2">
        <v>19649</v>
      </c>
      <c r="F45" s="2" t="s">
        <v>278</v>
      </c>
      <c r="G45" s="2">
        <v>-769</v>
      </c>
      <c r="H45" s="2">
        <v>-5996</v>
      </c>
      <c r="I45" s="2" t="s">
        <v>278</v>
      </c>
      <c r="J45" s="2">
        <v>150000</v>
      </c>
      <c r="K45" s="2">
        <v>406</v>
      </c>
      <c r="L45" s="2" t="e">
        <f t="shared" si="0"/>
        <v>#VALUE!</v>
      </c>
      <c r="AB45" s="5">
        <v>43667</v>
      </c>
      <c r="AC45">
        <v>-850</v>
      </c>
      <c r="AD45" t="e">
        <v>#VALUE!</v>
      </c>
      <c r="AE45">
        <v>-5921</v>
      </c>
    </row>
    <row r="46" spans="1:31">
      <c r="A46" s="5">
        <v>43669</v>
      </c>
      <c r="B46" s="6">
        <v>0.804861111111111</v>
      </c>
      <c r="C46" s="15">
        <v>0.005</v>
      </c>
      <c r="D46" s="2">
        <v>20054</v>
      </c>
      <c r="E46" s="2">
        <v>19649</v>
      </c>
      <c r="F46" s="2" t="s">
        <v>278</v>
      </c>
      <c r="G46" s="2">
        <v>-838</v>
      </c>
      <c r="H46" s="2">
        <v>-5973</v>
      </c>
      <c r="I46" s="2" t="s">
        <v>278</v>
      </c>
      <c r="J46" s="2">
        <v>150000</v>
      </c>
      <c r="K46" s="2">
        <v>406</v>
      </c>
      <c r="L46" s="2" t="e">
        <f t="shared" si="0"/>
        <v>#VALUE!</v>
      </c>
      <c r="AB46" s="5">
        <v>43668</v>
      </c>
      <c r="AC46">
        <v>-769</v>
      </c>
      <c r="AD46" t="e">
        <v>#VALUE!</v>
      </c>
      <c r="AE46">
        <v>-5996</v>
      </c>
    </row>
    <row r="47" spans="1:31">
      <c r="A47" s="5">
        <v>43670</v>
      </c>
      <c r="B47" s="6">
        <v>0.832638888888889</v>
      </c>
      <c r="C47" s="15">
        <v>0.005</v>
      </c>
      <c r="D47" s="2">
        <v>20054</v>
      </c>
      <c r="E47" s="2">
        <v>19649</v>
      </c>
      <c r="F47" s="2" t="s">
        <v>278</v>
      </c>
      <c r="G47" s="2">
        <v>-1605</v>
      </c>
      <c r="H47" s="2">
        <v>-6740</v>
      </c>
      <c r="I47" s="2" t="s">
        <v>278</v>
      </c>
      <c r="J47" s="2">
        <v>150000</v>
      </c>
      <c r="K47" s="2">
        <v>406</v>
      </c>
      <c r="L47" s="2" t="e">
        <f t="shared" si="0"/>
        <v>#VALUE!</v>
      </c>
      <c r="AB47" s="5">
        <v>43669</v>
      </c>
      <c r="AC47">
        <v>-838</v>
      </c>
      <c r="AD47" t="e">
        <v>#VALUE!</v>
      </c>
      <c r="AE47">
        <v>-5973</v>
      </c>
    </row>
    <row r="48" spans="1:31">
      <c r="A48" s="5">
        <v>43671</v>
      </c>
      <c r="B48" s="6">
        <v>0.59375</v>
      </c>
      <c r="C48" s="15">
        <v>0.005</v>
      </c>
      <c r="D48" s="2">
        <v>20054</v>
      </c>
      <c r="E48" s="2">
        <v>19649</v>
      </c>
      <c r="F48" s="2" t="s">
        <v>278</v>
      </c>
      <c r="G48" s="2">
        <v>-1318</v>
      </c>
      <c r="H48" s="2">
        <v>-7291</v>
      </c>
      <c r="I48" s="2" t="s">
        <v>278</v>
      </c>
      <c r="J48" s="2">
        <v>150000</v>
      </c>
      <c r="K48" s="2">
        <v>406</v>
      </c>
      <c r="L48" s="2" t="e">
        <f t="shared" si="0"/>
        <v>#VALUE!</v>
      </c>
      <c r="AB48" s="5">
        <v>43670</v>
      </c>
      <c r="AC48">
        <v>-1605</v>
      </c>
      <c r="AD48" t="e">
        <v>#VALUE!</v>
      </c>
      <c r="AE48">
        <v>-6740</v>
      </c>
    </row>
    <row r="49" spans="1:31">
      <c r="A49" s="5">
        <v>43672</v>
      </c>
      <c r="B49" s="6">
        <v>0.750694444444444</v>
      </c>
      <c r="C49" s="15">
        <v>0.005</v>
      </c>
      <c r="D49" s="2">
        <v>20054</v>
      </c>
      <c r="E49" s="2">
        <v>19649</v>
      </c>
      <c r="F49" s="2" t="s">
        <v>278</v>
      </c>
      <c r="G49" s="2">
        <v>-871</v>
      </c>
      <c r="H49" s="2">
        <v>-7505</v>
      </c>
      <c r="I49" s="2" t="s">
        <v>278</v>
      </c>
      <c r="J49" s="2">
        <v>150000</v>
      </c>
      <c r="K49" s="2">
        <v>406</v>
      </c>
      <c r="L49" s="2" t="e">
        <f t="shared" si="0"/>
        <v>#VALUE!</v>
      </c>
      <c r="AB49" s="5">
        <v>43671</v>
      </c>
      <c r="AC49">
        <v>-1318</v>
      </c>
      <c r="AD49" t="e">
        <v>#VALUE!</v>
      </c>
      <c r="AE49">
        <v>-7291</v>
      </c>
    </row>
    <row r="50" spans="1:31">
      <c r="A50" s="5">
        <v>43673</v>
      </c>
      <c r="B50" s="6">
        <v>0.728472222222222</v>
      </c>
      <c r="C50" s="15">
        <v>0.005</v>
      </c>
      <c r="D50" s="2">
        <v>20054</v>
      </c>
      <c r="E50" s="2">
        <v>19649</v>
      </c>
      <c r="F50" s="2" t="s">
        <v>278</v>
      </c>
      <c r="G50" s="2">
        <v>-1605</v>
      </c>
      <c r="H50" s="2">
        <v>-7473</v>
      </c>
      <c r="I50" s="2" t="s">
        <v>278</v>
      </c>
      <c r="J50" s="2">
        <v>150000</v>
      </c>
      <c r="K50" s="2">
        <v>406</v>
      </c>
      <c r="L50" s="2" t="e">
        <f t="shared" si="0"/>
        <v>#VALUE!</v>
      </c>
      <c r="AB50" s="5">
        <v>43672</v>
      </c>
      <c r="AC50">
        <v>-871</v>
      </c>
      <c r="AD50" t="e">
        <v>#VALUE!</v>
      </c>
      <c r="AE50">
        <v>-7505</v>
      </c>
    </row>
    <row r="51" spans="1:31">
      <c r="A51" s="5">
        <v>43674</v>
      </c>
      <c r="B51" s="6">
        <v>0.686805555555556</v>
      </c>
      <c r="C51" s="15">
        <v>0.005</v>
      </c>
      <c r="D51" s="2">
        <v>20054</v>
      </c>
      <c r="E51" s="2">
        <v>19649</v>
      </c>
      <c r="F51" s="2">
        <v>5798</v>
      </c>
      <c r="G51" s="2">
        <v>-1464</v>
      </c>
      <c r="H51" s="2">
        <v>-1768</v>
      </c>
      <c r="I51" s="2">
        <v>163000</v>
      </c>
      <c r="J51" s="2">
        <v>150000</v>
      </c>
      <c r="K51" s="2">
        <v>406</v>
      </c>
      <c r="L51" s="2">
        <f t="shared" si="0"/>
        <v>4334</v>
      </c>
      <c r="AB51" s="5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5">
        <v>43675</v>
      </c>
      <c r="B52" s="6">
        <v>0.688888888888889</v>
      </c>
      <c r="C52" s="15">
        <v>0.005</v>
      </c>
      <c r="D52" s="2">
        <v>20054</v>
      </c>
      <c r="E52" s="2">
        <v>19649</v>
      </c>
      <c r="F52" s="2">
        <v>1412</v>
      </c>
      <c r="G52" s="2">
        <v>-1320</v>
      </c>
      <c r="H52" s="2">
        <v>-915</v>
      </c>
      <c r="I52" s="2">
        <v>163000</v>
      </c>
      <c r="J52" s="2">
        <v>150000</v>
      </c>
      <c r="K52" s="2">
        <v>406</v>
      </c>
      <c r="L52" s="2">
        <f t="shared" si="0"/>
        <v>92</v>
      </c>
      <c r="Q52" s="3" t="s">
        <v>20</v>
      </c>
      <c r="R52" s="4" t="s">
        <v>12</v>
      </c>
      <c r="S52" s="4" t="s">
        <v>21</v>
      </c>
      <c r="T52" s="4" t="s">
        <v>22</v>
      </c>
      <c r="U52" s="4" t="s">
        <v>23</v>
      </c>
      <c r="V52" s="4" t="s">
        <v>24</v>
      </c>
      <c r="W52" s="4" t="s">
        <v>25</v>
      </c>
      <c r="X52" s="4" t="s">
        <v>26</v>
      </c>
      <c r="Y52" s="4" t="s">
        <v>27</v>
      </c>
      <c r="AB52" s="5">
        <v>43674</v>
      </c>
      <c r="AC52">
        <v>-1464</v>
      </c>
      <c r="AD52">
        <v>4334</v>
      </c>
      <c r="AE52">
        <v>-1768</v>
      </c>
    </row>
    <row r="53" spans="1:31">
      <c r="A53" s="5">
        <v>43676</v>
      </c>
      <c r="B53" s="6">
        <v>0.830555555555556</v>
      </c>
      <c r="C53" s="15">
        <v>0.005</v>
      </c>
      <c r="D53" s="2">
        <v>20054</v>
      </c>
      <c r="E53" s="2">
        <v>19649</v>
      </c>
      <c r="F53" s="2">
        <v>943</v>
      </c>
      <c r="G53" s="2">
        <v>-838</v>
      </c>
      <c r="H53" s="2">
        <v>-41</v>
      </c>
      <c r="I53" s="2">
        <v>163000</v>
      </c>
      <c r="J53" s="2">
        <v>150000</v>
      </c>
      <c r="K53" s="2">
        <v>406</v>
      </c>
      <c r="L53" s="2">
        <f t="shared" si="0"/>
        <v>105</v>
      </c>
      <c r="N53" s="5">
        <v>43676</v>
      </c>
      <c r="O53" s="6">
        <v>0.863194444444444</v>
      </c>
      <c r="P53" t="s">
        <v>159</v>
      </c>
      <c r="Q53" s="7">
        <v>0.995</v>
      </c>
      <c r="R53" s="7">
        <v>0.097</v>
      </c>
      <c r="S53" s="7">
        <v>0.995</v>
      </c>
      <c r="T53" s="2">
        <v>4251584</v>
      </c>
      <c r="U53" s="2">
        <v>1585870</v>
      </c>
      <c r="V53" s="2">
        <v>1550249</v>
      </c>
      <c r="W53" s="2">
        <v>35621</v>
      </c>
      <c r="X53" s="2">
        <v>4251583</v>
      </c>
      <c r="Y53">
        <v>0</v>
      </c>
      <c r="AB53" s="5">
        <v>43675</v>
      </c>
      <c r="AC53">
        <v>-1320</v>
      </c>
      <c r="AD53">
        <v>92</v>
      </c>
      <c r="AE53">
        <v>-915</v>
      </c>
    </row>
    <row r="54" spans="1:31">
      <c r="A54" s="5">
        <v>43677</v>
      </c>
      <c r="B54" s="6">
        <v>0.672222222222222</v>
      </c>
      <c r="C54" s="15">
        <v>1</v>
      </c>
      <c r="D54" s="2">
        <v>4011000</v>
      </c>
      <c r="E54" s="2">
        <v>3895295</v>
      </c>
      <c r="F54" s="2">
        <v>98346</v>
      </c>
      <c r="G54" s="2">
        <v>-96770</v>
      </c>
      <c r="H54" s="2">
        <v>2268</v>
      </c>
      <c r="I54" s="2">
        <v>163000</v>
      </c>
      <c r="J54" s="2">
        <v>150000</v>
      </c>
      <c r="K54" s="2">
        <v>115705</v>
      </c>
      <c r="L54" s="2">
        <f t="shared" si="0"/>
        <v>1576</v>
      </c>
      <c r="AB54" s="5">
        <v>43676</v>
      </c>
      <c r="AC54">
        <v>-838</v>
      </c>
      <c r="AD54">
        <v>105</v>
      </c>
      <c r="AE54">
        <v>-41</v>
      </c>
    </row>
    <row r="55" spans="1:31">
      <c r="A55" s="5">
        <v>43678</v>
      </c>
      <c r="B55" s="6">
        <v>0.813194444444444</v>
      </c>
      <c r="C55" s="15">
        <v>1</v>
      </c>
      <c r="D55" s="2">
        <v>4011000</v>
      </c>
      <c r="E55" s="2">
        <v>3895295</v>
      </c>
      <c r="F55" s="2">
        <v>221556</v>
      </c>
      <c r="G55" s="2">
        <v>-202167</v>
      </c>
      <c r="H55" s="2">
        <v>22424</v>
      </c>
      <c r="I55" s="2">
        <v>163000</v>
      </c>
      <c r="J55" s="2">
        <v>150000</v>
      </c>
      <c r="K55" s="2">
        <v>115705</v>
      </c>
      <c r="L55" s="2">
        <f t="shared" si="0"/>
        <v>19389</v>
      </c>
      <c r="AB55" s="5">
        <v>43677</v>
      </c>
      <c r="AC55">
        <v>-96770</v>
      </c>
      <c r="AD55">
        <v>1576</v>
      </c>
      <c r="AE55">
        <v>2268</v>
      </c>
    </row>
    <row r="56" spans="1:31">
      <c r="A56" s="5">
        <v>43679</v>
      </c>
      <c r="B56" s="6">
        <v>0.954166666666667</v>
      </c>
      <c r="C56" s="15">
        <v>1</v>
      </c>
      <c r="D56" s="2">
        <v>4011000</v>
      </c>
      <c r="E56" s="2">
        <v>3895295</v>
      </c>
      <c r="F56" s="2">
        <v>198188</v>
      </c>
      <c r="G56" s="2">
        <v>-170550</v>
      </c>
      <c r="H56" s="2">
        <v>50613</v>
      </c>
      <c r="I56" s="2">
        <v>163000</v>
      </c>
      <c r="J56" s="2">
        <v>150000</v>
      </c>
      <c r="K56" s="2">
        <v>115705</v>
      </c>
      <c r="L56" s="2">
        <f t="shared" si="0"/>
        <v>27638</v>
      </c>
      <c r="AB56" s="5">
        <v>43678</v>
      </c>
      <c r="AC56">
        <v>-202167</v>
      </c>
      <c r="AD56">
        <v>19389</v>
      </c>
      <c r="AE56">
        <v>22424</v>
      </c>
    </row>
    <row r="57" spans="1:31">
      <c r="A57" s="5">
        <v>43680</v>
      </c>
      <c r="B57" s="6">
        <v>0.453472222222222</v>
      </c>
      <c r="C57" s="15">
        <v>1</v>
      </c>
      <c r="D57" s="2">
        <v>4011000</v>
      </c>
      <c r="E57" s="2">
        <v>3895295</v>
      </c>
      <c r="F57" s="2">
        <v>271513</v>
      </c>
      <c r="G57" s="2">
        <v>-244709</v>
      </c>
      <c r="H57" s="2">
        <v>49779</v>
      </c>
      <c r="I57" s="2">
        <v>163000</v>
      </c>
      <c r="J57" s="2">
        <v>150000</v>
      </c>
      <c r="K57" s="2">
        <v>115705</v>
      </c>
      <c r="L57" s="2">
        <f t="shared" si="0"/>
        <v>26804</v>
      </c>
      <c r="AB57" s="5">
        <v>43679</v>
      </c>
      <c r="AC57">
        <v>-170550</v>
      </c>
      <c r="AD57">
        <v>27638</v>
      </c>
      <c r="AE57">
        <v>50613</v>
      </c>
    </row>
    <row r="58" spans="1:31">
      <c r="A58" s="5">
        <v>43681</v>
      </c>
      <c r="B58" s="6">
        <v>0.500694444444444</v>
      </c>
      <c r="C58" s="15">
        <v>1</v>
      </c>
      <c r="D58" s="2">
        <v>4011000</v>
      </c>
      <c r="E58" s="2">
        <v>3895295</v>
      </c>
      <c r="F58" s="2">
        <v>167766</v>
      </c>
      <c r="G58" s="2">
        <v>-160442</v>
      </c>
      <c r="H58" s="2">
        <v>58559</v>
      </c>
      <c r="I58" s="2">
        <v>163000</v>
      </c>
      <c r="J58" s="2">
        <v>150000</v>
      </c>
      <c r="K58" s="2">
        <v>115705</v>
      </c>
      <c r="L58" s="2">
        <f t="shared" si="0"/>
        <v>7324</v>
      </c>
      <c r="P58" s="4" t="s">
        <v>11</v>
      </c>
      <c r="Q58" s="3" t="s">
        <v>12</v>
      </c>
      <c r="R58" s="3" t="s">
        <v>7</v>
      </c>
      <c r="S58" s="3" t="s">
        <v>13</v>
      </c>
      <c r="AB58" s="5">
        <v>43680</v>
      </c>
      <c r="AC58">
        <v>-244709</v>
      </c>
      <c r="AD58">
        <v>26804</v>
      </c>
      <c r="AE58">
        <v>49779</v>
      </c>
    </row>
    <row r="59" spans="1:31">
      <c r="A59" s="5">
        <v>43682</v>
      </c>
      <c r="B59" s="6">
        <v>0.458333333333333</v>
      </c>
      <c r="C59" s="15">
        <v>1</v>
      </c>
      <c r="D59" s="2">
        <v>4011000</v>
      </c>
      <c r="E59" s="2">
        <v>3895295</v>
      </c>
      <c r="F59" s="2">
        <v>287684</v>
      </c>
      <c r="G59" s="2">
        <v>-265524</v>
      </c>
      <c r="H59" s="2">
        <v>73495</v>
      </c>
      <c r="I59" s="2">
        <v>163000</v>
      </c>
      <c r="J59" s="2">
        <v>150000</v>
      </c>
      <c r="K59" s="2">
        <v>115705</v>
      </c>
      <c r="L59" s="2">
        <f t="shared" si="0"/>
        <v>22160</v>
      </c>
      <c r="N59" s="5">
        <v>43682</v>
      </c>
      <c r="O59" s="6">
        <v>0.445138888888889</v>
      </c>
      <c r="P59" s="2">
        <v>4011000</v>
      </c>
      <c r="Q59">
        <v>20</v>
      </c>
      <c r="R59" s="2">
        <v>3208800</v>
      </c>
      <c r="S59" s="2">
        <f>R59-P59</f>
        <v>-802200</v>
      </c>
      <c r="AB59" s="5">
        <v>43681</v>
      </c>
      <c r="AC59">
        <v>-160442</v>
      </c>
      <c r="AD59">
        <v>7324</v>
      </c>
      <c r="AE59">
        <v>58559</v>
      </c>
    </row>
    <row r="60" spans="1:31">
      <c r="A60" s="29">
        <v>43683</v>
      </c>
      <c r="B60" s="30">
        <v>0.463888888888889</v>
      </c>
      <c r="C60" s="31">
        <v>0</v>
      </c>
      <c r="D60" s="32">
        <v>0</v>
      </c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3">
        <v>802200</v>
      </c>
      <c r="M60">
        <v>0</v>
      </c>
      <c r="N60">
        <v>0</v>
      </c>
      <c r="AB60" s="5">
        <v>43682</v>
      </c>
      <c r="AC60">
        <v>-265524</v>
      </c>
      <c r="AD60">
        <v>22160</v>
      </c>
      <c r="AE60">
        <v>73495</v>
      </c>
    </row>
    <row r="61" spans="28:31">
      <c r="AB61" s="5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2" customWidth="1"/>
    <col min="5" max="5" width="13.75" customWidth="1"/>
    <col min="6" max="8" width="13.75" style="2" customWidth="1"/>
    <col min="9" max="11" width="12.625" style="2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339</v>
      </c>
    </row>
    <row r="2" ht="194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/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43629</v>
      </c>
      <c r="B4" s="6">
        <v>0.718055555555556</v>
      </c>
      <c r="C4" s="15">
        <v>0.01</v>
      </c>
      <c r="D4" s="2">
        <v>7289</v>
      </c>
      <c r="E4" s="2">
        <v>7154</v>
      </c>
      <c r="F4" s="2">
        <v>154</v>
      </c>
      <c r="G4" s="2">
        <v>0</v>
      </c>
      <c r="H4" s="2">
        <v>154</v>
      </c>
      <c r="I4" s="2">
        <v>84000</v>
      </c>
      <c r="J4" s="2">
        <v>27000</v>
      </c>
      <c r="K4" s="2">
        <v>136</v>
      </c>
      <c r="L4" s="2">
        <f t="shared" ref="L4:L57" si="0">F4+G4</f>
        <v>154</v>
      </c>
      <c r="M4" s="20" t="s">
        <v>367</v>
      </c>
      <c r="N4" s="5">
        <v>43629</v>
      </c>
      <c r="O4" s="6">
        <v>0.485416666666667</v>
      </c>
      <c r="P4" t="s">
        <v>350</v>
      </c>
      <c r="Q4" s="7">
        <v>0.01</v>
      </c>
      <c r="R4" s="2">
        <v>7855</v>
      </c>
      <c r="S4" s="2">
        <v>83838</v>
      </c>
      <c r="T4" s="2">
        <v>28616</v>
      </c>
      <c r="U4" s="2">
        <v>552</v>
      </c>
      <c r="AB4" t="s">
        <v>277</v>
      </c>
    </row>
    <row r="5" spans="1:31">
      <c r="A5" s="5">
        <v>43630</v>
      </c>
      <c r="B5" s="6">
        <v>0.890277777777778</v>
      </c>
      <c r="C5" s="15">
        <v>0.01</v>
      </c>
      <c r="D5" s="2">
        <v>7289</v>
      </c>
      <c r="E5" s="2">
        <v>7154</v>
      </c>
      <c r="F5" s="2" t="s">
        <v>278</v>
      </c>
      <c r="G5" s="2">
        <v>-357</v>
      </c>
      <c r="H5" s="2">
        <v>24</v>
      </c>
      <c r="I5" s="2" t="s">
        <v>278</v>
      </c>
      <c r="J5" s="2">
        <v>27000</v>
      </c>
      <c r="K5" s="2">
        <v>136</v>
      </c>
      <c r="L5" s="2" t="e">
        <f t="shared" si="0"/>
        <v>#VALUE!</v>
      </c>
      <c r="M5" s="20"/>
      <c r="AB5" s="5">
        <v>43629</v>
      </c>
      <c r="AC5">
        <v>0</v>
      </c>
      <c r="AD5">
        <v>154</v>
      </c>
      <c r="AE5">
        <v>154</v>
      </c>
    </row>
    <row r="6" spans="1:31">
      <c r="A6" s="5">
        <v>43631</v>
      </c>
      <c r="B6" s="6">
        <v>0.8625</v>
      </c>
      <c r="C6" s="15">
        <v>0.01</v>
      </c>
      <c r="D6" s="2">
        <v>7289</v>
      </c>
      <c r="E6" s="2">
        <v>7154</v>
      </c>
      <c r="F6" s="2" t="s">
        <v>278</v>
      </c>
      <c r="G6" s="2">
        <v>-217</v>
      </c>
      <c r="H6" s="2">
        <v>-193</v>
      </c>
      <c r="I6" s="2" t="s">
        <v>278</v>
      </c>
      <c r="J6" s="2">
        <v>27000</v>
      </c>
      <c r="K6" s="2">
        <v>136</v>
      </c>
      <c r="L6" s="2" t="e">
        <f t="shared" si="0"/>
        <v>#VALUE!</v>
      </c>
      <c r="M6" s="20"/>
      <c r="AB6" s="5">
        <v>43630</v>
      </c>
      <c r="AC6">
        <v>-357</v>
      </c>
      <c r="AD6" t="e">
        <v>#VALUE!</v>
      </c>
      <c r="AE6">
        <v>24</v>
      </c>
    </row>
    <row r="7" spans="1:31">
      <c r="A7" s="5">
        <v>43632</v>
      </c>
      <c r="B7" s="6">
        <v>0.600694444444444</v>
      </c>
      <c r="C7" s="15">
        <v>0.01</v>
      </c>
      <c r="D7" s="2">
        <v>7289</v>
      </c>
      <c r="E7" s="2">
        <v>7154</v>
      </c>
      <c r="F7" s="2" t="s">
        <v>278</v>
      </c>
      <c r="G7" s="2">
        <v>-434</v>
      </c>
      <c r="H7" s="2">
        <v>-410</v>
      </c>
      <c r="I7" s="2" t="s">
        <v>278</v>
      </c>
      <c r="J7" s="2">
        <v>27000</v>
      </c>
      <c r="K7" s="2">
        <v>136</v>
      </c>
      <c r="L7" s="2" t="e">
        <f t="shared" si="0"/>
        <v>#VALUE!</v>
      </c>
      <c r="M7" s="20"/>
      <c r="AB7" s="5">
        <v>43631</v>
      </c>
      <c r="AC7">
        <v>-217</v>
      </c>
      <c r="AD7" t="e">
        <v>#VALUE!</v>
      </c>
      <c r="AE7">
        <v>-193</v>
      </c>
    </row>
    <row r="8" spans="1:31">
      <c r="A8" s="5">
        <v>43633</v>
      </c>
      <c r="B8" s="6">
        <v>0.567361111111111</v>
      </c>
      <c r="C8" s="15">
        <v>0.01</v>
      </c>
      <c r="D8" s="2">
        <v>7289</v>
      </c>
      <c r="E8" s="2">
        <v>7154</v>
      </c>
      <c r="F8" s="2" t="s">
        <v>278</v>
      </c>
      <c r="G8" s="2">
        <v>-275</v>
      </c>
      <c r="H8" s="2">
        <v>-685</v>
      </c>
      <c r="I8" s="2" t="s">
        <v>278</v>
      </c>
      <c r="J8" s="2">
        <v>27000</v>
      </c>
      <c r="K8" s="2">
        <v>136</v>
      </c>
      <c r="L8" s="2" t="e">
        <f t="shared" si="0"/>
        <v>#VALUE!</v>
      </c>
      <c r="M8" s="20"/>
      <c r="AB8" s="5">
        <v>43632</v>
      </c>
      <c r="AC8">
        <v>-434</v>
      </c>
      <c r="AD8" t="e">
        <v>#VALUE!</v>
      </c>
      <c r="AE8">
        <v>-410</v>
      </c>
    </row>
    <row r="9" spans="1:31">
      <c r="A9" s="5">
        <v>43634</v>
      </c>
      <c r="B9" s="6">
        <v>0.827083333333333</v>
      </c>
      <c r="C9" s="15">
        <v>0.01</v>
      </c>
      <c r="D9" s="2">
        <v>7289</v>
      </c>
      <c r="E9" s="2">
        <v>7154</v>
      </c>
      <c r="F9" s="2" t="s">
        <v>278</v>
      </c>
      <c r="G9" s="2">
        <v>-356</v>
      </c>
      <c r="H9" s="2">
        <v>-1041</v>
      </c>
      <c r="I9" s="2" t="s">
        <v>278</v>
      </c>
      <c r="J9" s="2">
        <v>27000</v>
      </c>
      <c r="K9" s="2">
        <v>136</v>
      </c>
      <c r="L9" s="2" t="e">
        <f t="shared" si="0"/>
        <v>#VALUE!</v>
      </c>
      <c r="M9" s="20"/>
      <c r="AB9" s="5">
        <v>43633</v>
      </c>
      <c r="AC9">
        <v>-275</v>
      </c>
      <c r="AD9" t="e">
        <v>#VALUE!</v>
      </c>
      <c r="AE9">
        <v>-685</v>
      </c>
    </row>
    <row r="10" spans="1:31">
      <c r="A10" s="5">
        <v>43635</v>
      </c>
      <c r="B10" s="6">
        <v>0.893055555555556</v>
      </c>
      <c r="C10" s="15">
        <v>0.01</v>
      </c>
      <c r="D10" s="2">
        <v>7289</v>
      </c>
      <c r="E10" s="2">
        <v>7154</v>
      </c>
      <c r="F10" s="2" t="s">
        <v>278</v>
      </c>
      <c r="G10" s="2">
        <v>-275</v>
      </c>
      <c r="H10" s="2">
        <v>-1316</v>
      </c>
      <c r="I10" s="2" t="s">
        <v>278</v>
      </c>
      <c r="J10" s="2">
        <v>27000</v>
      </c>
      <c r="K10" s="2">
        <v>136</v>
      </c>
      <c r="L10" s="2" t="e">
        <f t="shared" si="0"/>
        <v>#VALUE!</v>
      </c>
      <c r="M10" s="20"/>
      <c r="AB10" s="5">
        <v>43634</v>
      </c>
      <c r="AC10">
        <v>-356</v>
      </c>
      <c r="AD10" t="e">
        <v>#VALUE!</v>
      </c>
      <c r="AE10">
        <v>-1041</v>
      </c>
    </row>
    <row r="11" spans="1:31">
      <c r="A11" s="5">
        <v>43636</v>
      </c>
      <c r="B11" s="6">
        <v>0.988888888888889</v>
      </c>
      <c r="C11" s="15">
        <v>0.01</v>
      </c>
      <c r="D11" s="2">
        <v>7289</v>
      </c>
      <c r="E11" s="2">
        <v>7154</v>
      </c>
      <c r="F11" s="2" t="s">
        <v>278</v>
      </c>
      <c r="G11" s="2">
        <v>-316</v>
      </c>
      <c r="H11" s="2">
        <v>-1632</v>
      </c>
      <c r="I11" s="2" t="s">
        <v>278</v>
      </c>
      <c r="J11" s="2">
        <v>27000</v>
      </c>
      <c r="K11" s="2">
        <v>136</v>
      </c>
      <c r="L11" s="2" t="e">
        <f t="shared" si="0"/>
        <v>#VALUE!</v>
      </c>
      <c r="M11" s="20"/>
      <c r="AB11" s="5">
        <v>43635</v>
      </c>
      <c r="AC11">
        <v>-275</v>
      </c>
      <c r="AD11" t="e">
        <v>#VALUE!</v>
      </c>
      <c r="AE11">
        <v>-1316</v>
      </c>
    </row>
    <row r="12" spans="1:31">
      <c r="A12" s="5">
        <v>43637</v>
      </c>
      <c r="B12" s="6">
        <v>0.782638888888889</v>
      </c>
      <c r="C12" s="15">
        <v>0.01</v>
      </c>
      <c r="D12" s="2">
        <v>7289</v>
      </c>
      <c r="E12" s="2">
        <v>7154</v>
      </c>
      <c r="F12" s="2">
        <v>2379</v>
      </c>
      <c r="G12" s="2">
        <v>-526</v>
      </c>
      <c r="H12" s="2">
        <v>156</v>
      </c>
      <c r="I12" s="2">
        <v>29000</v>
      </c>
      <c r="J12" s="2">
        <v>27000</v>
      </c>
      <c r="K12" s="2">
        <v>136</v>
      </c>
      <c r="L12" s="2">
        <f t="shared" si="0"/>
        <v>1853</v>
      </c>
      <c r="M12" s="20"/>
      <c r="AB12" s="5">
        <v>43636</v>
      </c>
      <c r="AC12">
        <v>-316</v>
      </c>
      <c r="AD12" t="e">
        <v>#VALUE!</v>
      </c>
      <c r="AE12">
        <v>-1632</v>
      </c>
    </row>
    <row r="13" spans="1:31">
      <c r="A13" s="5">
        <v>43638</v>
      </c>
      <c r="B13" s="6">
        <v>0.763888888888889</v>
      </c>
      <c r="C13" s="15">
        <v>0.01</v>
      </c>
      <c r="D13" s="2">
        <v>7289</v>
      </c>
      <c r="E13" s="2">
        <v>7154</v>
      </c>
      <c r="F13" s="2">
        <v>451</v>
      </c>
      <c r="G13" s="2">
        <v>-477</v>
      </c>
      <c r="H13" s="2">
        <v>503</v>
      </c>
      <c r="I13" s="2">
        <v>29000</v>
      </c>
      <c r="J13" s="2">
        <v>27000</v>
      </c>
      <c r="K13" s="2">
        <v>136</v>
      </c>
      <c r="L13" s="2">
        <f t="shared" si="0"/>
        <v>-26</v>
      </c>
      <c r="M13" s="20"/>
      <c r="AB13" s="5">
        <v>43637</v>
      </c>
      <c r="AC13">
        <v>-526</v>
      </c>
      <c r="AD13">
        <v>1853</v>
      </c>
      <c r="AE13">
        <v>156</v>
      </c>
    </row>
    <row r="14" spans="1:31">
      <c r="A14" s="5">
        <v>43639</v>
      </c>
      <c r="B14" s="6">
        <v>0.861111111111111</v>
      </c>
      <c r="C14" s="15">
        <v>0.01</v>
      </c>
      <c r="D14" s="2">
        <v>7289</v>
      </c>
      <c r="E14" s="2">
        <v>7154</v>
      </c>
      <c r="F14" s="2">
        <v>271</v>
      </c>
      <c r="G14" s="2">
        <v>-268</v>
      </c>
      <c r="H14" s="2">
        <v>723</v>
      </c>
      <c r="I14" s="2">
        <v>29000</v>
      </c>
      <c r="J14" s="2">
        <v>27000</v>
      </c>
      <c r="K14" s="2">
        <v>136</v>
      </c>
      <c r="L14" s="2">
        <f t="shared" si="0"/>
        <v>3</v>
      </c>
      <c r="M14" s="20"/>
      <c r="AB14" s="5">
        <v>43638</v>
      </c>
      <c r="AC14">
        <v>-477</v>
      </c>
      <c r="AD14">
        <v>-26</v>
      </c>
      <c r="AE14">
        <v>503</v>
      </c>
    </row>
    <row r="15" spans="1:31">
      <c r="A15" s="5">
        <v>43640</v>
      </c>
      <c r="B15" s="6">
        <v>0.770833333333333</v>
      </c>
      <c r="C15" s="15">
        <v>0.01</v>
      </c>
      <c r="D15" s="2">
        <v>7289</v>
      </c>
      <c r="E15" s="2">
        <v>7154</v>
      </c>
      <c r="F15" s="2">
        <v>533</v>
      </c>
      <c r="G15" s="2">
        <v>-536</v>
      </c>
      <c r="H15" s="2">
        <v>934</v>
      </c>
      <c r="I15" s="2">
        <v>29000</v>
      </c>
      <c r="J15" s="2">
        <v>27000</v>
      </c>
      <c r="K15" s="2">
        <v>136</v>
      </c>
      <c r="L15" s="2">
        <f t="shared" si="0"/>
        <v>-3</v>
      </c>
      <c r="M15" s="20"/>
      <c r="AB15" s="5">
        <v>43639</v>
      </c>
      <c r="AC15">
        <v>-268</v>
      </c>
      <c r="AD15">
        <v>3</v>
      </c>
      <c r="AE15">
        <v>723</v>
      </c>
    </row>
    <row r="16" spans="1:31">
      <c r="A16" s="5">
        <v>43641</v>
      </c>
      <c r="B16" s="6">
        <v>0.683333333333333</v>
      </c>
      <c r="C16" s="15">
        <v>0.01</v>
      </c>
      <c r="D16" s="2">
        <v>7289</v>
      </c>
      <c r="E16" s="2">
        <v>7154</v>
      </c>
      <c r="F16" s="2">
        <v>520</v>
      </c>
      <c r="G16" s="2">
        <v>-523</v>
      </c>
      <c r="H16" s="2">
        <v>1212</v>
      </c>
      <c r="I16" s="2">
        <v>29000</v>
      </c>
      <c r="J16" s="2">
        <v>27000</v>
      </c>
      <c r="K16" s="2">
        <v>136</v>
      </c>
      <c r="L16" s="2">
        <f t="shared" si="0"/>
        <v>-3</v>
      </c>
      <c r="M16" s="20"/>
      <c r="AB16" s="5">
        <v>43640</v>
      </c>
      <c r="AC16">
        <v>-536</v>
      </c>
      <c r="AD16">
        <v>-3</v>
      </c>
      <c r="AE16">
        <v>934</v>
      </c>
    </row>
    <row r="17" spans="1:31">
      <c r="A17" s="5">
        <v>43642</v>
      </c>
      <c r="B17" s="6">
        <v>0.777777777777778</v>
      </c>
      <c r="C17" s="15">
        <v>0.01</v>
      </c>
      <c r="D17" s="2">
        <v>7289</v>
      </c>
      <c r="E17" s="2">
        <v>7154</v>
      </c>
      <c r="F17" s="2">
        <v>345</v>
      </c>
      <c r="G17" s="2">
        <v>-298</v>
      </c>
      <c r="H17" s="2">
        <v>1615</v>
      </c>
      <c r="I17" s="2">
        <v>29000</v>
      </c>
      <c r="J17" s="2">
        <v>27000</v>
      </c>
      <c r="K17" s="2">
        <v>136</v>
      </c>
      <c r="L17" s="2">
        <f t="shared" si="0"/>
        <v>47</v>
      </c>
      <c r="AB17" s="5">
        <v>43641</v>
      </c>
      <c r="AC17">
        <v>-523</v>
      </c>
      <c r="AD17">
        <v>-3</v>
      </c>
      <c r="AE17">
        <v>1212</v>
      </c>
    </row>
    <row r="18" spans="1:31">
      <c r="A18" s="5">
        <v>43643</v>
      </c>
      <c r="B18" s="6">
        <v>0.777777777777778</v>
      </c>
      <c r="C18" s="15">
        <v>0.01</v>
      </c>
      <c r="D18" s="2">
        <v>7289</v>
      </c>
      <c r="E18" s="2">
        <v>7154</v>
      </c>
      <c r="F18" s="2">
        <v>628</v>
      </c>
      <c r="G18" s="2">
        <v>-567</v>
      </c>
      <c r="H18" s="2">
        <v>1904</v>
      </c>
      <c r="I18" s="2">
        <v>29000</v>
      </c>
      <c r="J18" s="2">
        <v>27000</v>
      </c>
      <c r="K18" s="2">
        <v>136</v>
      </c>
      <c r="L18" s="2">
        <f t="shared" si="0"/>
        <v>61</v>
      </c>
      <c r="AB18" s="5">
        <v>43642</v>
      </c>
      <c r="AC18">
        <v>-298</v>
      </c>
      <c r="AD18">
        <v>47</v>
      </c>
      <c r="AE18">
        <v>1615</v>
      </c>
    </row>
    <row r="19" spans="1:31">
      <c r="A19" s="5">
        <v>43644</v>
      </c>
      <c r="B19" s="6">
        <v>0.802777777777778</v>
      </c>
      <c r="C19" s="15">
        <v>0.01</v>
      </c>
      <c r="D19" s="2">
        <v>7289</v>
      </c>
      <c r="E19" s="2">
        <v>7154</v>
      </c>
      <c r="F19" s="2">
        <v>842</v>
      </c>
      <c r="G19" s="2">
        <v>-791</v>
      </c>
      <c r="H19" s="2">
        <v>72</v>
      </c>
      <c r="I19" s="2">
        <v>29000</v>
      </c>
      <c r="J19" s="2">
        <v>27000</v>
      </c>
      <c r="K19" s="2">
        <v>136</v>
      </c>
      <c r="L19" s="2">
        <f t="shared" si="0"/>
        <v>51</v>
      </c>
      <c r="AB19" s="5">
        <v>43643</v>
      </c>
      <c r="AC19">
        <v>-567</v>
      </c>
      <c r="AD19">
        <v>61</v>
      </c>
      <c r="AE19">
        <v>1904</v>
      </c>
    </row>
    <row r="20" spans="1:31">
      <c r="A20" s="5">
        <v>43645</v>
      </c>
      <c r="B20" s="6">
        <v>0.766666666666667</v>
      </c>
      <c r="C20" s="15">
        <v>0.01</v>
      </c>
      <c r="D20" s="2">
        <v>6669</v>
      </c>
      <c r="E20" s="2">
        <v>7154</v>
      </c>
      <c r="F20" s="2">
        <v>833</v>
      </c>
      <c r="G20" s="2">
        <v>-772</v>
      </c>
      <c r="H20" s="2">
        <v>112</v>
      </c>
      <c r="I20" s="2">
        <v>27000</v>
      </c>
      <c r="J20" s="2">
        <v>25000</v>
      </c>
      <c r="K20" s="2">
        <v>-484</v>
      </c>
      <c r="L20" s="2">
        <f t="shared" si="0"/>
        <v>61</v>
      </c>
      <c r="AB20" s="5">
        <v>43644</v>
      </c>
      <c r="AC20">
        <v>-791</v>
      </c>
      <c r="AD20">
        <v>51</v>
      </c>
      <c r="AE20">
        <v>72</v>
      </c>
    </row>
    <row r="21" spans="1:31">
      <c r="A21" s="5">
        <v>43646</v>
      </c>
      <c r="B21" s="6">
        <v>0.824305555555556</v>
      </c>
      <c r="C21" s="15">
        <v>0.01</v>
      </c>
      <c r="D21" s="2">
        <v>6669</v>
      </c>
      <c r="E21" s="2">
        <v>7154</v>
      </c>
      <c r="F21" s="2">
        <v>298</v>
      </c>
      <c r="G21" s="2">
        <v>-267</v>
      </c>
      <c r="H21" s="2">
        <v>153</v>
      </c>
      <c r="I21" s="2">
        <v>27000</v>
      </c>
      <c r="J21" s="2">
        <v>25000</v>
      </c>
      <c r="K21" s="2">
        <v>-484</v>
      </c>
      <c r="L21" s="2">
        <f t="shared" si="0"/>
        <v>31</v>
      </c>
      <c r="AB21" s="5">
        <v>43645</v>
      </c>
      <c r="AC21">
        <v>-772</v>
      </c>
      <c r="AD21">
        <v>61</v>
      </c>
      <c r="AE21">
        <v>112</v>
      </c>
    </row>
    <row r="22" spans="1:31">
      <c r="A22" s="5">
        <v>43647</v>
      </c>
      <c r="B22" s="6">
        <v>0.777777777777778</v>
      </c>
      <c r="C22" s="15">
        <v>0.01</v>
      </c>
      <c r="D22" s="2">
        <v>6669</v>
      </c>
      <c r="E22" s="2">
        <v>7154</v>
      </c>
      <c r="F22" s="2">
        <v>570</v>
      </c>
      <c r="G22" s="2">
        <v>-501</v>
      </c>
      <c r="H22" s="2">
        <v>188</v>
      </c>
      <c r="I22" s="2">
        <v>27000</v>
      </c>
      <c r="J22" s="2">
        <v>25000</v>
      </c>
      <c r="K22" s="2">
        <v>-484</v>
      </c>
      <c r="L22" s="2">
        <f t="shared" si="0"/>
        <v>69</v>
      </c>
      <c r="AB22" s="5">
        <v>43646</v>
      </c>
      <c r="AC22">
        <v>-267</v>
      </c>
      <c r="AD22">
        <v>31</v>
      </c>
      <c r="AE22">
        <v>153</v>
      </c>
    </row>
    <row r="23" spans="1:31">
      <c r="A23" s="5">
        <v>43648</v>
      </c>
      <c r="B23" s="6">
        <v>0.616666666666667</v>
      </c>
      <c r="C23" s="15">
        <v>0.01</v>
      </c>
      <c r="D23" s="2">
        <v>6669</v>
      </c>
      <c r="E23" s="2">
        <v>7154</v>
      </c>
      <c r="F23" s="2">
        <v>509</v>
      </c>
      <c r="G23" s="2">
        <v>-447</v>
      </c>
      <c r="H23" s="2">
        <v>218</v>
      </c>
      <c r="I23" s="2">
        <v>27000</v>
      </c>
      <c r="J23" s="2">
        <v>25000</v>
      </c>
      <c r="K23" s="2">
        <v>-484</v>
      </c>
      <c r="L23" s="2">
        <f t="shared" si="0"/>
        <v>62</v>
      </c>
      <c r="AB23" s="5">
        <v>43647</v>
      </c>
      <c r="AC23">
        <v>-501</v>
      </c>
      <c r="AD23">
        <v>69</v>
      </c>
      <c r="AE23">
        <v>188</v>
      </c>
    </row>
    <row r="24" spans="1:31">
      <c r="A24" s="5">
        <v>43649</v>
      </c>
      <c r="B24" s="6">
        <v>0.8125</v>
      </c>
      <c r="C24" s="15">
        <v>0.01</v>
      </c>
      <c r="D24" s="2">
        <v>6669</v>
      </c>
      <c r="E24" s="2">
        <v>7154</v>
      </c>
      <c r="F24" s="2">
        <v>297</v>
      </c>
      <c r="G24" s="2">
        <v>-258</v>
      </c>
      <c r="H24" s="2">
        <v>254</v>
      </c>
      <c r="I24" s="2">
        <v>27000</v>
      </c>
      <c r="J24" s="2">
        <v>25000</v>
      </c>
      <c r="K24" s="2">
        <v>-484</v>
      </c>
      <c r="L24" s="2">
        <f t="shared" si="0"/>
        <v>39</v>
      </c>
      <c r="AB24" s="5">
        <v>43648</v>
      </c>
      <c r="AC24">
        <v>-447</v>
      </c>
      <c r="AD24">
        <v>62</v>
      </c>
      <c r="AE24">
        <v>218</v>
      </c>
    </row>
    <row r="25" spans="1:31">
      <c r="A25" s="5">
        <v>43650</v>
      </c>
      <c r="B25" s="6">
        <v>0.78125</v>
      </c>
      <c r="C25" s="15">
        <v>0.01</v>
      </c>
      <c r="D25" s="2">
        <v>6669</v>
      </c>
      <c r="E25" s="2">
        <v>7154</v>
      </c>
      <c r="F25" s="2">
        <v>276</v>
      </c>
      <c r="G25" s="2">
        <v>-255</v>
      </c>
      <c r="H25" s="2">
        <v>228</v>
      </c>
      <c r="I25" s="2">
        <v>27000</v>
      </c>
      <c r="J25" s="2">
        <v>25000</v>
      </c>
      <c r="K25" s="2">
        <v>-484</v>
      </c>
      <c r="L25" s="2">
        <f t="shared" si="0"/>
        <v>21</v>
      </c>
      <c r="AB25" s="5">
        <v>43649</v>
      </c>
      <c r="AC25">
        <v>-258</v>
      </c>
      <c r="AD25">
        <v>39</v>
      </c>
      <c r="AE25">
        <v>254</v>
      </c>
    </row>
    <row r="26" spans="1:31">
      <c r="A26" s="5">
        <v>43651</v>
      </c>
      <c r="B26" s="6">
        <v>0.879166666666667</v>
      </c>
      <c r="C26" s="15">
        <v>0.01</v>
      </c>
      <c r="D26" s="2">
        <v>6729</v>
      </c>
      <c r="E26" s="2">
        <v>7154</v>
      </c>
      <c r="F26" s="2">
        <v>329</v>
      </c>
      <c r="G26" s="2">
        <v>-304</v>
      </c>
      <c r="H26" s="2">
        <v>239</v>
      </c>
      <c r="I26" s="2">
        <v>27000</v>
      </c>
      <c r="J26" s="2">
        <v>25000</v>
      </c>
      <c r="K26" s="2">
        <v>-424</v>
      </c>
      <c r="L26" s="2">
        <f t="shared" si="0"/>
        <v>25</v>
      </c>
      <c r="AB26" s="5">
        <v>43650</v>
      </c>
      <c r="AC26">
        <v>-255</v>
      </c>
      <c r="AD26">
        <v>21</v>
      </c>
      <c r="AE26">
        <v>228</v>
      </c>
    </row>
    <row r="27" spans="1:31">
      <c r="A27" s="5">
        <v>43652</v>
      </c>
      <c r="B27" s="6">
        <v>0.795138888888889</v>
      </c>
      <c r="C27" s="15">
        <v>0.01</v>
      </c>
      <c r="D27" s="2">
        <v>6729</v>
      </c>
      <c r="E27" s="2">
        <v>7154</v>
      </c>
      <c r="F27" s="2">
        <v>575</v>
      </c>
      <c r="G27" s="2">
        <v>-533</v>
      </c>
      <c r="H27" s="2">
        <v>219</v>
      </c>
      <c r="I27" s="2">
        <v>27000</v>
      </c>
      <c r="J27" s="2">
        <v>25000</v>
      </c>
      <c r="K27" s="2">
        <v>-424</v>
      </c>
      <c r="L27" s="2">
        <f t="shared" si="0"/>
        <v>42</v>
      </c>
      <c r="AB27" s="5">
        <v>43651</v>
      </c>
      <c r="AC27">
        <v>-304</v>
      </c>
      <c r="AD27">
        <v>25</v>
      </c>
      <c r="AE27">
        <v>239</v>
      </c>
    </row>
    <row r="28" spans="1:31">
      <c r="A28" s="5">
        <v>43653</v>
      </c>
      <c r="B28" s="6">
        <v>0.502777777777778</v>
      </c>
      <c r="C28" s="15">
        <v>0.01</v>
      </c>
      <c r="D28" s="2">
        <v>6729</v>
      </c>
      <c r="E28" s="2">
        <v>7154</v>
      </c>
      <c r="F28" s="2" t="s">
        <v>278</v>
      </c>
      <c r="G28" s="2">
        <v>-400</v>
      </c>
      <c r="H28" s="2">
        <v>24</v>
      </c>
      <c r="I28" s="2" t="s">
        <v>278</v>
      </c>
      <c r="J28" s="2">
        <v>25000</v>
      </c>
      <c r="K28" s="2">
        <v>-424</v>
      </c>
      <c r="L28" s="2" t="e">
        <f t="shared" si="0"/>
        <v>#VALUE!</v>
      </c>
      <c r="AB28" s="5">
        <v>43652</v>
      </c>
      <c r="AC28">
        <v>-533</v>
      </c>
      <c r="AD28">
        <v>42</v>
      </c>
      <c r="AE28">
        <v>219</v>
      </c>
    </row>
    <row r="29" spans="1:31">
      <c r="A29" s="5">
        <v>43654</v>
      </c>
      <c r="B29" s="6">
        <v>0.834027777777778</v>
      </c>
      <c r="C29" s="15">
        <v>0.01</v>
      </c>
      <c r="D29" s="2">
        <v>6729</v>
      </c>
      <c r="E29" s="2">
        <v>7154</v>
      </c>
      <c r="F29" s="2" t="s">
        <v>278</v>
      </c>
      <c r="G29" s="2">
        <v>-299</v>
      </c>
      <c r="H29" s="2">
        <v>-306</v>
      </c>
      <c r="I29" s="2" t="s">
        <v>278</v>
      </c>
      <c r="J29" s="2">
        <v>25000</v>
      </c>
      <c r="K29" s="2">
        <v>-424</v>
      </c>
      <c r="L29" s="2" t="e">
        <f t="shared" si="0"/>
        <v>#VALUE!</v>
      </c>
      <c r="AB29" s="5">
        <v>43653</v>
      </c>
      <c r="AC29">
        <v>-400</v>
      </c>
      <c r="AD29" t="e">
        <v>#VALUE!</v>
      </c>
      <c r="AE29">
        <v>24</v>
      </c>
    </row>
    <row r="30" spans="1:31">
      <c r="A30" s="5">
        <v>43655</v>
      </c>
      <c r="B30" s="6">
        <v>0.729166666666667</v>
      </c>
      <c r="C30" s="15">
        <v>0.01</v>
      </c>
      <c r="D30" s="2">
        <v>6729</v>
      </c>
      <c r="E30" s="2">
        <v>7154</v>
      </c>
      <c r="F30" s="2" t="s">
        <v>278</v>
      </c>
      <c r="G30" s="2">
        <v>-258</v>
      </c>
      <c r="H30" s="2">
        <v>-602</v>
      </c>
      <c r="I30" s="2" t="s">
        <v>278</v>
      </c>
      <c r="J30" s="2">
        <v>25000</v>
      </c>
      <c r="K30" s="2">
        <v>-424</v>
      </c>
      <c r="L30" s="2" t="e">
        <f t="shared" si="0"/>
        <v>#VALUE!</v>
      </c>
      <c r="AB30" s="5">
        <v>43654</v>
      </c>
      <c r="AC30">
        <v>-299</v>
      </c>
      <c r="AD30" t="e">
        <v>#VALUE!</v>
      </c>
      <c r="AE30">
        <v>-306</v>
      </c>
    </row>
    <row r="31" spans="1:31">
      <c r="A31" s="5">
        <v>43656</v>
      </c>
      <c r="B31" s="6">
        <v>0.807638888888889</v>
      </c>
      <c r="C31" s="15">
        <v>0.01</v>
      </c>
      <c r="D31" s="2">
        <v>6729</v>
      </c>
      <c r="E31" s="2">
        <v>7154</v>
      </c>
      <c r="F31" s="2" t="s">
        <v>278</v>
      </c>
      <c r="G31" s="2">
        <v>-244</v>
      </c>
      <c r="H31" s="2">
        <v>-870</v>
      </c>
      <c r="I31" s="2" t="s">
        <v>278</v>
      </c>
      <c r="J31" s="2">
        <v>25000</v>
      </c>
      <c r="K31" s="2">
        <v>-424</v>
      </c>
      <c r="L31" s="2" t="e">
        <f t="shared" si="0"/>
        <v>#VALUE!</v>
      </c>
      <c r="AB31" s="5">
        <v>43655</v>
      </c>
      <c r="AC31">
        <v>-258</v>
      </c>
      <c r="AD31" t="e">
        <v>#VALUE!</v>
      </c>
      <c r="AE31">
        <v>-602</v>
      </c>
    </row>
    <row r="32" spans="1:31">
      <c r="A32" s="5">
        <v>43657</v>
      </c>
      <c r="B32" s="6">
        <v>0.802777777777778</v>
      </c>
      <c r="C32" s="15">
        <v>0.01</v>
      </c>
      <c r="D32" s="2">
        <v>6729</v>
      </c>
      <c r="E32" s="2">
        <v>7154</v>
      </c>
      <c r="F32" s="2" t="s">
        <v>278</v>
      </c>
      <c r="G32" s="2">
        <v>-490</v>
      </c>
      <c r="H32" s="2">
        <v>-1155</v>
      </c>
      <c r="I32" s="2" t="s">
        <v>278</v>
      </c>
      <c r="J32" s="2">
        <v>25000</v>
      </c>
      <c r="K32" s="2">
        <v>-424</v>
      </c>
      <c r="L32" s="2" t="e">
        <f t="shared" si="0"/>
        <v>#VALUE!</v>
      </c>
      <c r="AB32" s="5">
        <v>43656</v>
      </c>
      <c r="AC32">
        <v>-244</v>
      </c>
      <c r="AD32" t="e">
        <v>#VALUE!</v>
      </c>
      <c r="AE32">
        <v>-870</v>
      </c>
    </row>
    <row r="33" spans="1:31">
      <c r="A33" s="5">
        <v>43658</v>
      </c>
      <c r="B33" s="6">
        <v>0.827777777777778</v>
      </c>
      <c r="C33" s="15">
        <v>0.01</v>
      </c>
      <c r="D33" s="2">
        <v>6729</v>
      </c>
      <c r="E33" s="2">
        <v>7154</v>
      </c>
      <c r="F33" s="2" t="s">
        <v>278</v>
      </c>
      <c r="G33" s="2">
        <v>-200</v>
      </c>
      <c r="H33" s="2">
        <v>-1376</v>
      </c>
      <c r="I33" s="2" t="s">
        <v>278</v>
      </c>
      <c r="J33" s="2">
        <v>25000</v>
      </c>
      <c r="K33" s="2">
        <v>-424</v>
      </c>
      <c r="L33" s="2" t="e">
        <f t="shared" si="0"/>
        <v>#VALUE!</v>
      </c>
      <c r="AB33" s="5">
        <v>43657</v>
      </c>
      <c r="AC33">
        <v>-490</v>
      </c>
      <c r="AD33" t="e">
        <v>#VALUE!</v>
      </c>
      <c r="AE33">
        <v>-1155</v>
      </c>
    </row>
    <row r="34" spans="1:31">
      <c r="A34" s="5">
        <v>43659</v>
      </c>
      <c r="B34" s="6">
        <v>0.834722222222222</v>
      </c>
      <c r="C34" s="15">
        <v>0.01</v>
      </c>
      <c r="D34" s="2">
        <v>6729</v>
      </c>
      <c r="E34" s="2">
        <v>7154</v>
      </c>
      <c r="F34" s="2" t="s">
        <v>278</v>
      </c>
      <c r="G34" s="2">
        <v>-322</v>
      </c>
      <c r="H34" s="2">
        <v>-1723</v>
      </c>
      <c r="I34" s="2" t="s">
        <v>278</v>
      </c>
      <c r="J34" s="2">
        <v>25000</v>
      </c>
      <c r="K34" s="2">
        <v>-424</v>
      </c>
      <c r="L34" s="2" t="e">
        <f t="shared" si="0"/>
        <v>#VALUE!</v>
      </c>
      <c r="AB34" s="5">
        <v>43658</v>
      </c>
      <c r="AC34">
        <v>-200</v>
      </c>
      <c r="AD34" t="e">
        <v>#VALUE!</v>
      </c>
      <c r="AE34">
        <v>-1376</v>
      </c>
    </row>
    <row r="35" spans="1:31">
      <c r="A35" s="5">
        <v>43660</v>
      </c>
      <c r="B35" s="6">
        <v>0.693055555555556</v>
      </c>
      <c r="C35" s="15">
        <v>0.01</v>
      </c>
      <c r="D35" s="2">
        <v>6729</v>
      </c>
      <c r="E35" s="2">
        <v>7154</v>
      </c>
      <c r="F35" s="2" t="s">
        <v>278</v>
      </c>
      <c r="G35" s="2">
        <v>-453</v>
      </c>
      <c r="H35" s="2">
        <v>-1971</v>
      </c>
      <c r="I35" s="2" t="s">
        <v>278</v>
      </c>
      <c r="J35" s="2">
        <v>25000</v>
      </c>
      <c r="K35" s="2">
        <v>-424</v>
      </c>
      <c r="L35" s="2" t="e">
        <f t="shared" si="0"/>
        <v>#VALUE!</v>
      </c>
      <c r="AB35" s="5">
        <v>43659</v>
      </c>
      <c r="AC35">
        <v>-322</v>
      </c>
      <c r="AD35" t="e">
        <v>#VALUE!</v>
      </c>
      <c r="AE35">
        <v>-1723</v>
      </c>
    </row>
    <row r="36" spans="1:31">
      <c r="A36" s="5">
        <v>43661</v>
      </c>
      <c r="B36" s="6">
        <v>0.843055555555556</v>
      </c>
      <c r="C36" s="15">
        <v>0.01</v>
      </c>
      <c r="D36" s="2">
        <v>6729</v>
      </c>
      <c r="E36" s="2">
        <v>7154</v>
      </c>
      <c r="F36" s="2" t="s">
        <v>278</v>
      </c>
      <c r="G36" s="2">
        <v>-287</v>
      </c>
      <c r="H36" s="2">
        <v>-2087</v>
      </c>
      <c r="I36" s="2" t="s">
        <v>278</v>
      </c>
      <c r="J36" s="2">
        <v>25000</v>
      </c>
      <c r="K36" s="2">
        <v>-424</v>
      </c>
      <c r="L36" s="2" t="e">
        <f t="shared" si="0"/>
        <v>#VALUE!</v>
      </c>
      <c r="AB36" s="5">
        <v>43660</v>
      </c>
      <c r="AC36">
        <v>-453</v>
      </c>
      <c r="AD36" t="e">
        <v>#VALUE!</v>
      </c>
      <c r="AE36">
        <v>-1971</v>
      </c>
    </row>
    <row r="37" spans="1:31">
      <c r="A37" s="5">
        <v>43662</v>
      </c>
      <c r="B37" s="6">
        <v>0.846527777777778</v>
      </c>
      <c r="C37" s="15">
        <v>0.01</v>
      </c>
      <c r="D37" s="2">
        <v>6729</v>
      </c>
      <c r="E37" s="2">
        <v>7154</v>
      </c>
      <c r="F37" s="2" t="s">
        <v>278</v>
      </c>
      <c r="G37" s="2">
        <v>-246</v>
      </c>
      <c r="H37" s="2">
        <v>-2034</v>
      </c>
      <c r="I37" s="2" t="s">
        <v>278</v>
      </c>
      <c r="J37" s="2">
        <v>25000</v>
      </c>
      <c r="K37" s="2">
        <v>-424</v>
      </c>
      <c r="L37" s="2" t="e">
        <f t="shared" si="0"/>
        <v>#VALUE!</v>
      </c>
      <c r="AB37" s="5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5">
        <v>43663</v>
      </c>
      <c r="B38" s="6">
        <v>0.783333333333333</v>
      </c>
      <c r="C38" s="15">
        <v>0.01</v>
      </c>
      <c r="D38" s="2">
        <v>6729</v>
      </c>
      <c r="E38" s="2">
        <v>7154</v>
      </c>
      <c r="F38" s="2" t="s">
        <v>278</v>
      </c>
      <c r="G38" s="2">
        <v>-484</v>
      </c>
      <c r="H38" s="2">
        <v>-2014</v>
      </c>
      <c r="I38" s="2" t="s">
        <v>278</v>
      </c>
      <c r="J38" s="2">
        <v>25000</v>
      </c>
      <c r="K38" s="2">
        <v>-424</v>
      </c>
      <c r="L38" s="2" t="e">
        <f t="shared" si="0"/>
        <v>#VALUE!</v>
      </c>
      <c r="Q38" s="3" t="s">
        <v>20</v>
      </c>
      <c r="R38" s="4" t="s">
        <v>12</v>
      </c>
      <c r="S38" s="4" t="s">
        <v>21</v>
      </c>
      <c r="T38" s="4" t="s">
        <v>22</v>
      </c>
      <c r="U38" s="4" t="s">
        <v>23</v>
      </c>
      <c r="V38" s="4" t="s">
        <v>24</v>
      </c>
      <c r="W38" s="4" t="s">
        <v>25</v>
      </c>
      <c r="X38" s="4" t="s">
        <v>26</v>
      </c>
      <c r="Y38" s="4" t="s">
        <v>27</v>
      </c>
      <c r="AB38" s="5">
        <v>43662</v>
      </c>
      <c r="AC38">
        <v>-246</v>
      </c>
      <c r="AD38" t="e">
        <v>#VALUE!</v>
      </c>
      <c r="AE38">
        <v>-2034</v>
      </c>
    </row>
    <row r="39" spans="1:31">
      <c r="A39" s="5">
        <v>43664</v>
      </c>
      <c r="B39" s="6">
        <v>0.658333333333333</v>
      </c>
      <c r="C39" s="15">
        <v>0.01</v>
      </c>
      <c r="D39" s="2">
        <v>6729</v>
      </c>
      <c r="E39" s="2">
        <v>7154</v>
      </c>
      <c r="F39" s="2" t="s">
        <v>278</v>
      </c>
      <c r="G39" s="2">
        <v>-457</v>
      </c>
      <c r="H39" s="2">
        <v>-1989</v>
      </c>
      <c r="I39" s="2" t="s">
        <v>278</v>
      </c>
      <c r="J39" s="2">
        <v>25000</v>
      </c>
      <c r="K39" s="2">
        <v>-424</v>
      </c>
      <c r="L39" s="2" t="e">
        <f t="shared" si="0"/>
        <v>#VALUE!</v>
      </c>
      <c r="N39" s="5">
        <v>43665</v>
      </c>
      <c r="O39" s="6">
        <v>0.597916666666667</v>
      </c>
      <c r="P39" t="s">
        <v>138</v>
      </c>
      <c r="Q39" s="7">
        <v>0.99</v>
      </c>
      <c r="R39" s="7">
        <v>0.097</v>
      </c>
      <c r="S39" s="7">
        <v>0.99</v>
      </c>
      <c r="T39" s="2">
        <v>711174</v>
      </c>
      <c r="U39" s="2">
        <v>267616</v>
      </c>
      <c r="V39" s="2">
        <v>259310</v>
      </c>
      <c r="W39" s="2">
        <v>8306</v>
      </c>
      <c r="X39" s="2">
        <v>711174</v>
      </c>
      <c r="Y39">
        <v>0</v>
      </c>
      <c r="AB39" s="5">
        <v>43663</v>
      </c>
      <c r="AC39">
        <v>-484</v>
      </c>
      <c r="AD39" t="e">
        <v>#VALUE!</v>
      </c>
      <c r="AE39">
        <v>-2014</v>
      </c>
    </row>
    <row r="40" spans="1:31">
      <c r="A40" s="5">
        <v>43665</v>
      </c>
      <c r="B40" s="6">
        <v>0.726388888888889</v>
      </c>
      <c r="C40" s="15">
        <v>1</v>
      </c>
      <c r="D40" s="2">
        <v>673000</v>
      </c>
      <c r="E40" s="2">
        <v>655444</v>
      </c>
      <c r="F40" s="2" t="s">
        <v>278</v>
      </c>
      <c r="G40" s="2">
        <v>-5416</v>
      </c>
      <c r="H40" s="2">
        <v>-7159</v>
      </c>
      <c r="I40" s="2" t="s">
        <v>278</v>
      </c>
      <c r="J40" s="2">
        <v>25000</v>
      </c>
      <c r="K40" s="2">
        <v>17556</v>
      </c>
      <c r="L40" s="2" t="e">
        <f t="shared" si="0"/>
        <v>#VALUE!</v>
      </c>
      <c r="AB40" s="5">
        <v>43664</v>
      </c>
      <c r="AC40">
        <v>-457</v>
      </c>
      <c r="AD40" t="e">
        <v>#VALUE!</v>
      </c>
      <c r="AE40">
        <v>-1989</v>
      </c>
    </row>
    <row r="41" spans="1:31">
      <c r="A41" s="5">
        <v>43666</v>
      </c>
      <c r="B41" s="6">
        <v>0.561805555555556</v>
      </c>
      <c r="C41" s="15">
        <v>1</v>
      </c>
      <c r="D41" s="2">
        <v>673000</v>
      </c>
      <c r="E41" s="2">
        <v>655444</v>
      </c>
      <c r="F41" s="2" t="s">
        <v>278</v>
      </c>
      <c r="G41" s="2">
        <v>-26471</v>
      </c>
      <c r="H41" s="2">
        <v>-28117</v>
      </c>
      <c r="I41" s="2" t="s">
        <v>278</v>
      </c>
      <c r="J41" s="2">
        <v>25000</v>
      </c>
      <c r="K41" s="2">
        <v>17556</v>
      </c>
      <c r="L41" s="2" t="e">
        <f t="shared" si="0"/>
        <v>#VALUE!</v>
      </c>
      <c r="AB41" s="5">
        <v>43665</v>
      </c>
      <c r="AC41">
        <v>-5416</v>
      </c>
      <c r="AD41" t="e">
        <v>#VALUE!</v>
      </c>
      <c r="AE41">
        <v>-7159</v>
      </c>
    </row>
    <row r="42" spans="1:31">
      <c r="A42" s="5">
        <v>43667</v>
      </c>
      <c r="B42" s="6">
        <v>0.695138888888889</v>
      </c>
      <c r="C42" s="15">
        <v>1</v>
      </c>
      <c r="D42" s="2">
        <v>673000</v>
      </c>
      <c r="E42" s="2">
        <v>655444</v>
      </c>
      <c r="F42" s="2" t="s">
        <v>278</v>
      </c>
      <c r="G42" s="2">
        <v>-28344</v>
      </c>
      <c r="H42" s="2">
        <v>-56239</v>
      </c>
      <c r="I42" s="2" t="s">
        <v>278</v>
      </c>
      <c r="J42" s="2">
        <v>25000</v>
      </c>
      <c r="K42" s="2">
        <v>17556</v>
      </c>
      <c r="L42" s="2" t="e">
        <f t="shared" si="0"/>
        <v>#VALUE!</v>
      </c>
      <c r="AB42" s="5">
        <v>43666</v>
      </c>
      <c r="AC42">
        <v>-26471</v>
      </c>
      <c r="AD42" t="e">
        <v>#VALUE!</v>
      </c>
      <c r="AE42">
        <v>-28117</v>
      </c>
    </row>
    <row r="43" spans="1:31">
      <c r="A43" s="5">
        <v>43668</v>
      </c>
      <c r="B43" s="6">
        <v>0.717361111111111</v>
      </c>
      <c r="C43" s="15">
        <v>1</v>
      </c>
      <c r="D43" s="2">
        <v>673000</v>
      </c>
      <c r="E43" s="2">
        <v>655444</v>
      </c>
      <c r="F43" s="2" t="s">
        <v>278</v>
      </c>
      <c r="G43" s="2">
        <v>-25644</v>
      </c>
      <c r="H43" s="2">
        <v>-81652</v>
      </c>
      <c r="I43" s="2" t="s">
        <v>278</v>
      </c>
      <c r="J43" s="2">
        <v>25000</v>
      </c>
      <c r="K43" s="2">
        <v>17556</v>
      </c>
      <c r="L43" s="2" t="e">
        <f t="shared" si="0"/>
        <v>#VALUE!</v>
      </c>
      <c r="AB43" s="5">
        <v>43667</v>
      </c>
      <c r="AC43">
        <v>-28344</v>
      </c>
      <c r="AD43" t="e">
        <v>#VALUE!</v>
      </c>
      <c r="AE43">
        <v>-56239</v>
      </c>
    </row>
    <row r="44" spans="1:31">
      <c r="A44" s="5">
        <v>43669</v>
      </c>
      <c r="B44" s="6">
        <v>0.814583333333333</v>
      </c>
      <c r="C44" s="15">
        <v>1</v>
      </c>
      <c r="D44" s="2">
        <v>673000</v>
      </c>
      <c r="E44" s="2">
        <v>655444</v>
      </c>
      <c r="F44" s="2" t="s">
        <v>278</v>
      </c>
      <c r="G44" s="2">
        <v>-27949</v>
      </c>
      <c r="H44" s="2">
        <v>-109314</v>
      </c>
      <c r="I44" s="2" t="s">
        <v>278</v>
      </c>
      <c r="J44" s="2">
        <v>25000</v>
      </c>
      <c r="K44" s="2">
        <v>17556</v>
      </c>
      <c r="L44" s="2" t="e">
        <f t="shared" si="0"/>
        <v>#VALUE!</v>
      </c>
      <c r="AB44" s="5">
        <v>43668</v>
      </c>
      <c r="AC44">
        <v>-25644</v>
      </c>
      <c r="AD44" t="e">
        <v>#VALUE!</v>
      </c>
      <c r="AE44">
        <v>-81652</v>
      </c>
    </row>
    <row r="45" spans="1:31">
      <c r="A45" s="5">
        <v>43670</v>
      </c>
      <c r="B45" s="6">
        <v>0.850694444444444</v>
      </c>
      <c r="C45" s="15">
        <v>1</v>
      </c>
      <c r="D45" s="2">
        <v>673000</v>
      </c>
      <c r="E45" s="2">
        <v>655444</v>
      </c>
      <c r="F45" s="2" t="s">
        <v>278</v>
      </c>
      <c r="G45" s="2">
        <v>-25583</v>
      </c>
      <c r="H45" s="2">
        <v>-134897</v>
      </c>
      <c r="I45" s="2" t="s">
        <v>278</v>
      </c>
      <c r="J45" s="2">
        <v>25000</v>
      </c>
      <c r="K45" s="2">
        <v>17556</v>
      </c>
      <c r="L45" s="2" t="e">
        <f t="shared" si="0"/>
        <v>#VALUE!</v>
      </c>
      <c r="AB45" s="5">
        <v>43669</v>
      </c>
      <c r="AC45">
        <v>-27949</v>
      </c>
      <c r="AD45" t="e">
        <v>#VALUE!</v>
      </c>
      <c r="AE45">
        <v>-109314</v>
      </c>
    </row>
    <row r="46" spans="1:31">
      <c r="A46" s="5">
        <v>43671</v>
      </c>
      <c r="B46" s="6">
        <v>0.641666666666667</v>
      </c>
      <c r="C46" s="15">
        <v>1</v>
      </c>
      <c r="D46" s="2">
        <v>673000</v>
      </c>
      <c r="E46" s="2">
        <v>655444</v>
      </c>
      <c r="F46" s="2" t="s">
        <v>278</v>
      </c>
      <c r="G46" s="2">
        <v>-43979</v>
      </c>
      <c r="H46" s="2">
        <v>-153293</v>
      </c>
      <c r="I46" s="2" t="s">
        <v>278</v>
      </c>
      <c r="J46" s="2">
        <v>25000</v>
      </c>
      <c r="K46" s="2">
        <v>17556</v>
      </c>
      <c r="L46" s="2" t="e">
        <f t="shared" si="0"/>
        <v>#VALUE!</v>
      </c>
      <c r="AB46" s="5">
        <v>43670</v>
      </c>
      <c r="AC46">
        <v>-25583</v>
      </c>
      <c r="AD46" t="e">
        <v>#VALUE!</v>
      </c>
      <c r="AE46">
        <v>-134897</v>
      </c>
    </row>
    <row r="47" spans="1:31">
      <c r="A47" s="5">
        <v>43672</v>
      </c>
      <c r="B47" s="6">
        <v>0.76875</v>
      </c>
      <c r="C47" s="15">
        <v>1</v>
      </c>
      <c r="D47" s="2">
        <v>673000</v>
      </c>
      <c r="E47" s="2">
        <v>655444</v>
      </c>
      <c r="F47" s="2" t="s">
        <v>278</v>
      </c>
      <c r="G47" s="2">
        <v>-29046</v>
      </c>
      <c r="H47" s="2">
        <v>-182120</v>
      </c>
      <c r="I47" s="2" t="s">
        <v>278</v>
      </c>
      <c r="J47" s="2">
        <v>25000</v>
      </c>
      <c r="K47" s="2">
        <v>17556</v>
      </c>
      <c r="L47" s="2" t="e">
        <f t="shared" si="0"/>
        <v>#VALUE!</v>
      </c>
      <c r="AB47" s="5">
        <v>43671</v>
      </c>
      <c r="AC47">
        <v>-43979</v>
      </c>
      <c r="AD47" t="e">
        <v>#VALUE!</v>
      </c>
      <c r="AE47">
        <v>-153293</v>
      </c>
    </row>
    <row r="48" spans="1:31">
      <c r="A48" s="5">
        <v>43673</v>
      </c>
      <c r="B48" s="6">
        <v>0.897916666666667</v>
      </c>
      <c r="C48" s="15">
        <v>1</v>
      </c>
      <c r="D48" s="2">
        <v>673000</v>
      </c>
      <c r="E48" s="2">
        <v>655444</v>
      </c>
      <c r="F48" s="2" t="s">
        <v>278</v>
      </c>
      <c r="G48" s="2">
        <v>-24497</v>
      </c>
      <c r="H48" s="2">
        <v>-201201</v>
      </c>
      <c r="I48" s="2" t="s">
        <v>278</v>
      </c>
      <c r="J48" s="2">
        <v>25000</v>
      </c>
      <c r="K48" s="2">
        <v>17556</v>
      </c>
      <c r="L48" s="2" t="e">
        <f t="shared" si="0"/>
        <v>#VALUE!</v>
      </c>
      <c r="AB48" s="5">
        <v>43672</v>
      </c>
      <c r="AC48">
        <v>-29046</v>
      </c>
      <c r="AD48" t="e">
        <v>#VALUE!</v>
      </c>
      <c r="AE48">
        <v>-182120</v>
      </c>
    </row>
    <row r="49" spans="1:31">
      <c r="A49" s="5">
        <v>43674</v>
      </c>
      <c r="B49" s="6">
        <v>0.710416666666667</v>
      </c>
      <c r="C49" s="15">
        <v>1</v>
      </c>
      <c r="D49" s="2">
        <v>673000</v>
      </c>
      <c r="E49" s="2">
        <v>655444</v>
      </c>
      <c r="F49" s="2">
        <v>215460</v>
      </c>
      <c r="G49" s="2">
        <v>-48886</v>
      </c>
      <c r="H49" s="2">
        <v>11128</v>
      </c>
      <c r="I49" s="2">
        <v>26000</v>
      </c>
      <c r="J49" s="2">
        <v>25000</v>
      </c>
      <c r="K49" s="2">
        <v>17556</v>
      </c>
      <c r="L49" s="2">
        <f t="shared" si="0"/>
        <v>166574</v>
      </c>
      <c r="AB49" s="5">
        <v>43673</v>
      </c>
      <c r="AC49">
        <v>-24497</v>
      </c>
      <c r="AD49" t="e">
        <v>#VALUE!</v>
      </c>
      <c r="AE49">
        <v>-201201</v>
      </c>
    </row>
    <row r="50" spans="1:31">
      <c r="A50" s="5">
        <v>43675</v>
      </c>
      <c r="B50" s="6">
        <v>0.709027777777778</v>
      </c>
      <c r="C50" s="15">
        <v>1</v>
      </c>
      <c r="D50" s="2">
        <v>673000</v>
      </c>
      <c r="E50" s="2">
        <v>655444</v>
      </c>
      <c r="F50" s="2">
        <v>44788</v>
      </c>
      <c r="G50" s="2">
        <v>-44056</v>
      </c>
      <c r="H50" s="2">
        <v>40463</v>
      </c>
      <c r="I50" s="2">
        <v>26000</v>
      </c>
      <c r="J50" s="2">
        <v>25000</v>
      </c>
      <c r="K50" s="2">
        <v>17556</v>
      </c>
      <c r="L50" s="2">
        <f t="shared" si="0"/>
        <v>732</v>
      </c>
      <c r="AB50" s="5">
        <v>43674</v>
      </c>
      <c r="AC50">
        <v>-48886</v>
      </c>
      <c r="AD50">
        <v>166574</v>
      </c>
      <c r="AE50">
        <v>11128</v>
      </c>
    </row>
    <row r="51" spans="1:31">
      <c r="A51" s="5">
        <v>43676</v>
      </c>
      <c r="B51" s="6">
        <v>0.844444444444444</v>
      </c>
      <c r="C51" s="15">
        <v>1</v>
      </c>
      <c r="D51" s="2">
        <v>673000</v>
      </c>
      <c r="E51" s="2">
        <v>655444</v>
      </c>
      <c r="F51" s="2">
        <v>26938</v>
      </c>
      <c r="G51" s="2">
        <v>-27963</v>
      </c>
      <c r="H51" s="2">
        <v>65082</v>
      </c>
      <c r="I51" s="2">
        <v>26000</v>
      </c>
      <c r="J51" s="2">
        <v>25000</v>
      </c>
      <c r="K51" s="2">
        <v>17556</v>
      </c>
      <c r="L51" s="2">
        <f t="shared" si="0"/>
        <v>-1025</v>
      </c>
      <c r="AB51" s="5">
        <v>43675</v>
      </c>
      <c r="AC51">
        <v>-44056</v>
      </c>
      <c r="AD51">
        <v>732</v>
      </c>
      <c r="AE51">
        <v>40463</v>
      </c>
    </row>
    <row r="52" spans="1:31">
      <c r="A52" s="5">
        <v>43677</v>
      </c>
      <c r="B52" s="6">
        <v>0.665277777777778</v>
      </c>
      <c r="C52" s="15">
        <v>1</v>
      </c>
      <c r="D52" s="2">
        <v>673000</v>
      </c>
      <c r="E52" s="2">
        <v>655444</v>
      </c>
      <c r="F52" s="2">
        <v>41945</v>
      </c>
      <c r="G52" s="2">
        <v>-43951</v>
      </c>
      <c r="H52" s="2">
        <v>92050</v>
      </c>
      <c r="I52" s="2">
        <v>26000</v>
      </c>
      <c r="J52" s="2">
        <v>25000</v>
      </c>
      <c r="K52" s="2">
        <v>17556</v>
      </c>
      <c r="L52" s="2">
        <f t="shared" si="0"/>
        <v>-2006</v>
      </c>
      <c r="AB52" s="5">
        <v>43676</v>
      </c>
      <c r="AC52">
        <v>-27963</v>
      </c>
      <c r="AD52">
        <v>-1025</v>
      </c>
      <c r="AE52">
        <v>65082</v>
      </c>
    </row>
    <row r="53" spans="1:31">
      <c r="A53" s="5">
        <v>43678</v>
      </c>
      <c r="B53" s="6">
        <v>0.795138888888889</v>
      </c>
      <c r="C53" s="15">
        <v>1</v>
      </c>
      <c r="D53" s="2">
        <v>673000</v>
      </c>
      <c r="E53" s="2">
        <v>655444</v>
      </c>
      <c r="F53" s="2">
        <v>34447</v>
      </c>
      <c r="G53" s="2">
        <v>-33693</v>
      </c>
      <c r="H53" s="2">
        <v>118387</v>
      </c>
      <c r="I53" s="2">
        <v>26000</v>
      </c>
      <c r="J53" s="2">
        <v>25000</v>
      </c>
      <c r="K53" s="2">
        <v>17556</v>
      </c>
      <c r="L53" s="2">
        <f t="shared" si="0"/>
        <v>754</v>
      </c>
      <c r="AB53" s="5">
        <v>43677</v>
      </c>
      <c r="AC53">
        <v>-43951</v>
      </c>
      <c r="AD53">
        <v>-2006</v>
      </c>
      <c r="AE53">
        <v>92050</v>
      </c>
    </row>
    <row r="54" spans="1:31">
      <c r="A54" s="5">
        <v>43679</v>
      </c>
      <c r="B54" s="6">
        <v>0.947222222222222</v>
      </c>
      <c r="C54" s="15">
        <v>1</v>
      </c>
      <c r="D54" s="2">
        <v>673000</v>
      </c>
      <c r="E54" s="2">
        <v>655444</v>
      </c>
      <c r="F54" s="2">
        <v>29618</v>
      </c>
      <c r="G54" s="2">
        <v>-28425</v>
      </c>
      <c r="H54" s="2">
        <v>137976</v>
      </c>
      <c r="I54" s="2">
        <v>26000</v>
      </c>
      <c r="J54" s="2">
        <v>25000</v>
      </c>
      <c r="K54" s="2">
        <v>17556</v>
      </c>
      <c r="L54" s="2">
        <f t="shared" si="0"/>
        <v>1193</v>
      </c>
      <c r="AB54" s="5">
        <v>43678</v>
      </c>
      <c r="AC54">
        <v>-33693</v>
      </c>
      <c r="AD54">
        <v>754</v>
      </c>
      <c r="AE54">
        <v>118387</v>
      </c>
    </row>
    <row r="55" spans="1:31">
      <c r="A55" s="5">
        <v>43680</v>
      </c>
      <c r="B55" s="6">
        <v>0.447916666666667</v>
      </c>
      <c r="C55" s="15">
        <v>1</v>
      </c>
      <c r="D55" s="2">
        <v>673000</v>
      </c>
      <c r="E55" s="2">
        <v>655444</v>
      </c>
      <c r="F55" s="2">
        <v>41738</v>
      </c>
      <c r="G55" s="2">
        <v>-4074</v>
      </c>
      <c r="H55" s="2">
        <v>137737</v>
      </c>
      <c r="I55" s="2">
        <v>26000</v>
      </c>
      <c r="J55" s="2">
        <v>25000</v>
      </c>
      <c r="K55" s="2">
        <v>17556</v>
      </c>
      <c r="L55" s="2">
        <f t="shared" si="0"/>
        <v>37664</v>
      </c>
      <c r="AB55" s="5">
        <v>43679</v>
      </c>
      <c r="AC55">
        <v>-28425</v>
      </c>
      <c r="AD55">
        <v>1193</v>
      </c>
      <c r="AE55">
        <v>137976</v>
      </c>
    </row>
    <row r="56" spans="1:31">
      <c r="A56" s="5">
        <v>43681</v>
      </c>
      <c r="B56" s="6">
        <v>0.497916666666667</v>
      </c>
      <c r="C56" s="15">
        <v>1</v>
      </c>
      <c r="D56" s="2">
        <v>673000</v>
      </c>
      <c r="E56" s="2">
        <v>655444</v>
      </c>
      <c r="F56" s="2">
        <v>29532</v>
      </c>
      <c r="G56" s="2">
        <v>-26739</v>
      </c>
      <c r="H56" s="2">
        <v>141014</v>
      </c>
      <c r="I56" s="2">
        <v>26000</v>
      </c>
      <c r="J56" s="2">
        <v>25000</v>
      </c>
      <c r="K56" s="2">
        <v>17556</v>
      </c>
      <c r="L56" s="2">
        <f t="shared" si="0"/>
        <v>2793</v>
      </c>
      <c r="P56" s="4" t="s">
        <v>11</v>
      </c>
      <c r="Q56" s="3" t="s">
        <v>12</v>
      </c>
      <c r="R56" s="3" t="s">
        <v>7</v>
      </c>
      <c r="S56" s="3" t="s">
        <v>13</v>
      </c>
      <c r="T56" s="3" t="s">
        <v>28</v>
      </c>
      <c r="AB56" s="5">
        <v>43680</v>
      </c>
      <c r="AC56">
        <v>-4074</v>
      </c>
      <c r="AD56">
        <v>37664</v>
      </c>
      <c r="AE56">
        <v>137737</v>
      </c>
    </row>
    <row r="57" spans="1:31">
      <c r="A57" s="5">
        <v>43682</v>
      </c>
      <c r="B57" s="6">
        <v>0.456944444444444</v>
      </c>
      <c r="C57" s="15">
        <v>1</v>
      </c>
      <c r="D57" s="2">
        <v>673000</v>
      </c>
      <c r="E57" s="2">
        <v>655444</v>
      </c>
      <c r="F57" s="2">
        <v>47826</v>
      </c>
      <c r="G57" s="2">
        <v>-44252</v>
      </c>
      <c r="H57" s="2">
        <v>4370</v>
      </c>
      <c r="I57" s="2">
        <v>26000</v>
      </c>
      <c r="J57" s="2">
        <v>25000</v>
      </c>
      <c r="K57" s="2">
        <v>17556</v>
      </c>
      <c r="L57" s="2">
        <f t="shared" si="0"/>
        <v>3574</v>
      </c>
      <c r="N57" s="5">
        <v>43682</v>
      </c>
      <c r="O57" s="6">
        <v>0.467361111111111</v>
      </c>
      <c r="P57" s="2">
        <v>673000</v>
      </c>
      <c r="Q57">
        <v>10</v>
      </c>
      <c r="T57">
        <v>5</v>
      </c>
      <c r="AB57" s="5">
        <v>43681</v>
      </c>
      <c r="AC57">
        <v>-26739</v>
      </c>
      <c r="AD57">
        <v>2793</v>
      </c>
      <c r="AE57">
        <v>141014</v>
      </c>
    </row>
    <row r="58" spans="1:31">
      <c r="A58" s="5">
        <v>43683</v>
      </c>
      <c r="B58" s="6">
        <v>0.591666666666667</v>
      </c>
      <c r="C58">
        <v>0</v>
      </c>
      <c r="D58" s="2">
        <v>0</v>
      </c>
      <c r="E58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f>S58</f>
        <v>-18160</v>
      </c>
      <c r="M58">
        <v>0</v>
      </c>
      <c r="N58" s="5">
        <v>43683</v>
      </c>
      <c r="O58" s="6">
        <v>0.5875</v>
      </c>
      <c r="R58" s="2">
        <v>654840</v>
      </c>
      <c r="S58" s="2">
        <f>R58-P57</f>
        <v>-18160</v>
      </c>
      <c r="AB58" s="5">
        <v>43682</v>
      </c>
      <c r="AC58">
        <v>-44252</v>
      </c>
      <c r="AD58">
        <v>3574</v>
      </c>
      <c r="AE58">
        <v>4370</v>
      </c>
    </row>
    <row r="59" spans="28:31">
      <c r="AB59" s="5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0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43663</v>
      </c>
      <c r="B4" s="6">
        <v>0.844444444444444</v>
      </c>
      <c r="C4" s="15">
        <v>0.486</v>
      </c>
      <c r="D4" s="2">
        <v>695952</v>
      </c>
      <c r="E4" s="2">
        <v>676341</v>
      </c>
      <c r="F4" s="2" t="s">
        <v>278</v>
      </c>
      <c r="G4" s="2">
        <v>-24392</v>
      </c>
      <c r="H4" s="2">
        <v>-24392</v>
      </c>
      <c r="I4" s="2" t="s">
        <v>278</v>
      </c>
      <c r="J4" s="2">
        <v>53000</v>
      </c>
      <c r="K4" s="2">
        <v>19611</v>
      </c>
      <c r="L4" s="2" t="e">
        <f t="shared" ref="L4:L24" si="0">F4+G4</f>
        <v>#VALUE!</v>
      </c>
      <c r="M4" s="20" t="s">
        <v>368</v>
      </c>
      <c r="N4" s="5">
        <v>43662</v>
      </c>
      <c r="O4" s="6">
        <v>0.827083333333333</v>
      </c>
      <c r="P4" s="7">
        <v>0.486</v>
      </c>
      <c r="Q4" s="7">
        <v>0.097</v>
      </c>
      <c r="R4" s="7">
        <v>0.486</v>
      </c>
      <c r="S4" s="2">
        <v>741947</v>
      </c>
      <c r="U4" s="2">
        <v>279207</v>
      </c>
      <c r="V4" s="2">
        <v>270536</v>
      </c>
      <c r="W4" s="2">
        <v>8671</v>
      </c>
      <c r="X4" s="2"/>
      <c r="Y4">
        <v>0</v>
      </c>
      <c r="AA4" t="s">
        <v>277</v>
      </c>
    </row>
    <row r="5" spans="1:30">
      <c r="A5" s="5">
        <v>43664</v>
      </c>
      <c r="B5" s="6">
        <v>0.685416666666667</v>
      </c>
      <c r="C5" s="15">
        <v>0.486</v>
      </c>
      <c r="D5" s="2">
        <v>695952</v>
      </c>
      <c r="E5" s="2">
        <v>676341</v>
      </c>
      <c r="F5" s="2" t="s">
        <v>278</v>
      </c>
      <c r="G5" s="2">
        <v>-46976</v>
      </c>
      <c r="H5" s="2">
        <v>-46976</v>
      </c>
      <c r="I5" s="2" t="s">
        <v>278</v>
      </c>
      <c r="J5" s="2">
        <v>53000</v>
      </c>
      <c r="K5" s="2">
        <v>19611</v>
      </c>
      <c r="L5" s="2" t="e">
        <f t="shared" si="0"/>
        <v>#VALUE!</v>
      </c>
      <c r="M5" s="20"/>
      <c r="AA5" s="5">
        <v>43663</v>
      </c>
      <c r="AB5">
        <v>-24392</v>
      </c>
      <c r="AC5" t="e">
        <v>#VALUE!</v>
      </c>
      <c r="AD5">
        <v>-24392</v>
      </c>
    </row>
    <row r="6" spans="1:30">
      <c r="A6" s="5">
        <v>43665</v>
      </c>
      <c r="B6" s="6">
        <v>0.74375</v>
      </c>
      <c r="C6" s="15">
        <v>0.486</v>
      </c>
      <c r="D6" s="2">
        <v>695952</v>
      </c>
      <c r="E6" s="2">
        <v>676341</v>
      </c>
      <c r="F6" s="2" t="s">
        <v>278</v>
      </c>
      <c r="G6" s="2">
        <v>-26339</v>
      </c>
      <c r="H6" s="2">
        <v>-73315</v>
      </c>
      <c r="I6" s="2" t="s">
        <v>278</v>
      </c>
      <c r="J6" s="2">
        <v>53000</v>
      </c>
      <c r="K6" s="2">
        <v>19611</v>
      </c>
      <c r="L6" s="2" t="e">
        <f t="shared" si="0"/>
        <v>#VALUE!</v>
      </c>
      <c r="M6" s="20"/>
      <c r="AA6" s="5">
        <v>43664</v>
      </c>
      <c r="AB6">
        <v>-46976</v>
      </c>
      <c r="AC6" t="e">
        <v>#VALUE!</v>
      </c>
      <c r="AD6">
        <v>-46976</v>
      </c>
    </row>
    <row r="7" spans="1:30">
      <c r="A7" s="5">
        <v>43666</v>
      </c>
      <c r="B7" s="6">
        <v>0.554166666666667</v>
      </c>
      <c r="C7" s="15">
        <v>0.486</v>
      </c>
      <c r="D7" s="2">
        <v>695952</v>
      </c>
      <c r="E7" s="2">
        <v>676341</v>
      </c>
      <c r="F7" s="2" t="s">
        <v>278</v>
      </c>
      <c r="G7" s="2">
        <v>-27273</v>
      </c>
      <c r="H7" s="2">
        <v>-95217</v>
      </c>
      <c r="I7" s="2" t="s">
        <v>278</v>
      </c>
      <c r="J7" s="2">
        <v>53000</v>
      </c>
      <c r="K7" s="2">
        <v>19611</v>
      </c>
      <c r="L7" s="2" t="e">
        <f t="shared" si="0"/>
        <v>#VALUE!</v>
      </c>
      <c r="M7" s="20"/>
      <c r="AA7" s="5">
        <v>43665</v>
      </c>
      <c r="AB7">
        <v>-26339</v>
      </c>
      <c r="AC7" t="e">
        <v>#VALUE!</v>
      </c>
      <c r="AD7">
        <v>-73315</v>
      </c>
    </row>
    <row r="8" spans="1:30">
      <c r="A8" s="5">
        <v>43667</v>
      </c>
      <c r="B8" s="6">
        <v>0.685416666666667</v>
      </c>
      <c r="C8" s="15">
        <v>0.486</v>
      </c>
      <c r="D8" s="2">
        <v>695952</v>
      </c>
      <c r="E8" s="2">
        <v>676341</v>
      </c>
      <c r="F8" s="2" t="s">
        <v>278</v>
      </c>
      <c r="G8" s="2">
        <v>-29204</v>
      </c>
      <c r="H8" s="2">
        <v>-124421</v>
      </c>
      <c r="I8" s="2" t="s">
        <v>278</v>
      </c>
      <c r="J8" s="2">
        <v>53000</v>
      </c>
      <c r="K8" s="2">
        <v>19611</v>
      </c>
      <c r="L8" s="2" t="e">
        <f t="shared" si="0"/>
        <v>#VALUE!</v>
      </c>
      <c r="M8" s="20"/>
      <c r="AA8" s="5">
        <v>43666</v>
      </c>
      <c r="AB8">
        <v>-27273</v>
      </c>
      <c r="AC8" t="e">
        <v>#VALUE!</v>
      </c>
      <c r="AD8">
        <v>-95217</v>
      </c>
    </row>
    <row r="9" spans="1:30">
      <c r="A9" s="5">
        <v>43668</v>
      </c>
      <c r="B9" s="6">
        <v>0.713888888888889</v>
      </c>
      <c r="C9" s="15">
        <v>0.486</v>
      </c>
      <c r="D9" s="2">
        <v>695952</v>
      </c>
      <c r="E9" s="2">
        <v>676341</v>
      </c>
      <c r="F9" s="2" t="s">
        <v>278</v>
      </c>
      <c r="G9" s="2">
        <v>-26421</v>
      </c>
      <c r="H9" s="2">
        <v>-150842</v>
      </c>
      <c r="I9" s="2" t="s">
        <v>278</v>
      </c>
      <c r="J9" s="2">
        <v>53000</v>
      </c>
      <c r="K9" s="2">
        <v>19611</v>
      </c>
      <c r="L9" s="2" t="e">
        <f t="shared" si="0"/>
        <v>#VALUE!</v>
      </c>
      <c r="M9" s="20"/>
      <c r="AA9" s="5">
        <v>43667</v>
      </c>
      <c r="AB9">
        <v>-29204</v>
      </c>
      <c r="AC9" t="e">
        <v>#VALUE!</v>
      </c>
      <c r="AD9">
        <v>-124421</v>
      </c>
    </row>
    <row r="10" spans="1:30">
      <c r="A10" s="5">
        <v>43669</v>
      </c>
      <c r="B10" s="6">
        <v>0.811805555555556</v>
      </c>
      <c r="C10" s="15">
        <v>0.486</v>
      </c>
      <c r="D10" s="2">
        <v>695952</v>
      </c>
      <c r="E10" s="2">
        <v>676341</v>
      </c>
      <c r="F10" s="2" t="s">
        <v>278</v>
      </c>
      <c r="G10" s="2">
        <v>-28796</v>
      </c>
      <c r="H10" s="2">
        <v>-179638</v>
      </c>
      <c r="I10" s="2" t="s">
        <v>278</v>
      </c>
      <c r="J10" s="2">
        <v>53000</v>
      </c>
      <c r="K10" s="2">
        <v>19611</v>
      </c>
      <c r="L10" s="2" t="e">
        <f t="shared" si="0"/>
        <v>#VALUE!</v>
      </c>
      <c r="M10" s="20"/>
      <c r="AA10" s="5">
        <v>43668</v>
      </c>
      <c r="AB10">
        <v>-26421</v>
      </c>
      <c r="AC10" t="e">
        <v>#VALUE!</v>
      </c>
      <c r="AD10">
        <v>-150842</v>
      </c>
    </row>
    <row r="11" spans="1:30">
      <c r="A11" s="5">
        <v>43670</v>
      </c>
      <c r="B11" s="6">
        <v>0.846527777777778</v>
      </c>
      <c r="C11" s="15">
        <v>0.486</v>
      </c>
      <c r="D11" s="2">
        <v>695952</v>
      </c>
      <c r="E11" s="2">
        <v>676341</v>
      </c>
      <c r="F11" s="2" t="s">
        <v>278</v>
      </c>
      <c r="G11" s="2">
        <v>-26359</v>
      </c>
      <c r="H11" s="2">
        <v>-205997</v>
      </c>
      <c r="I11" s="2" t="s">
        <v>278</v>
      </c>
      <c r="J11" s="2">
        <v>53000</v>
      </c>
      <c r="K11" s="2">
        <v>19611</v>
      </c>
      <c r="L11" s="2" t="e">
        <f t="shared" si="0"/>
        <v>#VALUE!</v>
      </c>
      <c r="M11" s="20"/>
      <c r="AA11" s="5">
        <v>43669</v>
      </c>
      <c r="AB11">
        <v>-28796</v>
      </c>
      <c r="AC11" t="e">
        <v>#VALUE!</v>
      </c>
      <c r="AD11">
        <v>-179638</v>
      </c>
    </row>
    <row r="12" spans="1:30">
      <c r="A12" s="5">
        <v>43671</v>
      </c>
      <c r="B12" s="6">
        <v>0.636805555555556</v>
      </c>
      <c r="C12" s="15">
        <v>0.486</v>
      </c>
      <c r="D12" s="2">
        <v>695952</v>
      </c>
      <c r="E12" s="2">
        <v>676341</v>
      </c>
      <c r="F12" s="2" t="s">
        <v>278</v>
      </c>
      <c r="G12" s="2">
        <v>-45313</v>
      </c>
      <c r="H12" s="2">
        <v>-224951</v>
      </c>
      <c r="I12" s="2" t="s">
        <v>278</v>
      </c>
      <c r="J12" s="2">
        <v>53000</v>
      </c>
      <c r="K12" s="2">
        <v>19611</v>
      </c>
      <c r="L12" s="2" t="e">
        <f t="shared" si="0"/>
        <v>#VALUE!</v>
      </c>
      <c r="M12" s="20"/>
      <c r="AA12" s="5">
        <v>43670</v>
      </c>
      <c r="AB12">
        <v>-26359</v>
      </c>
      <c r="AC12" t="e">
        <v>#VALUE!</v>
      </c>
      <c r="AD12">
        <v>-205997</v>
      </c>
    </row>
    <row r="13" spans="1:30">
      <c r="A13" s="5">
        <v>43672</v>
      </c>
      <c r="B13" s="6">
        <v>0.766666666666667</v>
      </c>
      <c r="C13" s="15">
        <v>0.486</v>
      </c>
      <c r="D13" s="2">
        <v>695952</v>
      </c>
      <c r="E13" s="2">
        <v>676341</v>
      </c>
      <c r="F13" s="2" t="s">
        <v>278</v>
      </c>
      <c r="G13" s="2">
        <v>-29926</v>
      </c>
      <c r="H13" s="2">
        <v>-232293</v>
      </c>
      <c r="I13" s="2" t="s">
        <v>278</v>
      </c>
      <c r="J13" s="2">
        <v>53000</v>
      </c>
      <c r="K13" s="2">
        <v>19611</v>
      </c>
      <c r="L13" s="2" t="e">
        <f t="shared" si="0"/>
        <v>#VALUE!</v>
      </c>
      <c r="M13" s="20"/>
      <c r="AA13" s="5">
        <v>43671</v>
      </c>
      <c r="AB13">
        <v>-45313</v>
      </c>
      <c r="AC13" t="e">
        <v>#VALUE!</v>
      </c>
      <c r="AD13">
        <v>-224951</v>
      </c>
    </row>
    <row r="14" spans="1:30">
      <c r="A14" s="5">
        <v>43673</v>
      </c>
      <c r="B14" s="6">
        <v>0.894444444444444</v>
      </c>
      <c r="C14" s="15">
        <v>0.486</v>
      </c>
      <c r="D14" s="2">
        <v>695952</v>
      </c>
      <c r="E14" s="2">
        <v>676341</v>
      </c>
      <c r="F14" s="2" t="s">
        <v>278</v>
      </c>
      <c r="G14" s="2">
        <v>-25239</v>
      </c>
      <c r="H14" s="2">
        <v>-231193</v>
      </c>
      <c r="I14" s="2" t="s">
        <v>278</v>
      </c>
      <c r="J14" s="2">
        <v>53000</v>
      </c>
      <c r="K14" s="2">
        <v>19611</v>
      </c>
      <c r="L14" s="2" t="e">
        <f t="shared" si="0"/>
        <v>#VALUE!</v>
      </c>
      <c r="M14" s="20"/>
      <c r="AA14" s="5">
        <v>43672</v>
      </c>
      <c r="AB14">
        <v>-29926</v>
      </c>
      <c r="AC14" t="e">
        <v>#VALUE!</v>
      </c>
      <c r="AD14">
        <v>-232293</v>
      </c>
    </row>
    <row r="15" spans="1:30">
      <c r="A15" s="5">
        <v>43674</v>
      </c>
      <c r="B15" s="6">
        <v>0.702777777777778</v>
      </c>
      <c r="C15" s="15">
        <v>0.486</v>
      </c>
      <c r="D15" s="2">
        <v>695952</v>
      </c>
      <c r="E15" s="2">
        <v>676341</v>
      </c>
      <c r="F15" s="2">
        <v>210718</v>
      </c>
      <c r="G15" s="2">
        <v>-50369</v>
      </c>
      <c r="H15" s="2">
        <v>-23703</v>
      </c>
      <c r="I15" s="2">
        <v>57000</v>
      </c>
      <c r="J15" s="2">
        <v>53000</v>
      </c>
      <c r="K15" s="2">
        <v>19611</v>
      </c>
      <c r="L15" s="2">
        <f t="shared" si="0"/>
        <v>160349</v>
      </c>
      <c r="M15" s="20"/>
      <c r="AA15" s="5">
        <v>43673</v>
      </c>
      <c r="AB15">
        <v>-25239</v>
      </c>
      <c r="AC15" t="e">
        <v>#VALUE!</v>
      </c>
      <c r="AD15">
        <v>-231193</v>
      </c>
    </row>
    <row r="16" spans="1:30">
      <c r="A16" s="5">
        <v>43675</v>
      </c>
      <c r="B16" s="6">
        <v>0.705555555555556</v>
      </c>
      <c r="C16" s="15">
        <v>0.486</v>
      </c>
      <c r="D16" s="2">
        <v>695952</v>
      </c>
      <c r="E16" s="2">
        <v>676341</v>
      </c>
      <c r="F16" s="2">
        <v>52910</v>
      </c>
      <c r="G16" s="2">
        <v>-45393</v>
      </c>
      <c r="H16" s="2">
        <v>9250</v>
      </c>
      <c r="I16" s="2">
        <v>57000</v>
      </c>
      <c r="J16" s="2">
        <v>53000</v>
      </c>
      <c r="K16" s="2">
        <v>19611</v>
      </c>
      <c r="L16" s="2">
        <f t="shared" si="0"/>
        <v>7517</v>
      </c>
      <c r="AA16" s="5">
        <v>43674</v>
      </c>
      <c r="AB16">
        <v>-50369</v>
      </c>
      <c r="AC16">
        <v>160349</v>
      </c>
      <c r="AD16">
        <v>-23703</v>
      </c>
    </row>
    <row r="17" spans="1:30">
      <c r="A17" s="5">
        <v>43676</v>
      </c>
      <c r="B17" s="6">
        <v>0.840277777777778</v>
      </c>
      <c r="C17" s="15">
        <v>0.486</v>
      </c>
      <c r="D17" s="2">
        <v>695952</v>
      </c>
      <c r="E17" s="2">
        <v>676341</v>
      </c>
      <c r="F17" s="2">
        <v>33367</v>
      </c>
      <c r="G17" s="2">
        <v>-28811</v>
      </c>
      <c r="H17" s="2">
        <v>40227</v>
      </c>
      <c r="I17" s="2">
        <v>57000</v>
      </c>
      <c r="J17" s="2">
        <v>53000</v>
      </c>
      <c r="K17" s="2">
        <v>19611</v>
      </c>
      <c r="L17" s="2">
        <f t="shared" si="0"/>
        <v>4556</v>
      </c>
      <c r="AA17" s="5">
        <v>43675</v>
      </c>
      <c r="AB17">
        <v>-45393</v>
      </c>
      <c r="AC17">
        <v>7517</v>
      </c>
      <c r="AD17">
        <v>9250</v>
      </c>
    </row>
    <row r="18" spans="1:30">
      <c r="A18" s="5">
        <v>43677</v>
      </c>
      <c r="B18" s="6">
        <v>0.661805555555556</v>
      </c>
      <c r="C18" s="15">
        <v>0.486</v>
      </c>
      <c r="D18" s="2">
        <v>695952</v>
      </c>
      <c r="E18" s="2">
        <v>676341</v>
      </c>
      <c r="F18" s="2">
        <v>50596</v>
      </c>
      <c r="G18" s="2">
        <v>-45284</v>
      </c>
      <c r="H18" s="2">
        <v>69779</v>
      </c>
      <c r="I18" s="2">
        <v>57000</v>
      </c>
      <c r="J18" s="2">
        <v>53000</v>
      </c>
      <c r="K18" s="2">
        <v>19611</v>
      </c>
      <c r="L18" s="2">
        <f t="shared" si="0"/>
        <v>5312</v>
      </c>
      <c r="AA18" s="5">
        <v>43676</v>
      </c>
      <c r="AB18">
        <v>-28811</v>
      </c>
      <c r="AC18">
        <v>4556</v>
      </c>
      <c r="AD18">
        <v>40227</v>
      </c>
    </row>
    <row r="19" spans="1:30">
      <c r="A19" s="5">
        <v>43678</v>
      </c>
      <c r="B19" s="6">
        <v>0.780555555555556</v>
      </c>
      <c r="C19" s="15">
        <v>0.486</v>
      </c>
      <c r="D19" s="2">
        <v>695952</v>
      </c>
      <c r="E19" s="2">
        <v>676341</v>
      </c>
      <c r="F19" s="2">
        <v>30448</v>
      </c>
      <c r="G19" s="2">
        <v>-29034</v>
      </c>
      <c r="H19" s="2">
        <v>97552</v>
      </c>
      <c r="I19" s="2">
        <v>57000</v>
      </c>
      <c r="J19" s="2">
        <v>53000</v>
      </c>
      <c r="K19" s="2">
        <v>19611</v>
      </c>
      <c r="L19" s="2">
        <f t="shared" si="0"/>
        <v>1414</v>
      </c>
      <c r="AA19" s="5">
        <v>43677</v>
      </c>
      <c r="AB19">
        <v>-45284</v>
      </c>
      <c r="AC19">
        <v>5312</v>
      </c>
      <c r="AD19">
        <v>69779</v>
      </c>
    </row>
    <row r="20" spans="1:30">
      <c r="A20" s="5">
        <v>43679</v>
      </c>
      <c r="B20" s="6">
        <v>0.942361111111111</v>
      </c>
      <c r="C20" s="15">
        <v>0.486</v>
      </c>
      <c r="D20" s="2">
        <v>695952</v>
      </c>
      <c r="E20" s="2">
        <v>676341</v>
      </c>
      <c r="F20" s="2">
        <v>34625</v>
      </c>
      <c r="G20" s="2">
        <v>-29286</v>
      </c>
      <c r="H20" s="2">
        <v>122316</v>
      </c>
      <c r="I20" s="2">
        <v>57000</v>
      </c>
      <c r="J20" s="2">
        <v>53000</v>
      </c>
      <c r="K20" s="2">
        <v>19611</v>
      </c>
      <c r="L20" s="2">
        <f t="shared" si="0"/>
        <v>5339</v>
      </c>
      <c r="AA20" s="5">
        <v>43678</v>
      </c>
      <c r="AB20">
        <v>-29034</v>
      </c>
      <c r="AC20">
        <v>1414</v>
      </c>
      <c r="AD20">
        <v>97552</v>
      </c>
    </row>
    <row r="21" spans="1:30">
      <c r="A21" s="5">
        <v>43680</v>
      </c>
      <c r="B21" s="6">
        <v>0.443055555555556</v>
      </c>
      <c r="C21" s="15">
        <v>0.486</v>
      </c>
      <c r="D21" s="2">
        <v>695952</v>
      </c>
      <c r="E21" s="2">
        <v>676341</v>
      </c>
      <c r="F21" s="2">
        <v>48005</v>
      </c>
      <c r="G21" s="2">
        <v>-42020</v>
      </c>
      <c r="H21" s="2">
        <v>122962</v>
      </c>
      <c r="I21" s="2">
        <v>57000</v>
      </c>
      <c r="J21" s="2">
        <v>53000</v>
      </c>
      <c r="K21" s="2">
        <v>19611</v>
      </c>
      <c r="L21" s="2">
        <f t="shared" si="0"/>
        <v>5985</v>
      </c>
      <c r="AA21" s="5">
        <v>43679</v>
      </c>
      <c r="AB21">
        <v>-29286</v>
      </c>
      <c r="AC21">
        <v>5339</v>
      </c>
      <c r="AD21">
        <v>122316</v>
      </c>
    </row>
    <row r="22" spans="1:30">
      <c r="A22" s="5">
        <v>43681</v>
      </c>
      <c r="B22" s="6">
        <v>0.495138888888889</v>
      </c>
      <c r="C22" s="15">
        <v>0.486</v>
      </c>
      <c r="D22" s="2">
        <v>695952</v>
      </c>
      <c r="E22" s="2">
        <v>676341</v>
      </c>
      <c r="F22" s="2">
        <v>28516</v>
      </c>
      <c r="G22" s="2">
        <v>-27550</v>
      </c>
      <c r="H22" s="2">
        <v>148320</v>
      </c>
      <c r="I22" s="2">
        <v>57000</v>
      </c>
      <c r="J22" s="2">
        <v>53000</v>
      </c>
      <c r="K22" s="2">
        <v>19611</v>
      </c>
      <c r="L22" s="2">
        <f t="shared" si="0"/>
        <v>966</v>
      </c>
      <c r="AA22" s="5">
        <v>43680</v>
      </c>
      <c r="AB22">
        <v>-42020</v>
      </c>
      <c r="AC22">
        <v>5985</v>
      </c>
      <c r="AD22">
        <v>122962</v>
      </c>
    </row>
    <row r="23" spans="1:30">
      <c r="A23" s="5">
        <v>43682</v>
      </c>
      <c r="B23" s="6">
        <v>0.454166666666667</v>
      </c>
      <c r="C23" s="15">
        <v>0.486</v>
      </c>
      <c r="D23" s="2">
        <v>695952</v>
      </c>
      <c r="E23" s="2">
        <v>676341</v>
      </c>
      <c r="F23" s="2">
        <v>48824</v>
      </c>
      <c r="G23" s="2">
        <v>-45594</v>
      </c>
      <c r="H23" s="2">
        <v>21168</v>
      </c>
      <c r="I23" s="2">
        <v>57000</v>
      </c>
      <c r="J23" s="2">
        <v>53000</v>
      </c>
      <c r="K23" s="2">
        <v>19611</v>
      </c>
      <c r="L23" s="2">
        <f t="shared" si="0"/>
        <v>3230</v>
      </c>
      <c r="P23" s="4" t="s">
        <v>11</v>
      </c>
      <c r="Q23" s="3" t="s">
        <v>12</v>
      </c>
      <c r="R23" s="3" t="s">
        <v>7</v>
      </c>
      <c r="S23" s="3" t="s">
        <v>13</v>
      </c>
      <c r="AA23" s="5">
        <v>43681</v>
      </c>
      <c r="AB23">
        <v>-27550</v>
      </c>
      <c r="AC23">
        <v>966</v>
      </c>
      <c r="AD23">
        <v>148320</v>
      </c>
    </row>
    <row r="24" spans="1:30">
      <c r="A24" s="5">
        <v>43683</v>
      </c>
      <c r="B24" s="6">
        <v>0.650694444444444</v>
      </c>
      <c r="C24" s="15">
        <v>0.486</v>
      </c>
      <c r="D24" s="2">
        <v>695952</v>
      </c>
      <c r="E24" s="2">
        <v>676341</v>
      </c>
      <c r="F24" s="2">
        <v>30273</v>
      </c>
      <c r="G24" s="2">
        <v>-29130</v>
      </c>
      <c r="H24" s="2">
        <v>18562</v>
      </c>
      <c r="I24" s="2">
        <v>57000</v>
      </c>
      <c r="J24" s="2">
        <v>53000</v>
      </c>
      <c r="K24" s="2">
        <v>19611</v>
      </c>
      <c r="L24" s="2">
        <f t="shared" si="0"/>
        <v>1143</v>
      </c>
      <c r="N24" s="5">
        <v>43683</v>
      </c>
      <c r="O24" s="6">
        <v>0.668055555555556</v>
      </c>
      <c r="P24" s="2">
        <v>695952</v>
      </c>
      <c r="Q24">
        <v>20</v>
      </c>
      <c r="R24" s="2">
        <v>556762</v>
      </c>
      <c r="S24" s="2">
        <f>R24-P24</f>
        <v>-139190</v>
      </c>
      <c r="AA24" s="5">
        <v>43682</v>
      </c>
      <c r="AB24">
        <v>-45594</v>
      </c>
      <c r="AC24">
        <v>3230</v>
      </c>
      <c r="AD24">
        <v>21168</v>
      </c>
    </row>
    <row r="25" spans="1:30">
      <c r="A25" s="5">
        <v>43684</v>
      </c>
      <c r="B25" s="6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2">
        <v>556762</v>
      </c>
      <c r="AA25" s="5">
        <v>43683</v>
      </c>
      <c r="AB25">
        <v>-29130</v>
      </c>
      <c r="AC25">
        <v>1143</v>
      </c>
      <c r="AD25">
        <v>18562</v>
      </c>
    </row>
    <row r="26" spans="27:30">
      <c r="AA26" s="5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22" customHeight="1" spans="4:13">
      <c r="D2" s="2"/>
      <c r="E2" s="2"/>
      <c r="F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371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43658</v>
      </c>
      <c r="B4" s="6">
        <v>0.836111111111111</v>
      </c>
      <c r="C4" s="15">
        <v>1</v>
      </c>
      <c r="D4" s="2">
        <v>1034000</v>
      </c>
      <c r="E4" s="2">
        <v>4037</v>
      </c>
      <c r="F4" s="2" t="s">
        <v>278</v>
      </c>
      <c r="G4" s="2">
        <v>-35278</v>
      </c>
      <c r="H4" s="2">
        <v>-35278</v>
      </c>
      <c r="I4" s="2" t="s">
        <v>278</v>
      </c>
      <c r="J4" s="2">
        <v>38000</v>
      </c>
      <c r="K4" s="2">
        <v>29963</v>
      </c>
      <c r="L4" s="2" t="e">
        <f t="shared" ref="L4:L29" si="0">F4+G4</f>
        <v>#VALUE!</v>
      </c>
      <c r="M4" s="20" t="s">
        <v>372</v>
      </c>
      <c r="N4" s="5">
        <v>43657</v>
      </c>
      <c r="O4" s="6">
        <v>0.857638888888889</v>
      </c>
      <c r="P4" s="7">
        <v>1</v>
      </c>
      <c r="Q4" s="7">
        <v>0.097</v>
      </c>
      <c r="R4" s="7">
        <v>1</v>
      </c>
      <c r="S4" s="2">
        <v>1101429</v>
      </c>
      <c r="U4" s="2">
        <v>415610</v>
      </c>
      <c r="V4" s="2">
        <v>401610</v>
      </c>
      <c r="W4" s="2">
        <v>14000</v>
      </c>
      <c r="X4" s="2">
        <v>1101428</v>
      </c>
      <c r="Y4">
        <v>0</v>
      </c>
      <c r="AA4" t="s">
        <v>277</v>
      </c>
    </row>
    <row r="5" spans="1:30">
      <c r="A5" s="5">
        <v>43659</v>
      </c>
      <c r="B5" s="6">
        <v>0.84375</v>
      </c>
      <c r="C5" s="15">
        <v>1</v>
      </c>
      <c r="D5" s="2">
        <v>1034000</v>
      </c>
      <c r="E5" s="2">
        <v>4037</v>
      </c>
      <c r="F5" s="2" t="s">
        <v>278</v>
      </c>
      <c r="G5" s="2">
        <v>-49132</v>
      </c>
      <c r="H5" s="2">
        <v>-72130</v>
      </c>
      <c r="I5" s="2" t="s">
        <v>278</v>
      </c>
      <c r="J5" s="2">
        <v>38000</v>
      </c>
      <c r="K5" s="2">
        <v>29963</v>
      </c>
      <c r="L5" s="2" t="e">
        <f t="shared" si="0"/>
        <v>#VALUE!</v>
      </c>
      <c r="M5" s="20"/>
      <c r="AA5" s="5">
        <v>43658</v>
      </c>
      <c r="AB5">
        <v>-35278</v>
      </c>
      <c r="AC5" t="e">
        <v>#VALUE!</v>
      </c>
      <c r="AD5">
        <v>-35278</v>
      </c>
    </row>
    <row r="6" spans="1:30">
      <c r="A6" s="5">
        <v>43660</v>
      </c>
      <c r="B6" s="6">
        <v>0.703472222222222</v>
      </c>
      <c r="C6" s="15">
        <v>1</v>
      </c>
      <c r="D6" s="2">
        <v>1034000</v>
      </c>
      <c r="E6" s="2">
        <v>4037</v>
      </c>
      <c r="F6" s="2" t="s">
        <v>278</v>
      </c>
      <c r="G6" s="2">
        <v>-72055</v>
      </c>
      <c r="H6" s="2">
        <v>-107333</v>
      </c>
      <c r="I6" s="2" t="s">
        <v>278</v>
      </c>
      <c r="J6" s="2">
        <v>38000</v>
      </c>
      <c r="K6" s="2">
        <v>29963</v>
      </c>
      <c r="L6" s="2" t="e">
        <f t="shared" si="0"/>
        <v>#VALUE!</v>
      </c>
      <c r="M6" s="20"/>
      <c r="AA6" s="5">
        <v>43659</v>
      </c>
      <c r="AB6">
        <v>-49132</v>
      </c>
      <c r="AC6" t="e">
        <v>#VALUE!</v>
      </c>
      <c r="AD6">
        <v>-72130</v>
      </c>
    </row>
    <row r="7" spans="1:30">
      <c r="A7" s="5">
        <v>43661</v>
      </c>
      <c r="B7" s="6">
        <v>0.848611111111111</v>
      </c>
      <c r="C7" s="15">
        <v>1</v>
      </c>
      <c r="D7" s="2">
        <v>1034000</v>
      </c>
      <c r="E7" s="2">
        <v>4037</v>
      </c>
      <c r="F7" s="2" t="s">
        <v>278</v>
      </c>
      <c r="G7" s="2">
        <v>-43647</v>
      </c>
      <c r="H7" s="2">
        <v>-150980</v>
      </c>
      <c r="I7" s="2" t="s">
        <v>278</v>
      </c>
      <c r="J7" s="2">
        <v>38000</v>
      </c>
      <c r="K7" s="2">
        <v>29963</v>
      </c>
      <c r="L7" s="2" t="e">
        <f t="shared" si="0"/>
        <v>#VALUE!</v>
      </c>
      <c r="M7" s="20"/>
      <c r="AA7" s="5">
        <v>43660</v>
      </c>
      <c r="AB7">
        <v>-72055</v>
      </c>
      <c r="AC7" t="e">
        <v>#VALUE!</v>
      </c>
      <c r="AD7">
        <v>-107333</v>
      </c>
    </row>
    <row r="8" spans="1:30">
      <c r="A8" s="5">
        <v>43662</v>
      </c>
      <c r="B8" s="6">
        <v>0.855555555555556</v>
      </c>
      <c r="C8" s="15">
        <v>1</v>
      </c>
      <c r="D8" s="2">
        <v>1034000</v>
      </c>
      <c r="E8" s="2">
        <v>4037</v>
      </c>
      <c r="F8" s="2" t="s">
        <v>278</v>
      </c>
      <c r="G8" s="2">
        <v>-37525</v>
      </c>
      <c r="H8" s="2">
        <v>-188505</v>
      </c>
      <c r="I8" s="2" t="s">
        <v>278</v>
      </c>
      <c r="J8" s="2">
        <v>38000</v>
      </c>
      <c r="K8" s="2">
        <v>29963</v>
      </c>
      <c r="L8" s="2" t="e">
        <f t="shared" si="0"/>
        <v>#VALUE!</v>
      </c>
      <c r="M8" s="20"/>
      <c r="AA8" s="5">
        <v>43661</v>
      </c>
      <c r="AB8">
        <v>-43647</v>
      </c>
      <c r="AC8" t="e">
        <v>#VALUE!</v>
      </c>
      <c r="AD8">
        <v>-150980</v>
      </c>
    </row>
    <row r="9" spans="1:30">
      <c r="A9" s="5">
        <v>43663</v>
      </c>
      <c r="B9" s="6">
        <v>0.841666666666667</v>
      </c>
      <c r="C9" s="15">
        <v>1</v>
      </c>
      <c r="D9" s="2">
        <v>1034000</v>
      </c>
      <c r="E9" s="2">
        <v>4037</v>
      </c>
      <c r="F9" s="2" t="s">
        <v>278</v>
      </c>
      <c r="G9" s="2">
        <v>-73829</v>
      </c>
      <c r="H9" s="2">
        <v>-224809</v>
      </c>
      <c r="I9" s="2" t="s">
        <v>278</v>
      </c>
      <c r="J9" s="2">
        <v>38000</v>
      </c>
      <c r="K9" s="2">
        <v>29963</v>
      </c>
      <c r="L9" s="2" t="e">
        <f t="shared" si="0"/>
        <v>#VALUE!</v>
      </c>
      <c r="M9" s="20"/>
      <c r="AA9" s="5">
        <v>43662</v>
      </c>
      <c r="AB9">
        <v>-37525</v>
      </c>
      <c r="AC9" t="e">
        <v>#VALUE!</v>
      </c>
      <c r="AD9">
        <v>-188505</v>
      </c>
    </row>
    <row r="10" spans="1:30">
      <c r="A10" s="5">
        <v>43664</v>
      </c>
      <c r="B10" s="6">
        <v>0.684722222222222</v>
      </c>
      <c r="C10" s="15">
        <v>1</v>
      </c>
      <c r="D10" s="2">
        <v>1034000</v>
      </c>
      <c r="E10" s="2">
        <v>4037</v>
      </c>
      <c r="F10" s="2" t="s">
        <v>278</v>
      </c>
      <c r="G10" s="2">
        <v>-69621</v>
      </c>
      <c r="H10" s="2">
        <v>-258126</v>
      </c>
      <c r="I10" s="2" t="s">
        <v>278</v>
      </c>
      <c r="J10" s="2">
        <v>38000</v>
      </c>
      <c r="K10" s="2">
        <v>29963</v>
      </c>
      <c r="L10" s="2" t="e">
        <f t="shared" si="0"/>
        <v>#VALUE!</v>
      </c>
      <c r="M10" s="20"/>
      <c r="AA10" s="5">
        <v>43663</v>
      </c>
      <c r="AB10">
        <v>-73829</v>
      </c>
      <c r="AC10" t="e">
        <v>#VALUE!</v>
      </c>
      <c r="AD10">
        <v>-224809</v>
      </c>
    </row>
    <row r="11" spans="1:30">
      <c r="A11" s="5">
        <v>43665</v>
      </c>
      <c r="B11" s="6">
        <v>0.742361111111111</v>
      </c>
      <c r="C11" s="15">
        <v>1</v>
      </c>
      <c r="D11" s="2">
        <v>1034000</v>
      </c>
      <c r="E11" s="2">
        <v>4037</v>
      </c>
      <c r="F11" s="2" t="s">
        <v>278</v>
      </c>
      <c r="G11" s="2">
        <v>-38858</v>
      </c>
      <c r="H11" s="2">
        <v>-296984</v>
      </c>
      <c r="I11" s="2" t="s">
        <v>278</v>
      </c>
      <c r="J11" s="2">
        <v>38000</v>
      </c>
      <c r="K11" s="2">
        <v>29963</v>
      </c>
      <c r="L11" s="2" t="e">
        <f t="shared" si="0"/>
        <v>#VALUE!</v>
      </c>
      <c r="M11" s="20"/>
      <c r="AA11" s="5">
        <v>43664</v>
      </c>
      <c r="AB11">
        <v>-69621</v>
      </c>
      <c r="AC11" t="e">
        <v>#VALUE!</v>
      </c>
      <c r="AD11">
        <v>-258126</v>
      </c>
    </row>
    <row r="12" spans="1:30">
      <c r="A12" s="5">
        <v>43666</v>
      </c>
      <c r="B12" s="6">
        <v>0.552777777777778</v>
      </c>
      <c r="C12" s="15">
        <v>1</v>
      </c>
      <c r="D12" s="2">
        <v>1034000</v>
      </c>
      <c r="E12" s="2">
        <v>4037</v>
      </c>
      <c r="F12" s="2" t="s">
        <v>278</v>
      </c>
      <c r="G12" s="2">
        <v>-40236</v>
      </c>
      <c r="H12" s="2">
        <v>-294018</v>
      </c>
      <c r="I12" s="2" t="s">
        <v>278</v>
      </c>
      <c r="J12" s="2">
        <v>38000</v>
      </c>
      <c r="K12" s="2">
        <v>29963</v>
      </c>
      <c r="L12" s="2" t="e">
        <f t="shared" si="0"/>
        <v>#VALUE!</v>
      </c>
      <c r="M12" s="20"/>
      <c r="AA12" s="5">
        <v>43665</v>
      </c>
      <c r="AB12">
        <v>-38858</v>
      </c>
      <c r="AC12" t="e">
        <v>#VALUE!</v>
      </c>
      <c r="AD12">
        <v>-296984</v>
      </c>
    </row>
    <row r="13" spans="1:30">
      <c r="A13" s="5">
        <v>43667</v>
      </c>
      <c r="B13" s="6">
        <v>0.68125</v>
      </c>
      <c r="C13" s="15">
        <v>1</v>
      </c>
      <c r="D13" s="2">
        <v>1034000</v>
      </c>
      <c r="E13" s="2">
        <v>4037</v>
      </c>
      <c r="F13" s="2" t="s">
        <v>278</v>
      </c>
      <c r="G13" s="2">
        <v>-43083</v>
      </c>
      <c r="H13" s="2">
        <v>-300249</v>
      </c>
      <c r="I13" s="2" t="s">
        <v>278</v>
      </c>
      <c r="J13" s="2">
        <v>38000</v>
      </c>
      <c r="K13" s="2">
        <v>29963</v>
      </c>
      <c r="L13" s="2" t="e">
        <f t="shared" si="0"/>
        <v>#VALUE!</v>
      </c>
      <c r="M13" s="20"/>
      <c r="AA13" s="5">
        <v>43666</v>
      </c>
      <c r="AB13">
        <v>-40236</v>
      </c>
      <c r="AC13" t="e">
        <v>#VALUE!</v>
      </c>
      <c r="AD13">
        <v>-294018</v>
      </c>
    </row>
    <row r="14" spans="1:30">
      <c r="A14" s="5">
        <v>43668</v>
      </c>
      <c r="B14" s="6">
        <v>0.7125</v>
      </c>
      <c r="C14" s="15">
        <v>1</v>
      </c>
      <c r="D14" s="2">
        <v>1034000</v>
      </c>
      <c r="E14" s="2">
        <v>4037</v>
      </c>
      <c r="F14" s="2" t="s">
        <v>278</v>
      </c>
      <c r="G14" s="2">
        <v>-38979</v>
      </c>
      <c r="H14" s="2">
        <v>-304025</v>
      </c>
      <c r="I14" s="2" t="s">
        <v>278</v>
      </c>
      <c r="J14" s="2">
        <v>38000</v>
      </c>
      <c r="K14" s="2">
        <v>29963</v>
      </c>
      <c r="L14" s="2" t="e">
        <f t="shared" si="0"/>
        <v>#VALUE!</v>
      </c>
      <c r="M14" s="20"/>
      <c r="AA14" s="5">
        <v>43667</v>
      </c>
      <c r="AB14">
        <v>-43083</v>
      </c>
      <c r="AC14" t="e">
        <v>#VALUE!</v>
      </c>
      <c r="AD14">
        <v>-300249</v>
      </c>
    </row>
    <row r="15" spans="1:30">
      <c r="A15" s="5">
        <v>43669</v>
      </c>
      <c r="B15" s="6">
        <v>0.811111111111111</v>
      </c>
      <c r="C15" s="15">
        <v>1</v>
      </c>
      <c r="D15" s="2">
        <v>1034000</v>
      </c>
      <c r="E15" s="2">
        <v>4037</v>
      </c>
      <c r="F15" s="2" t="s">
        <v>278</v>
      </c>
      <c r="G15" s="2">
        <v>-42483</v>
      </c>
      <c r="H15" s="2">
        <v>-302861</v>
      </c>
      <c r="I15" s="2" t="s">
        <v>278</v>
      </c>
      <c r="J15" s="2">
        <v>38000</v>
      </c>
      <c r="K15" s="2">
        <v>29963</v>
      </c>
      <c r="L15" s="2" t="e">
        <f t="shared" si="0"/>
        <v>#VALUE!</v>
      </c>
      <c r="M15" s="20"/>
      <c r="AA15" s="5">
        <v>43668</v>
      </c>
      <c r="AB15">
        <v>-38979</v>
      </c>
      <c r="AC15" t="e">
        <v>#VALUE!</v>
      </c>
      <c r="AD15">
        <v>-304025</v>
      </c>
    </row>
    <row r="16" spans="1:30">
      <c r="A16" s="5">
        <v>43670</v>
      </c>
      <c r="B16" s="6">
        <v>0.843055555555556</v>
      </c>
      <c r="C16" s="15">
        <v>1</v>
      </c>
      <c r="D16" s="2">
        <v>1034000</v>
      </c>
      <c r="E16" s="2">
        <v>4037</v>
      </c>
      <c r="F16" s="2" t="s">
        <v>278</v>
      </c>
      <c r="G16" s="2">
        <v>-38887</v>
      </c>
      <c r="H16" s="2">
        <v>-341748</v>
      </c>
      <c r="I16" s="2" t="s">
        <v>278</v>
      </c>
      <c r="J16" s="2">
        <v>38000</v>
      </c>
      <c r="K16" s="2">
        <v>29963</v>
      </c>
      <c r="L16" s="2" t="e">
        <f t="shared" si="0"/>
        <v>#VALUE!</v>
      </c>
      <c r="AA16" s="5">
        <v>43669</v>
      </c>
      <c r="AB16">
        <v>-42483</v>
      </c>
      <c r="AC16" t="e">
        <v>#VALUE!</v>
      </c>
      <c r="AD16">
        <v>-302861</v>
      </c>
    </row>
    <row r="17" spans="1:30">
      <c r="A17" s="5">
        <v>43671</v>
      </c>
      <c r="B17" s="6">
        <v>0.636111111111111</v>
      </c>
      <c r="C17" s="15">
        <v>1</v>
      </c>
      <c r="D17" s="2">
        <v>1034000</v>
      </c>
      <c r="E17" s="2">
        <v>4037</v>
      </c>
      <c r="F17" s="2" t="s">
        <v>278</v>
      </c>
      <c r="G17" s="2">
        <v>-66850</v>
      </c>
      <c r="H17" s="2">
        <v>-369711</v>
      </c>
      <c r="I17" s="2" t="s">
        <v>278</v>
      </c>
      <c r="J17" s="2">
        <v>38000</v>
      </c>
      <c r="K17" s="2">
        <v>29963</v>
      </c>
      <c r="L17" s="2" t="e">
        <f t="shared" si="0"/>
        <v>#VALUE!</v>
      </c>
      <c r="AA17" s="5">
        <v>43670</v>
      </c>
      <c r="AB17">
        <v>-38887</v>
      </c>
      <c r="AC17" t="e">
        <v>#VALUE!</v>
      </c>
      <c r="AD17">
        <v>-341748</v>
      </c>
    </row>
    <row r="18" spans="1:30">
      <c r="A18" s="5">
        <v>43672</v>
      </c>
      <c r="B18" s="6">
        <v>0.765972222222222</v>
      </c>
      <c r="C18" s="15">
        <v>1</v>
      </c>
      <c r="D18" s="2">
        <v>1034000</v>
      </c>
      <c r="E18" s="2">
        <v>4037</v>
      </c>
      <c r="F18" s="2" t="s">
        <v>278</v>
      </c>
      <c r="G18" s="2">
        <v>-44150</v>
      </c>
      <c r="H18" s="2">
        <v>-380544</v>
      </c>
      <c r="I18" s="2" t="s">
        <v>278</v>
      </c>
      <c r="J18" s="2">
        <v>38000</v>
      </c>
      <c r="K18" s="2">
        <v>29963</v>
      </c>
      <c r="L18" s="2" t="e">
        <f t="shared" si="0"/>
        <v>#VALUE!</v>
      </c>
      <c r="AA18" s="5">
        <v>43671</v>
      </c>
      <c r="AB18">
        <v>-66850</v>
      </c>
      <c r="AC18" t="e">
        <v>#VALUE!</v>
      </c>
      <c r="AD18">
        <v>-369711</v>
      </c>
    </row>
    <row r="19" spans="1:30">
      <c r="A19" s="5">
        <v>43673</v>
      </c>
      <c r="B19" s="6">
        <v>0.89375</v>
      </c>
      <c r="C19" s="15">
        <v>1</v>
      </c>
      <c r="D19" s="2">
        <v>1034000</v>
      </c>
      <c r="E19" s="2">
        <v>4037</v>
      </c>
      <c r="F19" s="2" t="s">
        <v>278</v>
      </c>
      <c r="G19" s="2">
        <v>-37235</v>
      </c>
      <c r="H19" s="2">
        <v>-378921</v>
      </c>
      <c r="I19" s="2" t="s">
        <v>278</v>
      </c>
      <c r="J19" s="2">
        <v>38000</v>
      </c>
      <c r="K19" s="2">
        <v>29963</v>
      </c>
      <c r="L19" s="2" t="e">
        <f t="shared" si="0"/>
        <v>#VALUE!</v>
      </c>
      <c r="AA19" s="5">
        <v>43672</v>
      </c>
      <c r="AB19">
        <v>-44150</v>
      </c>
      <c r="AC19" t="e">
        <v>#VALUE!</v>
      </c>
      <c r="AD19">
        <v>-380544</v>
      </c>
    </row>
    <row r="20" spans="1:30">
      <c r="A20" s="5">
        <v>43674</v>
      </c>
      <c r="B20" s="6">
        <v>0.701388888888889</v>
      </c>
      <c r="C20" s="15">
        <v>1</v>
      </c>
      <c r="D20" s="2">
        <v>1034000</v>
      </c>
      <c r="E20" s="2">
        <v>4037</v>
      </c>
      <c r="F20" s="2">
        <v>334374</v>
      </c>
      <c r="G20" s="2">
        <v>-74308</v>
      </c>
      <c r="H20" s="2">
        <v>-49308</v>
      </c>
      <c r="I20" s="2">
        <v>42000</v>
      </c>
      <c r="J20" s="2">
        <v>38000</v>
      </c>
      <c r="K20" s="2">
        <v>29963</v>
      </c>
      <c r="L20" s="2">
        <f t="shared" si="0"/>
        <v>260066</v>
      </c>
      <c r="AA20" s="5">
        <v>43673</v>
      </c>
      <c r="AB20">
        <v>-37235</v>
      </c>
      <c r="AC20" t="e">
        <v>#VALUE!</v>
      </c>
      <c r="AD20">
        <v>-378921</v>
      </c>
    </row>
    <row r="21" spans="1:30">
      <c r="A21" s="5">
        <v>43675</v>
      </c>
      <c r="B21" s="6">
        <v>0.699305555555556</v>
      </c>
      <c r="C21" s="15">
        <v>1</v>
      </c>
      <c r="D21" s="2">
        <v>1034000</v>
      </c>
      <c r="E21" s="2">
        <v>4037</v>
      </c>
      <c r="F21" s="2">
        <v>73700</v>
      </c>
      <c r="G21" s="2">
        <v>-66967</v>
      </c>
      <c r="H21" s="2">
        <v>-5508</v>
      </c>
      <c r="I21" s="2">
        <v>42000</v>
      </c>
      <c r="J21" s="2">
        <v>38000</v>
      </c>
      <c r="K21" s="2">
        <v>29963</v>
      </c>
      <c r="L21" s="2">
        <f t="shared" si="0"/>
        <v>6733</v>
      </c>
      <c r="AA21" s="5">
        <v>43674</v>
      </c>
      <c r="AB21">
        <v>-74308</v>
      </c>
      <c r="AC21">
        <v>260066</v>
      </c>
      <c r="AD21">
        <v>-49308</v>
      </c>
    </row>
    <row r="22" spans="1:30">
      <c r="A22" s="5">
        <v>43676</v>
      </c>
      <c r="B22" s="6">
        <v>0.838888888888889</v>
      </c>
      <c r="C22" s="15">
        <v>1</v>
      </c>
      <c r="D22" s="2">
        <v>1034000</v>
      </c>
      <c r="E22" s="2">
        <v>4037</v>
      </c>
      <c r="F22" s="2">
        <v>46244</v>
      </c>
      <c r="G22" s="2">
        <v>-42504</v>
      </c>
      <c r="H22" s="2">
        <v>37211</v>
      </c>
      <c r="I22" s="2">
        <v>42000</v>
      </c>
      <c r="J22" s="2">
        <v>38000</v>
      </c>
      <c r="K22" s="2">
        <v>29963</v>
      </c>
      <c r="L22" s="2">
        <f t="shared" si="0"/>
        <v>3740</v>
      </c>
      <c r="AA22" s="5">
        <v>43675</v>
      </c>
      <c r="AB22">
        <v>-66967</v>
      </c>
      <c r="AC22">
        <v>6733</v>
      </c>
      <c r="AD22">
        <v>-5508</v>
      </c>
    </row>
    <row r="23" spans="1:30">
      <c r="A23" s="5">
        <v>43677</v>
      </c>
      <c r="B23" s="6">
        <v>0.660416666666667</v>
      </c>
      <c r="C23" s="15">
        <v>1</v>
      </c>
      <c r="D23" s="2">
        <v>1034000</v>
      </c>
      <c r="E23" s="2">
        <v>4037</v>
      </c>
      <c r="F23" s="2">
        <v>73607</v>
      </c>
      <c r="G23" s="2">
        <v>-66806</v>
      </c>
      <c r="H23" s="2">
        <v>82755</v>
      </c>
      <c r="I23" s="2">
        <v>42000</v>
      </c>
      <c r="J23" s="2">
        <v>38000</v>
      </c>
      <c r="K23" s="2">
        <v>29963</v>
      </c>
      <c r="L23" s="2">
        <f t="shared" si="0"/>
        <v>6801</v>
      </c>
      <c r="AA23" s="5">
        <v>43676</v>
      </c>
      <c r="AB23">
        <v>-42504</v>
      </c>
      <c r="AC23">
        <v>3740</v>
      </c>
      <c r="AD23">
        <v>37211</v>
      </c>
    </row>
    <row r="24" spans="1:30">
      <c r="A24" s="5">
        <v>43678</v>
      </c>
      <c r="B24" s="6">
        <v>0.779166666666667</v>
      </c>
      <c r="C24" s="15">
        <v>1</v>
      </c>
      <c r="D24" s="2">
        <v>1034000</v>
      </c>
      <c r="E24" s="2">
        <v>4037</v>
      </c>
      <c r="F24" s="2">
        <v>44623</v>
      </c>
      <c r="G24" s="2">
        <v>-42833</v>
      </c>
      <c r="H24" s="2">
        <v>123432</v>
      </c>
      <c r="I24" s="2">
        <v>42000</v>
      </c>
      <c r="J24" s="2">
        <v>38000</v>
      </c>
      <c r="K24" s="2">
        <v>29963</v>
      </c>
      <c r="L24" s="2">
        <f t="shared" si="0"/>
        <v>1790</v>
      </c>
      <c r="AA24" s="5">
        <v>43677</v>
      </c>
      <c r="AB24">
        <v>-66806</v>
      </c>
      <c r="AC24">
        <v>6801</v>
      </c>
      <c r="AD24">
        <v>82755</v>
      </c>
    </row>
    <row r="25" spans="1:30">
      <c r="A25" s="5">
        <v>43679</v>
      </c>
      <c r="B25" s="6">
        <v>0.941666666666667</v>
      </c>
      <c r="C25" s="15">
        <v>1</v>
      </c>
      <c r="D25" s="2">
        <v>1034000</v>
      </c>
      <c r="E25" s="2">
        <v>4037</v>
      </c>
      <c r="F25" s="2">
        <v>52069</v>
      </c>
      <c r="G25" s="2">
        <v>-43206</v>
      </c>
      <c r="H25" s="2">
        <v>161052</v>
      </c>
      <c r="I25" s="2">
        <v>42000</v>
      </c>
      <c r="J25" s="2">
        <v>38000</v>
      </c>
      <c r="K25" s="2">
        <v>29963</v>
      </c>
      <c r="L25" s="2">
        <f t="shared" si="0"/>
        <v>8863</v>
      </c>
      <c r="AA25" s="5">
        <v>43678</v>
      </c>
      <c r="AB25">
        <v>-42833</v>
      </c>
      <c r="AC25">
        <v>1790</v>
      </c>
      <c r="AD25">
        <v>123432</v>
      </c>
    </row>
    <row r="26" spans="1:30">
      <c r="A26" s="5">
        <v>43680</v>
      </c>
      <c r="B26" s="6">
        <v>0.440972222222222</v>
      </c>
      <c r="C26" s="15">
        <v>1</v>
      </c>
      <c r="D26" s="2">
        <v>1034000</v>
      </c>
      <c r="E26" s="2">
        <v>4037</v>
      </c>
      <c r="F26" s="2">
        <v>72750</v>
      </c>
      <c r="G26" s="2">
        <v>-61993</v>
      </c>
      <c r="H26" s="2">
        <v>162946</v>
      </c>
      <c r="I26" s="2">
        <v>42000</v>
      </c>
      <c r="J26" s="2">
        <v>38000</v>
      </c>
      <c r="K26" s="2">
        <v>29963</v>
      </c>
      <c r="L26" s="2">
        <f t="shared" si="0"/>
        <v>10757</v>
      </c>
      <c r="AA26" s="5">
        <v>43679</v>
      </c>
      <c r="AB26">
        <v>-43206</v>
      </c>
      <c r="AC26">
        <v>8863</v>
      </c>
      <c r="AD26">
        <v>161052</v>
      </c>
    </row>
    <row r="27" spans="1:30">
      <c r="A27" s="5">
        <v>43681</v>
      </c>
      <c r="B27" s="6">
        <v>0.49375</v>
      </c>
      <c r="C27" s="15">
        <v>1</v>
      </c>
      <c r="D27" s="2">
        <v>1034000</v>
      </c>
      <c r="E27" s="2">
        <v>4037</v>
      </c>
      <c r="F27" s="2">
        <v>46356</v>
      </c>
      <c r="G27" s="2">
        <v>-40644</v>
      </c>
      <c r="H27" s="2">
        <v>242487</v>
      </c>
      <c r="I27" s="2">
        <v>42000</v>
      </c>
      <c r="J27" s="2">
        <v>38000</v>
      </c>
      <c r="K27" s="2">
        <v>29963</v>
      </c>
      <c r="L27" s="2">
        <f t="shared" si="0"/>
        <v>5712</v>
      </c>
      <c r="AA27" s="5">
        <v>43680</v>
      </c>
      <c r="AB27">
        <v>-61993</v>
      </c>
      <c r="AC27">
        <v>10757</v>
      </c>
      <c r="AD27">
        <v>162946</v>
      </c>
    </row>
    <row r="28" spans="1:30">
      <c r="A28" s="5">
        <v>43682</v>
      </c>
      <c r="B28" s="6">
        <v>0.453472222222222</v>
      </c>
      <c r="C28" s="15">
        <v>1</v>
      </c>
      <c r="D28" s="2">
        <v>1034000</v>
      </c>
      <c r="E28" s="2">
        <v>4037</v>
      </c>
      <c r="F28" s="2">
        <v>74310</v>
      </c>
      <c r="G28" s="2">
        <v>-67264</v>
      </c>
      <c r="H28" s="2">
        <v>29132</v>
      </c>
      <c r="I28" s="2">
        <v>42000</v>
      </c>
      <c r="J28" s="2">
        <v>38000</v>
      </c>
      <c r="K28" s="2">
        <v>29963</v>
      </c>
      <c r="L28" s="2">
        <f t="shared" si="0"/>
        <v>7046</v>
      </c>
      <c r="P28" s="4" t="s">
        <v>11</v>
      </c>
      <c r="Q28" s="3" t="s">
        <v>12</v>
      </c>
      <c r="R28" s="3" t="s">
        <v>7</v>
      </c>
      <c r="S28" s="3" t="s">
        <v>13</v>
      </c>
      <c r="T28" s="3" t="s">
        <v>373</v>
      </c>
      <c r="U28" s="3" t="s">
        <v>151</v>
      </c>
      <c r="AA28" s="5">
        <v>43681</v>
      </c>
      <c r="AB28">
        <v>-40644</v>
      </c>
      <c r="AC28">
        <v>5712</v>
      </c>
      <c r="AD28">
        <v>242487</v>
      </c>
    </row>
    <row r="29" spans="1:30">
      <c r="A29" s="5">
        <v>43683</v>
      </c>
      <c r="B29" s="6">
        <v>0.649305555555556</v>
      </c>
      <c r="C29" s="15">
        <v>1</v>
      </c>
      <c r="D29" s="2">
        <v>1034000</v>
      </c>
      <c r="E29" s="2">
        <v>4037</v>
      </c>
      <c r="F29" s="2">
        <v>46898</v>
      </c>
      <c r="G29" s="2">
        <v>-42975</v>
      </c>
      <c r="H29" s="2">
        <v>32338</v>
      </c>
      <c r="I29" s="2">
        <v>42000</v>
      </c>
      <c r="J29" s="2">
        <v>38000</v>
      </c>
      <c r="K29" s="2">
        <v>29963</v>
      </c>
      <c r="L29" s="2">
        <f t="shared" si="0"/>
        <v>3923</v>
      </c>
      <c r="N29" s="5">
        <v>43683</v>
      </c>
      <c r="O29" s="6">
        <v>0.679861111111111</v>
      </c>
      <c r="P29" s="2">
        <v>1034000</v>
      </c>
      <c r="Q29">
        <v>10</v>
      </c>
      <c r="R29" s="2"/>
      <c r="S29" s="2"/>
      <c r="T29" s="7">
        <v>1</v>
      </c>
      <c r="U29">
        <v>5</v>
      </c>
      <c r="AA29" s="5">
        <v>43682</v>
      </c>
      <c r="AB29">
        <v>-67264</v>
      </c>
      <c r="AC29">
        <v>7046</v>
      </c>
      <c r="AD29">
        <v>29132</v>
      </c>
    </row>
    <row r="30" spans="1:30">
      <c r="A30" s="5">
        <v>43684</v>
      </c>
      <c r="B30" s="6">
        <v>0.777083333333333</v>
      </c>
      <c r="C30">
        <v>0</v>
      </c>
      <c r="D30">
        <v>0</v>
      </c>
      <c r="E30">
        <v>0</v>
      </c>
      <c r="F30">
        <v>0</v>
      </c>
      <c r="G30" s="2">
        <v>0</v>
      </c>
      <c r="H30" s="2">
        <v>0</v>
      </c>
      <c r="I30">
        <v>0</v>
      </c>
      <c r="J30">
        <v>0</v>
      </c>
      <c r="K30">
        <v>0</v>
      </c>
      <c r="L30" s="2">
        <v>1110000</v>
      </c>
      <c r="P30" s="2"/>
      <c r="R30" s="2">
        <v>1110000</v>
      </c>
      <c r="S30" s="2">
        <f>R30-P29</f>
        <v>76000</v>
      </c>
      <c r="AA30" s="5">
        <v>43683</v>
      </c>
      <c r="AB30">
        <v>-42975</v>
      </c>
      <c r="AC30">
        <v>3923</v>
      </c>
      <c r="AD30">
        <v>32338</v>
      </c>
    </row>
    <row r="31" spans="27:30">
      <c r="AA31" s="5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2"/>
      <c r="E1" s="2"/>
      <c r="F1" s="2"/>
      <c r="I1" s="2"/>
      <c r="J1" s="2"/>
      <c r="K1" s="2"/>
      <c r="L1" s="2"/>
      <c r="M1" s="10" t="s">
        <v>339</v>
      </c>
      <c r="Z1" s="10" t="s">
        <v>339</v>
      </c>
    </row>
    <row r="2" ht="224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106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43654</v>
      </c>
      <c r="B4" s="6">
        <v>0.857638888888889</v>
      </c>
      <c r="C4" s="15">
        <v>1</v>
      </c>
      <c r="D4" s="2">
        <v>930000</v>
      </c>
      <c r="E4" s="2">
        <v>903497</v>
      </c>
      <c r="F4" s="2" t="s">
        <v>278</v>
      </c>
      <c r="G4" s="2">
        <v>-35040</v>
      </c>
      <c r="H4" s="2">
        <v>-35040</v>
      </c>
      <c r="I4" s="2" t="s">
        <v>278</v>
      </c>
      <c r="J4" s="2">
        <v>34000</v>
      </c>
      <c r="K4" s="2">
        <v>26503</v>
      </c>
      <c r="L4" s="2" t="e">
        <f t="shared" ref="L4:L34" si="0">F4+G4</f>
        <v>#VALUE!</v>
      </c>
      <c r="M4" s="20" t="s">
        <v>374</v>
      </c>
      <c r="N4" s="5">
        <v>43653</v>
      </c>
      <c r="O4" s="6">
        <v>0.789583333333333</v>
      </c>
      <c r="P4" s="7">
        <v>1</v>
      </c>
      <c r="Q4" s="7"/>
      <c r="R4" s="7">
        <v>1</v>
      </c>
      <c r="S4" s="2">
        <v>991136</v>
      </c>
      <c r="U4" s="2">
        <v>373990</v>
      </c>
      <c r="V4" s="2">
        <v>361390</v>
      </c>
      <c r="W4" s="2">
        <v>12600</v>
      </c>
      <c r="X4" s="2">
        <v>991136</v>
      </c>
      <c r="Y4">
        <v>0</v>
      </c>
      <c r="AA4" t="s">
        <v>277</v>
      </c>
    </row>
    <row r="5" spans="1:30">
      <c r="A5" s="5">
        <v>43655</v>
      </c>
      <c r="B5" s="6">
        <v>0.760416666666667</v>
      </c>
      <c r="C5" s="15">
        <v>1</v>
      </c>
      <c r="D5" s="2">
        <v>930000</v>
      </c>
      <c r="E5" s="2">
        <v>903497</v>
      </c>
      <c r="F5" s="2" t="s">
        <v>278</v>
      </c>
      <c r="G5" s="2">
        <v>-35171</v>
      </c>
      <c r="H5" s="2">
        <v>-70211</v>
      </c>
      <c r="I5" s="2" t="s">
        <v>278</v>
      </c>
      <c r="J5" s="2">
        <v>34000</v>
      </c>
      <c r="K5" s="2">
        <v>26503</v>
      </c>
      <c r="L5" s="2" t="e">
        <f t="shared" si="0"/>
        <v>#VALUE!</v>
      </c>
      <c r="M5" s="20"/>
      <c r="AA5" s="5">
        <v>43654</v>
      </c>
      <c r="AB5">
        <v>-35040</v>
      </c>
      <c r="AC5" t="e">
        <v>#VALUE!</v>
      </c>
      <c r="AD5">
        <v>-35040</v>
      </c>
    </row>
    <row r="6" spans="1:30">
      <c r="A6" s="5">
        <v>43656</v>
      </c>
      <c r="B6" s="6">
        <v>0.819444444444444</v>
      </c>
      <c r="C6" s="15">
        <v>1</v>
      </c>
      <c r="D6" s="2">
        <v>930000</v>
      </c>
      <c r="E6" s="2">
        <v>903497</v>
      </c>
      <c r="F6" s="2" t="s">
        <v>278</v>
      </c>
      <c r="G6" s="2">
        <v>-33208</v>
      </c>
      <c r="H6" s="2">
        <v>-103419</v>
      </c>
      <c r="I6" s="2" t="s">
        <v>278</v>
      </c>
      <c r="J6" s="2">
        <v>34000</v>
      </c>
      <c r="K6" s="2">
        <v>26503</v>
      </c>
      <c r="L6" s="2" t="e">
        <f t="shared" si="0"/>
        <v>#VALUE!</v>
      </c>
      <c r="M6" s="20"/>
      <c r="AA6" s="5">
        <v>43655</v>
      </c>
      <c r="AB6">
        <v>-35171</v>
      </c>
      <c r="AC6" t="e">
        <v>#VALUE!</v>
      </c>
      <c r="AD6">
        <v>-70211</v>
      </c>
    </row>
    <row r="7" spans="1:30">
      <c r="A7" s="5">
        <v>43657</v>
      </c>
      <c r="B7" s="6">
        <v>0.809027777777778</v>
      </c>
      <c r="C7" s="15">
        <v>1</v>
      </c>
      <c r="D7" s="2">
        <v>930000</v>
      </c>
      <c r="E7" s="2">
        <v>903497</v>
      </c>
      <c r="F7" s="2" t="s">
        <v>278</v>
      </c>
      <c r="G7" s="2">
        <v>-66780</v>
      </c>
      <c r="H7" s="2">
        <v>-136991</v>
      </c>
      <c r="I7" s="2" t="s">
        <v>278</v>
      </c>
      <c r="J7" s="2">
        <v>34000</v>
      </c>
      <c r="K7" s="2">
        <v>26503</v>
      </c>
      <c r="L7" s="2" t="e">
        <f t="shared" si="0"/>
        <v>#VALUE!</v>
      </c>
      <c r="M7" s="20"/>
      <c r="AA7" s="5">
        <v>43656</v>
      </c>
      <c r="AB7">
        <v>-33208</v>
      </c>
      <c r="AC7" t="e">
        <v>#VALUE!</v>
      </c>
      <c r="AD7">
        <v>-103419</v>
      </c>
    </row>
    <row r="8" spans="1:30">
      <c r="A8" s="5">
        <v>43658</v>
      </c>
      <c r="B8" s="6">
        <v>0.834027777777778</v>
      </c>
      <c r="C8" s="15">
        <v>1</v>
      </c>
      <c r="D8" s="2">
        <v>930000</v>
      </c>
      <c r="E8" s="2">
        <v>903497</v>
      </c>
      <c r="F8" s="2" t="s">
        <v>278</v>
      </c>
      <c r="G8" s="2">
        <v>-38194</v>
      </c>
      <c r="H8" s="2">
        <v>-175185</v>
      </c>
      <c r="I8" s="2" t="s">
        <v>278</v>
      </c>
      <c r="J8" s="2">
        <v>34000</v>
      </c>
      <c r="K8" s="2">
        <v>26503</v>
      </c>
      <c r="L8" s="2" t="e">
        <f t="shared" si="0"/>
        <v>#VALUE!</v>
      </c>
      <c r="M8" s="20"/>
      <c r="AA8" s="5">
        <v>43657</v>
      </c>
      <c r="AB8">
        <v>-66780</v>
      </c>
      <c r="AC8" t="e">
        <v>#VALUE!</v>
      </c>
      <c r="AD8">
        <v>-136991</v>
      </c>
    </row>
    <row r="9" spans="1:30">
      <c r="A9" s="5">
        <v>43659</v>
      </c>
      <c r="B9" s="6">
        <v>0.843055555555556</v>
      </c>
      <c r="C9" s="15">
        <v>1</v>
      </c>
      <c r="D9" s="2">
        <v>930000</v>
      </c>
      <c r="E9" s="2">
        <v>903497</v>
      </c>
      <c r="F9" s="2" t="s">
        <v>278</v>
      </c>
      <c r="G9" s="2">
        <v>-43960</v>
      </c>
      <c r="H9" s="2">
        <v>-208158</v>
      </c>
      <c r="I9" s="2" t="s">
        <v>278</v>
      </c>
      <c r="J9" s="2">
        <v>34000</v>
      </c>
      <c r="K9" s="2">
        <v>26503</v>
      </c>
      <c r="L9" s="2" t="e">
        <f t="shared" si="0"/>
        <v>#VALUE!</v>
      </c>
      <c r="M9" s="20"/>
      <c r="AA9" s="5">
        <v>43658</v>
      </c>
      <c r="AB9">
        <v>-38194</v>
      </c>
      <c r="AC9" t="e">
        <v>#VALUE!</v>
      </c>
      <c r="AD9">
        <v>-175185</v>
      </c>
    </row>
    <row r="10" spans="1:30">
      <c r="A10" s="5">
        <v>43660</v>
      </c>
      <c r="B10" s="6">
        <v>0.701388888888889</v>
      </c>
      <c r="C10" s="15">
        <v>1</v>
      </c>
      <c r="D10" s="2">
        <v>930000</v>
      </c>
      <c r="E10" s="2">
        <v>903497</v>
      </c>
      <c r="F10" s="2" t="s">
        <v>278</v>
      </c>
      <c r="G10" s="2">
        <v>-64470</v>
      </c>
      <c r="H10" s="2">
        <v>-239655</v>
      </c>
      <c r="I10" s="2" t="s">
        <v>278</v>
      </c>
      <c r="J10" s="2">
        <v>34000</v>
      </c>
      <c r="K10" s="2">
        <v>26503</v>
      </c>
      <c r="L10" s="2" t="e">
        <f t="shared" si="0"/>
        <v>#VALUE!</v>
      </c>
      <c r="M10" s="20"/>
      <c r="AA10" s="5">
        <v>43659</v>
      </c>
      <c r="AB10">
        <v>-43960</v>
      </c>
      <c r="AC10" t="e">
        <v>#VALUE!</v>
      </c>
      <c r="AD10">
        <v>-208158</v>
      </c>
    </row>
    <row r="11" spans="1:30">
      <c r="A11" s="5">
        <v>43661</v>
      </c>
      <c r="B11" s="6">
        <v>0.847916666666667</v>
      </c>
      <c r="C11" s="15">
        <v>1</v>
      </c>
      <c r="D11" s="2">
        <v>930000</v>
      </c>
      <c r="E11" s="2">
        <v>903497</v>
      </c>
      <c r="F11" s="2" t="s">
        <v>278</v>
      </c>
      <c r="G11" s="2">
        <v>-39053</v>
      </c>
      <c r="H11" s="2">
        <v>-278708</v>
      </c>
      <c r="I11" s="2" t="s">
        <v>278</v>
      </c>
      <c r="J11" s="2">
        <v>34000</v>
      </c>
      <c r="K11" s="2">
        <v>26503</v>
      </c>
      <c r="L11" s="2" t="e">
        <f t="shared" si="0"/>
        <v>#VALUE!</v>
      </c>
      <c r="M11" s="20"/>
      <c r="AA11" s="5">
        <v>43660</v>
      </c>
      <c r="AB11">
        <v>-64470</v>
      </c>
      <c r="AC11" t="e">
        <v>#VALUE!</v>
      </c>
      <c r="AD11">
        <v>-239655</v>
      </c>
    </row>
    <row r="12" spans="1:30">
      <c r="A12" s="5">
        <v>43662</v>
      </c>
      <c r="B12" s="6">
        <v>0.852083333333333</v>
      </c>
      <c r="C12" s="15">
        <v>1</v>
      </c>
      <c r="D12" s="2">
        <v>930000</v>
      </c>
      <c r="E12" s="2">
        <v>903497</v>
      </c>
      <c r="F12" s="2" t="s">
        <v>278</v>
      </c>
      <c r="G12" s="2">
        <v>-33575</v>
      </c>
      <c r="H12" s="2">
        <v>-270158</v>
      </c>
      <c r="I12" s="2" t="s">
        <v>278</v>
      </c>
      <c r="J12" s="2">
        <v>34000</v>
      </c>
      <c r="K12" s="2">
        <v>26503</v>
      </c>
      <c r="L12" s="2" t="e">
        <f t="shared" si="0"/>
        <v>#VALUE!</v>
      </c>
      <c r="M12" s="20"/>
      <c r="AA12" s="5">
        <v>43661</v>
      </c>
      <c r="AB12">
        <v>-39053</v>
      </c>
      <c r="AC12" t="e">
        <v>#VALUE!</v>
      </c>
      <c r="AD12">
        <v>-278708</v>
      </c>
    </row>
    <row r="13" spans="1:30">
      <c r="A13" s="5">
        <v>43663</v>
      </c>
      <c r="B13" s="6">
        <v>0.840277777777778</v>
      </c>
      <c r="C13" s="15">
        <v>1</v>
      </c>
      <c r="D13" s="2">
        <v>930000</v>
      </c>
      <c r="E13" s="2">
        <v>903497</v>
      </c>
      <c r="F13" s="2" t="s">
        <v>278</v>
      </c>
      <c r="G13" s="2">
        <v>-66058</v>
      </c>
      <c r="H13" s="2">
        <v>-274555</v>
      </c>
      <c r="I13" s="2" t="s">
        <v>278</v>
      </c>
      <c r="J13" s="2">
        <v>34000</v>
      </c>
      <c r="K13" s="2">
        <v>26503</v>
      </c>
      <c r="L13" s="2" t="e">
        <f t="shared" si="0"/>
        <v>#VALUE!</v>
      </c>
      <c r="M13" s="20"/>
      <c r="AA13" s="5">
        <v>43662</v>
      </c>
      <c r="AB13">
        <v>-33575</v>
      </c>
      <c r="AC13" t="e">
        <v>#VALUE!</v>
      </c>
      <c r="AD13">
        <v>-270158</v>
      </c>
    </row>
    <row r="14" spans="1:30">
      <c r="A14" s="5">
        <v>43664</v>
      </c>
      <c r="B14" s="6">
        <v>0.682638888888889</v>
      </c>
      <c r="C14" s="15">
        <v>1</v>
      </c>
      <c r="D14" s="2">
        <v>930000</v>
      </c>
      <c r="E14" s="2">
        <v>903497</v>
      </c>
      <c r="F14" s="2" t="s">
        <v>278</v>
      </c>
      <c r="G14" s="2">
        <v>-62293</v>
      </c>
      <c r="H14" s="2">
        <v>-271157</v>
      </c>
      <c r="I14" s="2" t="s">
        <v>278</v>
      </c>
      <c r="J14" s="2">
        <v>34000</v>
      </c>
      <c r="K14" s="2">
        <v>26503</v>
      </c>
      <c r="L14" s="2" t="e">
        <f t="shared" si="0"/>
        <v>#VALUE!</v>
      </c>
      <c r="M14" s="20"/>
      <c r="AA14" s="5">
        <v>43663</v>
      </c>
      <c r="AB14">
        <v>-66058</v>
      </c>
      <c r="AC14" t="e">
        <v>#VALUE!</v>
      </c>
      <c r="AD14">
        <v>-274555</v>
      </c>
    </row>
    <row r="15" spans="1:30">
      <c r="A15" s="5">
        <v>43665</v>
      </c>
      <c r="B15" s="6">
        <v>0.740277777777778</v>
      </c>
      <c r="C15" s="15">
        <v>1</v>
      </c>
      <c r="D15" s="2">
        <v>930000</v>
      </c>
      <c r="E15" s="2">
        <v>903497</v>
      </c>
      <c r="F15" s="2" t="s">
        <v>278</v>
      </c>
      <c r="G15" s="2">
        <v>-34768</v>
      </c>
      <c r="H15" s="2">
        <v>-265260</v>
      </c>
      <c r="I15" s="2" t="s">
        <v>278</v>
      </c>
      <c r="J15" s="2">
        <v>34000</v>
      </c>
      <c r="K15" s="2">
        <v>26503</v>
      </c>
      <c r="L15" s="2" t="e">
        <f t="shared" si="0"/>
        <v>#VALUE!</v>
      </c>
      <c r="M15" s="20"/>
      <c r="AA15" s="5">
        <v>43664</v>
      </c>
      <c r="AB15">
        <v>-62293</v>
      </c>
      <c r="AC15" t="e">
        <v>#VALUE!</v>
      </c>
      <c r="AD15">
        <v>-271157</v>
      </c>
    </row>
    <row r="16" spans="1:30">
      <c r="A16" s="5">
        <v>43666</v>
      </c>
      <c r="B16" s="6">
        <v>0.551388888888889</v>
      </c>
      <c r="C16" s="15">
        <v>1</v>
      </c>
      <c r="D16" s="2">
        <v>930000</v>
      </c>
      <c r="E16" s="2">
        <v>903497</v>
      </c>
      <c r="F16" s="2" t="s">
        <v>278</v>
      </c>
      <c r="G16" s="2">
        <v>-36001</v>
      </c>
      <c r="H16" s="2">
        <v>-263070</v>
      </c>
      <c r="I16" s="2" t="s">
        <v>278</v>
      </c>
      <c r="J16" s="2">
        <v>34000</v>
      </c>
      <c r="K16" s="2">
        <v>26503</v>
      </c>
      <c r="L16" s="2" t="e">
        <f t="shared" si="0"/>
        <v>#VALUE!</v>
      </c>
      <c r="AA16" s="5">
        <v>43665</v>
      </c>
      <c r="AB16">
        <v>-34768</v>
      </c>
      <c r="AC16" t="e">
        <v>#VALUE!</v>
      </c>
      <c r="AD16">
        <v>-265260</v>
      </c>
    </row>
    <row r="17" spans="1:30">
      <c r="A17" s="5">
        <v>43667</v>
      </c>
      <c r="B17" s="6">
        <v>0.679861111111111</v>
      </c>
      <c r="C17" s="15">
        <v>1</v>
      </c>
      <c r="D17" s="2">
        <v>930000</v>
      </c>
      <c r="E17" s="2">
        <v>903497</v>
      </c>
      <c r="F17" s="2" t="s">
        <v>278</v>
      </c>
      <c r="G17" s="2">
        <v>-38548</v>
      </c>
      <c r="H17" s="2">
        <v>-268645</v>
      </c>
      <c r="I17" s="2" t="s">
        <v>278</v>
      </c>
      <c r="J17" s="2">
        <v>34000</v>
      </c>
      <c r="K17" s="2">
        <v>26503</v>
      </c>
      <c r="L17" s="2" t="e">
        <f t="shared" si="0"/>
        <v>#VALUE!</v>
      </c>
      <c r="AA17" s="5">
        <v>43666</v>
      </c>
      <c r="AB17">
        <v>-36001</v>
      </c>
      <c r="AC17" t="e">
        <v>#VALUE!</v>
      </c>
      <c r="AD17">
        <v>-263070</v>
      </c>
    </row>
    <row r="18" spans="1:30">
      <c r="A18" s="5">
        <v>43668</v>
      </c>
      <c r="B18" s="6">
        <v>0.711111111111111</v>
      </c>
      <c r="C18" s="15">
        <v>1</v>
      </c>
      <c r="D18" s="2">
        <v>930000</v>
      </c>
      <c r="E18" s="2">
        <v>903497</v>
      </c>
      <c r="F18" s="2" t="s">
        <v>278</v>
      </c>
      <c r="G18" s="2">
        <v>-34876</v>
      </c>
      <c r="H18" s="2">
        <v>-272024</v>
      </c>
      <c r="I18" s="2" t="s">
        <v>278</v>
      </c>
      <c r="J18" s="2">
        <v>34000</v>
      </c>
      <c r="K18" s="2">
        <v>26503</v>
      </c>
      <c r="L18" s="2" t="e">
        <f t="shared" si="0"/>
        <v>#VALUE!</v>
      </c>
      <c r="AA18" s="5">
        <v>43667</v>
      </c>
      <c r="AB18">
        <v>-38548</v>
      </c>
      <c r="AC18" t="e">
        <v>#VALUE!</v>
      </c>
      <c r="AD18">
        <v>-268645</v>
      </c>
    </row>
    <row r="19" spans="1:30">
      <c r="A19" s="5">
        <v>43669</v>
      </c>
      <c r="B19" s="6">
        <v>0.809722222222222</v>
      </c>
      <c r="C19" s="15">
        <v>1</v>
      </c>
      <c r="D19" s="2">
        <v>930000</v>
      </c>
      <c r="E19" s="2">
        <v>903497</v>
      </c>
      <c r="F19" s="2" t="s">
        <v>278</v>
      </c>
      <c r="G19" s="2">
        <v>-38011</v>
      </c>
      <c r="H19" s="2">
        <v>-270982</v>
      </c>
      <c r="I19" s="2" t="s">
        <v>278</v>
      </c>
      <c r="J19" s="2">
        <v>34000</v>
      </c>
      <c r="K19" s="2">
        <v>26503</v>
      </c>
      <c r="L19" s="2" t="e">
        <f t="shared" si="0"/>
        <v>#VALUE!</v>
      </c>
      <c r="AA19" s="5">
        <v>43668</v>
      </c>
      <c r="AB19">
        <v>-34876</v>
      </c>
      <c r="AC19" t="e">
        <v>#VALUE!</v>
      </c>
      <c r="AD19">
        <v>-272024</v>
      </c>
    </row>
    <row r="20" spans="1:30">
      <c r="A20" s="5">
        <v>43670</v>
      </c>
      <c r="B20" s="6">
        <v>0.840277777777778</v>
      </c>
      <c r="C20" s="15">
        <v>1</v>
      </c>
      <c r="D20" s="2">
        <v>930000</v>
      </c>
      <c r="E20" s="2">
        <v>903497</v>
      </c>
      <c r="F20" s="2" t="s">
        <v>278</v>
      </c>
      <c r="G20" s="2">
        <v>-34793</v>
      </c>
      <c r="H20" s="2">
        <v>-305775</v>
      </c>
      <c r="I20" s="2" t="s">
        <v>278</v>
      </c>
      <c r="J20" s="2">
        <v>34000</v>
      </c>
      <c r="K20" s="2">
        <v>26503</v>
      </c>
      <c r="L20" s="2" t="e">
        <f t="shared" si="0"/>
        <v>#VALUE!</v>
      </c>
      <c r="AA20" s="5">
        <v>43669</v>
      </c>
      <c r="AB20">
        <v>-38011</v>
      </c>
      <c r="AC20" t="e">
        <v>#VALUE!</v>
      </c>
      <c r="AD20">
        <v>-270982</v>
      </c>
    </row>
    <row r="21" spans="1:30">
      <c r="A21" s="5">
        <v>43671</v>
      </c>
      <c r="B21" s="6">
        <v>0.634027777777778</v>
      </c>
      <c r="C21" s="15">
        <v>1</v>
      </c>
      <c r="D21" s="2">
        <v>930000</v>
      </c>
      <c r="E21" s="2">
        <v>903497</v>
      </c>
      <c r="F21" s="2" t="s">
        <v>278</v>
      </c>
      <c r="G21" s="2">
        <v>-59812</v>
      </c>
      <c r="H21" s="2">
        <v>-330794</v>
      </c>
      <c r="I21" s="2" t="s">
        <v>278</v>
      </c>
      <c r="J21" s="2">
        <v>34000</v>
      </c>
      <c r="K21" s="2">
        <v>26503</v>
      </c>
      <c r="L21" s="2" t="e">
        <f t="shared" si="0"/>
        <v>#VALUE!</v>
      </c>
      <c r="AA21" s="5">
        <v>43670</v>
      </c>
      <c r="AB21">
        <v>-34793</v>
      </c>
      <c r="AC21" t="e">
        <v>#VALUE!</v>
      </c>
      <c r="AD21">
        <v>-305775</v>
      </c>
    </row>
    <row r="22" spans="1:30">
      <c r="A22" s="5">
        <v>43672</v>
      </c>
      <c r="B22" s="6">
        <v>0.764583333333333</v>
      </c>
      <c r="C22" s="15">
        <v>1</v>
      </c>
      <c r="D22" s="2">
        <v>930000</v>
      </c>
      <c r="E22" s="2">
        <v>903497</v>
      </c>
      <c r="F22" s="2" t="s">
        <v>278</v>
      </c>
      <c r="G22" s="2">
        <v>-39502</v>
      </c>
      <c r="H22" s="2">
        <v>-340486</v>
      </c>
      <c r="I22" s="2" t="s">
        <v>278</v>
      </c>
      <c r="J22" s="2">
        <v>34000</v>
      </c>
      <c r="K22" s="2">
        <v>26503</v>
      </c>
      <c r="L22" s="2" t="e">
        <f t="shared" si="0"/>
        <v>#VALUE!</v>
      </c>
      <c r="AA22" s="5">
        <v>43671</v>
      </c>
      <c r="AB22">
        <v>-59812</v>
      </c>
      <c r="AC22" t="e">
        <v>#VALUE!</v>
      </c>
      <c r="AD22">
        <v>-330794</v>
      </c>
    </row>
    <row r="23" spans="1:30">
      <c r="A23" s="5">
        <v>43673</v>
      </c>
      <c r="B23" s="6">
        <v>0.891666666666667</v>
      </c>
      <c r="C23" s="15">
        <v>1</v>
      </c>
      <c r="D23" s="2">
        <v>930000</v>
      </c>
      <c r="E23" s="2">
        <v>903497</v>
      </c>
      <c r="F23" s="2" t="s">
        <v>278</v>
      </c>
      <c r="G23" s="2">
        <v>-33316</v>
      </c>
      <c r="H23" s="2">
        <v>-339034</v>
      </c>
      <c r="I23" s="2" t="s">
        <v>278</v>
      </c>
      <c r="J23" s="2">
        <v>34000</v>
      </c>
      <c r="K23" s="2">
        <v>26503</v>
      </c>
      <c r="L23" s="2" t="e">
        <f t="shared" si="0"/>
        <v>#VALUE!</v>
      </c>
      <c r="AA23" s="5">
        <v>43672</v>
      </c>
      <c r="AB23">
        <v>-39502</v>
      </c>
      <c r="AC23" t="e">
        <v>#VALUE!</v>
      </c>
      <c r="AD23">
        <v>-340486</v>
      </c>
    </row>
    <row r="24" spans="1:30">
      <c r="A24" s="5">
        <v>43674</v>
      </c>
      <c r="B24" s="6">
        <v>0.697916666666667</v>
      </c>
      <c r="C24" s="15">
        <v>1</v>
      </c>
      <c r="D24" s="2">
        <v>930000</v>
      </c>
      <c r="E24" s="2">
        <v>903497</v>
      </c>
      <c r="F24" s="2">
        <v>317886</v>
      </c>
      <c r="G24" s="2">
        <v>-66487</v>
      </c>
      <c r="H24" s="2">
        <v>-25408</v>
      </c>
      <c r="I24" s="2">
        <v>37000</v>
      </c>
      <c r="J24" s="2">
        <v>34000</v>
      </c>
      <c r="K24" s="2">
        <v>26503</v>
      </c>
      <c r="L24" s="2">
        <f t="shared" si="0"/>
        <v>251399</v>
      </c>
      <c r="AA24" s="5">
        <v>43673</v>
      </c>
      <c r="AB24">
        <v>-33316</v>
      </c>
      <c r="AC24" t="e">
        <v>#VALUE!</v>
      </c>
      <c r="AD24">
        <v>-339034</v>
      </c>
    </row>
    <row r="25" spans="1:30">
      <c r="A25" s="5">
        <v>43675</v>
      </c>
      <c r="B25" s="6">
        <v>0.697916666666667</v>
      </c>
      <c r="C25" s="15">
        <v>1</v>
      </c>
      <c r="D25" s="2">
        <v>930000</v>
      </c>
      <c r="E25" s="2">
        <v>903497</v>
      </c>
      <c r="F25" s="2">
        <v>67275</v>
      </c>
      <c r="G25" s="2">
        <v>-59918</v>
      </c>
      <c r="H25" s="2">
        <v>15451</v>
      </c>
      <c r="I25" s="2">
        <v>37000</v>
      </c>
      <c r="J25" s="2">
        <v>34000</v>
      </c>
      <c r="K25" s="2">
        <v>26503</v>
      </c>
      <c r="L25" s="2">
        <f t="shared" si="0"/>
        <v>7357</v>
      </c>
      <c r="AA25" s="5">
        <v>43674</v>
      </c>
      <c r="AB25">
        <v>-66487</v>
      </c>
      <c r="AC25">
        <v>251399</v>
      </c>
      <c r="AD25">
        <v>-25408</v>
      </c>
    </row>
    <row r="26" spans="1:30">
      <c r="A26" s="5">
        <v>43676</v>
      </c>
      <c r="B26" s="6">
        <v>0.8375</v>
      </c>
      <c r="C26" s="15">
        <v>1</v>
      </c>
      <c r="D26" s="2">
        <v>930000</v>
      </c>
      <c r="E26" s="2">
        <v>903497</v>
      </c>
      <c r="F26" s="2">
        <v>44653</v>
      </c>
      <c r="G26" s="2">
        <v>-38030</v>
      </c>
      <c r="H26" s="2">
        <v>56950</v>
      </c>
      <c r="I26" s="2">
        <v>37000</v>
      </c>
      <c r="J26" s="2">
        <v>34000</v>
      </c>
      <c r="K26" s="2">
        <v>26503</v>
      </c>
      <c r="L26" s="2">
        <f t="shared" si="0"/>
        <v>6623</v>
      </c>
      <c r="AA26" s="5">
        <v>43675</v>
      </c>
      <c r="AB26">
        <v>-59918</v>
      </c>
      <c r="AC26">
        <v>7357</v>
      </c>
      <c r="AD26">
        <v>15451</v>
      </c>
    </row>
    <row r="27" spans="1:30">
      <c r="A27" s="5">
        <v>43677</v>
      </c>
      <c r="B27" s="6">
        <v>0.65625</v>
      </c>
      <c r="C27" s="15">
        <v>1</v>
      </c>
      <c r="D27" s="2">
        <v>930000</v>
      </c>
      <c r="E27" s="2">
        <v>903497</v>
      </c>
      <c r="F27" s="2">
        <v>68119</v>
      </c>
      <c r="G27" s="2">
        <v>-59774</v>
      </c>
      <c r="H27" s="2">
        <v>96683</v>
      </c>
      <c r="I27" s="2">
        <v>37000</v>
      </c>
      <c r="J27" s="2">
        <v>34000</v>
      </c>
      <c r="K27" s="2">
        <v>26503</v>
      </c>
      <c r="L27" s="2">
        <f t="shared" si="0"/>
        <v>8345</v>
      </c>
      <c r="AA27" s="5">
        <v>43676</v>
      </c>
      <c r="AB27">
        <v>-38030</v>
      </c>
      <c r="AC27">
        <v>6623</v>
      </c>
      <c r="AD27">
        <v>56950</v>
      </c>
    </row>
    <row r="28" spans="1:30">
      <c r="A28" s="5">
        <v>43678</v>
      </c>
      <c r="B28" s="6">
        <v>0.76875</v>
      </c>
      <c r="C28" s="15">
        <v>1</v>
      </c>
      <c r="D28" s="2">
        <v>930000</v>
      </c>
      <c r="E28" s="2">
        <v>903497</v>
      </c>
      <c r="F28" s="2">
        <v>41016</v>
      </c>
      <c r="G28" s="2">
        <v>-38324</v>
      </c>
      <c r="H28" s="2">
        <v>134168</v>
      </c>
      <c r="I28" s="2">
        <v>37000</v>
      </c>
      <c r="J28" s="2">
        <v>34000</v>
      </c>
      <c r="K28" s="2">
        <v>26503</v>
      </c>
      <c r="L28" s="2">
        <f t="shared" si="0"/>
        <v>2692</v>
      </c>
      <c r="AA28" s="5">
        <v>43677</v>
      </c>
      <c r="AB28">
        <v>-59774</v>
      </c>
      <c r="AC28">
        <v>8345</v>
      </c>
      <c r="AD28">
        <v>96683</v>
      </c>
    </row>
    <row r="29" spans="1:30">
      <c r="A29" s="5">
        <v>43679</v>
      </c>
      <c r="B29" s="6">
        <v>0.939583333333333</v>
      </c>
      <c r="C29" s="15">
        <v>1</v>
      </c>
      <c r="D29" s="2">
        <v>930000</v>
      </c>
      <c r="E29" s="2">
        <v>903497</v>
      </c>
      <c r="F29" s="2">
        <v>39636</v>
      </c>
      <c r="G29" s="2">
        <v>-38658</v>
      </c>
      <c r="H29" s="2">
        <v>161394</v>
      </c>
      <c r="I29" s="2">
        <v>37000</v>
      </c>
      <c r="J29" s="2">
        <v>34000</v>
      </c>
      <c r="K29" s="2">
        <v>26503</v>
      </c>
      <c r="L29" s="2">
        <f t="shared" si="0"/>
        <v>978</v>
      </c>
      <c r="AA29" s="5">
        <v>43678</v>
      </c>
      <c r="AB29">
        <v>-38324</v>
      </c>
      <c r="AC29">
        <v>2692</v>
      </c>
      <c r="AD29">
        <v>134168</v>
      </c>
    </row>
    <row r="30" spans="1:30">
      <c r="A30" s="5">
        <v>43680</v>
      </c>
      <c r="B30" s="6">
        <v>0.438194444444444</v>
      </c>
      <c r="C30" s="15">
        <v>1</v>
      </c>
      <c r="D30" s="2">
        <v>930000</v>
      </c>
      <c r="E30" s="2">
        <v>903497</v>
      </c>
      <c r="F30" s="2">
        <v>59403</v>
      </c>
      <c r="G30" s="2">
        <v>-55467</v>
      </c>
      <c r="H30" s="2">
        <v>164352</v>
      </c>
      <c r="I30" s="2">
        <v>37000</v>
      </c>
      <c r="J30" s="2">
        <v>34000</v>
      </c>
      <c r="K30" s="2">
        <v>26503</v>
      </c>
      <c r="L30" s="2">
        <f t="shared" si="0"/>
        <v>3936</v>
      </c>
      <c r="AA30" s="5">
        <v>43679</v>
      </c>
      <c r="AB30">
        <v>-38658</v>
      </c>
      <c r="AC30">
        <v>978</v>
      </c>
      <c r="AD30">
        <v>161394</v>
      </c>
    </row>
    <row r="31" spans="1:30">
      <c r="A31" s="5">
        <v>43681</v>
      </c>
      <c r="B31" s="6">
        <v>0.492361111111111</v>
      </c>
      <c r="C31" s="15">
        <v>1</v>
      </c>
      <c r="D31" s="2">
        <v>930000</v>
      </c>
      <c r="E31" s="2">
        <v>903497</v>
      </c>
      <c r="F31" s="2">
        <v>37805</v>
      </c>
      <c r="G31" s="2">
        <v>-36366</v>
      </c>
      <c r="H31" s="2">
        <v>231849</v>
      </c>
      <c r="I31" s="2">
        <v>37000</v>
      </c>
      <c r="J31" s="2">
        <v>34000</v>
      </c>
      <c r="K31" s="2">
        <v>26503</v>
      </c>
      <c r="L31" s="2">
        <f t="shared" si="0"/>
        <v>1439</v>
      </c>
      <c r="AA31" s="5">
        <v>43680</v>
      </c>
      <c r="AB31">
        <v>-55467</v>
      </c>
      <c r="AC31">
        <v>3936</v>
      </c>
      <c r="AD31">
        <v>164352</v>
      </c>
    </row>
    <row r="32" ht="16" customHeight="1" spans="1:30">
      <c r="A32" s="5">
        <v>43682</v>
      </c>
      <c r="B32" s="6">
        <v>0.452083333333333</v>
      </c>
      <c r="C32" s="15">
        <v>1</v>
      </c>
      <c r="D32" s="2">
        <v>930000</v>
      </c>
      <c r="E32" s="2">
        <v>903497</v>
      </c>
      <c r="F32" s="2">
        <v>64272</v>
      </c>
      <c r="G32" s="2">
        <v>-60184</v>
      </c>
      <c r="H32" s="2">
        <v>22926</v>
      </c>
      <c r="I32" s="2">
        <v>37000</v>
      </c>
      <c r="J32" s="2">
        <v>34000</v>
      </c>
      <c r="K32" s="2">
        <v>26503</v>
      </c>
      <c r="L32" s="2">
        <f t="shared" si="0"/>
        <v>4088</v>
      </c>
      <c r="P32" s="4" t="s">
        <v>11</v>
      </c>
      <c r="Q32" s="3" t="s">
        <v>12</v>
      </c>
      <c r="S32" t="s">
        <v>375</v>
      </c>
      <c r="AA32" s="5">
        <v>43681</v>
      </c>
      <c r="AB32">
        <v>-36366</v>
      </c>
      <c r="AC32">
        <v>1439</v>
      </c>
      <c r="AD32">
        <v>231849</v>
      </c>
    </row>
    <row r="33" spans="1:30">
      <c r="A33" s="5">
        <v>43683</v>
      </c>
      <c r="B33" s="6">
        <v>0.647916666666667</v>
      </c>
      <c r="C33" s="15">
        <v>1</v>
      </c>
      <c r="D33" s="2">
        <v>930000</v>
      </c>
      <c r="E33" s="2">
        <v>903497</v>
      </c>
      <c r="F33" s="2">
        <v>39952</v>
      </c>
      <c r="G33" s="2">
        <v>-38451</v>
      </c>
      <c r="H33" s="2">
        <v>22116</v>
      </c>
      <c r="I33" s="2">
        <v>37000</v>
      </c>
      <c r="J33" s="2">
        <v>34000</v>
      </c>
      <c r="K33" s="2">
        <v>26503</v>
      </c>
      <c r="L33" s="2">
        <f t="shared" si="0"/>
        <v>1501</v>
      </c>
      <c r="N33" s="5">
        <v>43683</v>
      </c>
      <c r="O33" s="6">
        <v>0.670833333333333</v>
      </c>
      <c r="P33" s="2">
        <v>930000</v>
      </c>
      <c r="Q33">
        <v>10</v>
      </c>
      <c r="R33" s="15">
        <v>1</v>
      </c>
      <c r="S33">
        <v>5</v>
      </c>
      <c r="T33" s="4" t="s">
        <v>11</v>
      </c>
      <c r="U33" s="3" t="s">
        <v>12</v>
      </c>
      <c r="V33" s="3" t="s">
        <v>7</v>
      </c>
      <c r="W33" s="3" t="s">
        <v>13</v>
      </c>
      <c r="AA33" s="5">
        <v>43682</v>
      </c>
      <c r="AB33">
        <v>-60184</v>
      </c>
      <c r="AC33">
        <v>4088</v>
      </c>
      <c r="AD33">
        <v>22926</v>
      </c>
    </row>
    <row r="34" spans="1:30">
      <c r="A34" s="5">
        <v>43684</v>
      </c>
      <c r="B34" s="6">
        <v>0.775</v>
      </c>
      <c r="C34" s="15">
        <v>1</v>
      </c>
      <c r="D34" s="2">
        <v>930000</v>
      </c>
      <c r="E34" s="2">
        <v>903497</v>
      </c>
      <c r="F34" s="2">
        <v>39531</v>
      </c>
      <c r="G34" s="2">
        <v>-38452</v>
      </c>
      <c r="H34" s="2">
        <v>16572</v>
      </c>
      <c r="I34" s="2">
        <v>37000</v>
      </c>
      <c r="J34" s="2">
        <v>34000</v>
      </c>
      <c r="K34" s="2">
        <v>26503</v>
      </c>
      <c r="L34" s="2">
        <f t="shared" si="0"/>
        <v>1079</v>
      </c>
      <c r="T34" s="2">
        <v>930000</v>
      </c>
      <c r="U34">
        <v>20</v>
      </c>
      <c r="V34" s="2">
        <v>744000</v>
      </c>
      <c r="W34" s="2">
        <f>V34-T34</f>
        <v>-186000</v>
      </c>
      <c r="AA34" s="5">
        <v>43683</v>
      </c>
      <c r="AB34">
        <v>-38451</v>
      </c>
      <c r="AC34">
        <v>1501</v>
      </c>
      <c r="AD34">
        <v>22116</v>
      </c>
    </row>
    <row r="35" spans="1:30">
      <c r="A35" s="5">
        <v>43685</v>
      </c>
      <c r="B35" s="6">
        <v>0.795138888888889</v>
      </c>
      <c r="C35">
        <v>0</v>
      </c>
      <c r="D35">
        <v>0</v>
      </c>
      <c r="E35">
        <v>0</v>
      </c>
      <c r="F35">
        <v>0</v>
      </c>
      <c r="G35" s="2">
        <v>0</v>
      </c>
      <c r="H35" s="2">
        <v>0</v>
      </c>
      <c r="I35">
        <v>0</v>
      </c>
      <c r="J35">
        <v>0</v>
      </c>
      <c r="K35">
        <v>0</v>
      </c>
      <c r="L35" s="2">
        <v>744000</v>
      </c>
      <c r="M35">
        <v>0</v>
      </c>
      <c r="AA35" s="5">
        <v>43684</v>
      </c>
      <c r="AB35">
        <v>-38452</v>
      </c>
      <c r="AC35">
        <v>1079</v>
      </c>
      <c r="AD35">
        <v>16572</v>
      </c>
    </row>
    <row r="36" spans="27:30">
      <c r="AA36" s="5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2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339</v>
      </c>
    </row>
    <row r="2" ht="217" customHeight="1"/>
    <row r="3" ht="59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376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43646</v>
      </c>
      <c r="B4" s="6">
        <v>0.831944444444444</v>
      </c>
      <c r="C4" s="15">
        <v>0.001</v>
      </c>
      <c r="D4" s="2">
        <v>5708847</v>
      </c>
      <c r="E4" s="2">
        <v>5596909</v>
      </c>
      <c r="F4" s="2">
        <v>242145</v>
      </c>
      <c r="G4" s="2">
        <v>-216000</v>
      </c>
      <c r="H4" s="2">
        <v>26145</v>
      </c>
      <c r="I4" s="2">
        <v>237025000</v>
      </c>
      <c r="J4" s="2">
        <v>219398000</v>
      </c>
      <c r="K4" s="2">
        <v>111938</v>
      </c>
      <c r="L4" s="2">
        <f t="shared" ref="L4:L42" si="0">F4+G4</f>
        <v>26145</v>
      </c>
      <c r="M4" s="20" t="s">
        <v>377</v>
      </c>
      <c r="N4" s="5">
        <v>43645</v>
      </c>
      <c r="O4" s="6">
        <v>0.811805555555556</v>
      </c>
      <c r="P4" s="7">
        <v>0.001</v>
      </c>
      <c r="Q4" s="7">
        <v>0.098</v>
      </c>
      <c r="R4" s="7">
        <v>0.001</v>
      </c>
      <c r="S4" s="2">
        <v>6145407</v>
      </c>
      <c r="T4" s="2">
        <v>125</v>
      </c>
      <c r="U4" s="2">
        <v>2323783</v>
      </c>
      <c r="V4" s="2">
        <v>2238763</v>
      </c>
      <c r="W4" s="2">
        <v>85020</v>
      </c>
      <c r="X4" s="2">
        <v>6145406</v>
      </c>
      <c r="Y4">
        <v>1</v>
      </c>
      <c r="AA4" t="s">
        <v>277</v>
      </c>
    </row>
    <row r="5" spans="1:30">
      <c r="A5" s="5">
        <v>43647</v>
      </c>
      <c r="B5" s="6">
        <v>0.7875</v>
      </c>
      <c r="C5" s="15">
        <v>0.001</v>
      </c>
      <c r="D5" s="2">
        <v>5708847</v>
      </c>
      <c r="E5" s="2">
        <v>5596909</v>
      </c>
      <c r="F5" s="2">
        <v>444114</v>
      </c>
      <c r="G5" s="2">
        <v>-421855</v>
      </c>
      <c r="H5" s="2">
        <v>22259</v>
      </c>
      <c r="I5" s="2">
        <v>237025000</v>
      </c>
      <c r="J5" s="2">
        <v>219398000</v>
      </c>
      <c r="K5" s="2">
        <v>111938</v>
      </c>
      <c r="L5" s="2">
        <f t="shared" si="0"/>
        <v>22259</v>
      </c>
      <c r="M5" s="20"/>
      <c r="AA5" s="5">
        <v>43646</v>
      </c>
      <c r="AB5">
        <v>-216000</v>
      </c>
      <c r="AC5">
        <v>26145</v>
      </c>
      <c r="AD5">
        <v>26145</v>
      </c>
    </row>
    <row r="6" spans="1:30">
      <c r="A6" s="5">
        <v>43648</v>
      </c>
      <c r="B6" s="6">
        <v>0.625</v>
      </c>
      <c r="C6" s="15">
        <v>0.001</v>
      </c>
      <c r="D6" s="2">
        <v>5708847</v>
      </c>
      <c r="E6" s="2">
        <v>5596909</v>
      </c>
      <c r="F6" s="2">
        <v>390324</v>
      </c>
      <c r="G6" s="2">
        <v>-393181</v>
      </c>
      <c r="H6" s="2">
        <v>23288</v>
      </c>
      <c r="I6" s="2">
        <v>237025000</v>
      </c>
      <c r="J6" s="2">
        <v>219398000</v>
      </c>
      <c r="K6" s="2">
        <v>111938</v>
      </c>
      <c r="L6" s="2">
        <f t="shared" si="0"/>
        <v>-2857</v>
      </c>
      <c r="M6" s="20"/>
      <c r="AA6" s="5">
        <v>43647</v>
      </c>
      <c r="AB6">
        <v>-421855</v>
      </c>
      <c r="AC6">
        <v>22259</v>
      </c>
      <c r="AD6">
        <v>22259</v>
      </c>
    </row>
    <row r="7" spans="1:30">
      <c r="A7" s="5">
        <v>43649</v>
      </c>
      <c r="B7" s="6">
        <v>0.826388888888889</v>
      </c>
      <c r="C7" s="15">
        <v>0.001</v>
      </c>
      <c r="D7" s="2">
        <v>5708847</v>
      </c>
      <c r="E7" s="2">
        <v>5596909</v>
      </c>
      <c r="F7" s="2">
        <v>226083</v>
      </c>
      <c r="G7" s="2">
        <v>-226746</v>
      </c>
      <c r="H7" s="2">
        <v>22625</v>
      </c>
      <c r="I7" s="2">
        <v>236319000</v>
      </c>
      <c r="J7" s="2">
        <v>219398000</v>
      </c>
      <c r="K7" s="2">
        <v>111938</v>
      </c>
      <c r="L7" s="2">
        <f t="shared" si="0"/>
        <v>-663</v>
      </c>
      <c r="M7" s="20"/>
      <c r="AA7" s="5">
        <v>43648</v>
      </c>
      <c r="AB7">
        <v>-393181</v>
      </c>
      <c r="AC7">
        <v>-2857</v>
      </c>
      <c r="AD7">
        <v>23288</v>
      </c>
    </row>
    <row r="8" spans="1:30">
      <c r="A8" s="5">
        <v>43650</v>
      </c>
      <c r="B8" s="6">
        <v>0.797222222222222</v>
      </c>
      <c r="C8" s="15">
        <v>0.001</v>
      </c>
      <c r="D8" s="2">
        <v>5708847</v>
      </c>
      <c r="E8" s="2">
        <v>5596909</v>
      </c>
      <c r="F8" s="2">
        <v>246998</v>
      </c>
      <c r="G8" s="2">
        <v>-224458</v>
      </c>
      <c r="H8" s="2">
        <v>45165</v>
      </c>
      <c r="I8" s="2">
        <v>236319000</v>
      </c>
      <c r="J8" s="2">
        <v>219398000</v>
      </c>
      <c r="K8" s="2">
        <v>111938</v>
      </c>
      <c r="L8" s="2">
        <f t="shared" si="0"/>
        <v>22540</v>
      </c>
      <c r="M8" s="20"/>
      <c r="AA8" s="5">
        <v>43649</v>
      </c>
      <c r="AB8">
        <v>-226746</v>
      </c>
      <c r="AC8">
        <v>-663</v>
      </c>
      <c r="AD8">
        <v>22625</v>
      </c>
    </row>
    <row r="9" spans="1:30">
      <c r="A9" s="5">
        <v>43651</v>
      </c>
      <c r="B9" s="6">
        <v>0.892361111111111</v>
      </c>
      <c r="C9" s="15">
        <v>0.001</v>
      </c>
      <c r="D9" s="2">
        <v>5764816</v>
      </c>
      <c r="E9" s="2">
        <v>5596909</v>
      </c>
      <c r="F9" s="2">
        <v>311149</v>
      </c>
      <c r="G9" s="2">
        <v>-264230</v>
      </c>
      <c r="H9" s="2">
        <v>92084</v>
      </c>
      <c r="I9" s="2">
        <v>238636000</v>
      </c>
      <c r="J9" s="2">
        <v>217159000</v>
      </c>
      <c r="K9" s="2">
        <v>167907</v>
      </c>
      <c r="L9" s="2">
        <f t="shared" si="0"/>
        <v>46919</v>
      </c>
      <c r="M9" s="20"/>
      <c r="AA9" s="5">
        <v>43650</v>
      </c>
      <c r="AB9">
        <v>-224458</v>
      </c>
      <c r="AC9">
        <v>22540</v>
      </c>
      <c r="AD9">
        <v>45165</v>
      </c>
    </row>
    <row r="10" spans="1:30">
      <c r="A10" s="5">
        <v>43652</v>
      </c>
      <c r="B10" s="6">
        <v>0.865972222222222</v>
      </c>
      <c r="C10" s="15">
        <v>0.001</v>
      </c>
      <c r="D10" s="2">
        <v>5764816</v>
      </c>
      <c r="E10" s="2">
        <v>5596909</v>
      </c>
      <c r="F10" s="2">
        <v>540631</v>
      </c>
      <c r="G10" s="2">
        <v>-463588</v>
      </c>
      <c r="H10" s="2">
        <v>122208</v>
      </c>
      <c r="I10" s="2">
        <v>238636000</v>
      </c>
      <c r="J10" s="2">
        <v>217159000</v>
      </c>
      <c r="K10" s="2">
        <v>167907</v>
      </c>
      <c r="L10" s="2">
        <f t="shared" si="0"/>
        <v>77043</v>
      </c>
      <c r="M10" s="20"/>
      <c r="AA10" s="5">
        <v>43651</v>
      </c>
      <c r="AB10">
        <v>-264230</v>
      </c>
      <c r="AC10">
        <v>46919</v>
      </c>
      <c r="AD10">
        <v>92084</v>
      </c>
    </row>
    <row r="11" spans="1:30">
      <c r="A11" s="5">
        <v>43653</v>
      </c>
      <c r="B11" s="6">
        <v>0.509722222222222</v>
      </c>
      <c r="C11" s="15">
        <v>0.001</v>
      </c>
      <c r="D11" s="2">
        <v>5764816</v>
      </c>
      <c r="E11" s="2">
        <v>5596909</v>
      </c>
      <c r="F11" s="2" t="s">
        <v>278</v>
      </c>
      <c r="G11" s="2">
        <v>-348134</v>
      </c>
      <c r="H11" s="2">
        <v>-26568</v>
      </c>
      <c r="I11" s="2" t="s">
        <v>278</v>
      </c>
      <c r="J11" s="2">
        <v>217159000</v>
      </c>
      <c r="K11" s="2">
        <v>167907</v>
      </c>
      <c r="L11" s="2" t="e">
        <f t="shared" si="0"/>
        <v>#VALUE!</v>
      </c>
      <c r="M11" s="20"/>
      <c r="AA11" s="5">
        <v>43652</v>
      </c>
      <c r="AB11">
        <v>-463588</v>
      </c>
      <c r="AC11">
        <v>77043</v>
      </c>
      <c r="AD11">
        <v>122208</v>
      </c>
    </row>
    <row r="12" spans="1:30">
      <c r="A12" s="5">
        <v>43654</v>
      </c>
      <c r="B12" s="6">
        <v>0.845138888888889</v>
      </c>
      <c r="C12" s="15">
        <v>0.001</v>
      </c>
      <c r="D12" s="2">
        <v>5764816</v>
      </c>
      <c r="E12" s="2">
        <v>5596909</v>
      </c>
      <c r="F12" s="2" t="s">
        <v>278</v>
      </c>
      <c r="G12" s="2">
        <v>-259771</v>
      </c>
      <c r="H12" s="2">
        <v>-312484</v>
      </c>
      <c r="I12" s="2" t="s">
        <v>278</v>
      </c>
      <c r="J12" s="2">
        <v>217159000</v>
      </c>
      <c r="K12" s="2">
        <v>167907</v>
      </c>
      <c r="L12" s="2" t="e">
        <f t="shared" si="0"/>
        <v>#VALUE!</v>
      </c>
      <c r="M12" s="20"/>
      <c r="AA12" s="5">
        <v>43653</v>
      </c>
      <c r="AB12">
        <v>-348134</v>
      </c>
      <c r="AC12" t="e">
        <v>#VALUE!</v>
      </c>
      <c r="AD12">
        <v>-26568</v>
      </c>
    </row>
    <row r="13" spans="1:30">
      <c r="A13" s="5">
        <v>43655</v>
      </c>
      <c r="B13" s="6">
        <v>0.759027777777778</v>
      </c>
      <c r="C13" s="15">
        <v>0.001</v>
      </c>
      <c r="D13" s="2">
        <v>5764816</v>
      </c>
      <c r="E13" s="2">
        <v>5596909</v>
      </c>
      <c r="F13" s="2" t="s">
        <v>278</v>
      </c>
      <c r="G13" s="2">
        <v>-224643</v>
      </c>
      <c r="H13" s="2">
        <v>-533241</v>
      </c>
      <c r="I13" s="2" t="s">
        <v>278</v>
      </c>
      <c r="J13" s="2">
        <v>217159000</v>
      </c>
      <c r="K13" s="2">
        <v>167907</v>
      </c>
      <c r="L13" s="2" t="e">
        <f t="shared" si="0"/>
        <v>#VALUE!</v>
      </c>
      <c r="M13" s="20"/>
      <c r="AA13" s="5">
        <v>43654</v>
      </c>
      <c r="AB13">
        <v>-259771</v>
      </c>
      <c r="AC13" t="e">
        <v>#VALUE!</v>
      </c>
      <c r="AD13">
        <v>-312484</v>
      </c>
    </row>
    <row r="14" spans="1:30">
      <c r="A14" s="5">
        <v>43656</v>
      </c>
      <c r="B14" s="6">
        <v>0.815972222222222</v>
      </c>
      <c r="C14" s="15">
        <v>0.001</v>
      </c>
      <c r="D14" s="2">
        <v>5764816</v>
      </c>
      <c r="E14" s="2">
        <v>5596909</v>
      </c>
      <c r="F14" s="2" t="s">
        <v>278</v>
      </c>
      <c r="G14" s="2">
        <v>-212104</v>
      </c>
      <c r="H14" s="2">
        <v>-746374</v>
      </c>
      <c r="I14" s="2" t="s">
        <v>278</v>
      </c>
      <c r="J14" s="2">
        <v>217159000</v>
      </c>
      <c r="K14" s="2">
        <v>167907</v>
      </c>
      <c r="L14" s="2" t="e">
        <f t="shared" si="0"/>
        <v>#VALUE!</v>
      </c>
      <c r="M14" s="20"/>
      <c r="AA14" s="5">
        <v>43655</v>
      </c>
      <c r="AB14">
        <v>-224643</v>
      </c>
      <c r="AC14" t="e">
        <v>#VALUE!</v>
      </c>
      <c r="AD14">
        <v>-533241</v>
      </c>
    </row>
    <row r="15" spans="1:30">
      <c r="A15" s="5">
        <v>43657</v>
      </c>
      <c r="B15" s="6">
        <v>0.807638888888889</v>
      </c>
      <c r="C15" s="15">
        <v>0.001</v>
      </c>
      <c r="D15" s="2">
        <v>5764816</v>
      </c>
      <c r="E15" s="2">
        <v>5596909</v>
      </c>
      <c r="F15" s="2" t="s">
        <v>278</v>
      </c>
      <c r="G15" s="2">
        <v>-426530</v>
      </c>
      <c r="H15" s="2">
        <v>-960137</v>
      </c>
      <c r="I15" s="2" t="s">
        <v>278</v>
      </c>
      <c r="J15" s="2">
        <v>217159000</v>
      </c>
      <c r="K15" s="2">
        <v>167907</v>
      </c>
      <c r="L15" s="2" t="e">
        <f t="shared" si="0"/>
        <v>#VALUE!</v>
      </c>
      <c r="M15" s="20"/>
      <c r="AA15" s="5">
        <v>43656</v>
      </c>
      <c r="AB15">
        <v>-212104</v>
      </c>
      <c r="AC15" t="e">
        <v>#VALUE!</v>
      </c>
      <c r="AD15">
        <v>-746374</v>
      </c>
    </row>
    <row r="16" spans="1:30">
      <c r="A16" s="5">
        <v>43658</v>
      </c>
      <c r="B16" s="6">
        <v>0.832638888888889</v>
      </c>
      <c r="C16" s="15">
        <v>0.001</v>
      </c>
      <c r="D16" s="2">
        <v>5764816</v>
      </c>
      <c r="E16" s="2">
        <v>5596909</v>
      </c>
      <c r="F16" s="2" t="s">
        <v>278</v>
      </c>
      <c r="G16" s="2">
        <v>-243951</v>
      </c>
      <c r="H16" s="2">
        <v>-1226628</v>
      </c>
      <c r="I16" s="2" t="s">
        <v>278</v>
      </c>
      <c r="J16" s="2">
        <v>217159000</v>
      </c>
      <c r="K16" s="2">
        <v>167907</v>
      </c>
      <c r="L16" s="2" t="e">
        <f t="shared" si="0"/>
        <v>#VALUE!</v>
      </c>
      <c r="AA16" s="5">
        <v>43657</v>
      </c>
      <c r="AB16">
        <v>-426530</v>
      </c>
      <c r="AC16" t="e">
        <v>#VALUE!</v>
      </c>
      <c r="AD16">
        <v>-960137</v>
      </c>
    </row>
    <row r="17" spans="1:30">
      <c r="A17" s="5">
        <v>43659</v>
      </c>
      <c r="B17" s="6">
        <v>0.840972222222222</v>
      </c>
      <c r="C17" s="15">
        <v>0.001</v>
      </c>
      <c r="D17" s="2">
        <v>5764816</v>
      </c>
      <c r="E17" s="2">
        <v>5596909</v>
      </c>
      <c r="F17" s="2" t="s">
        <v>278</v>
      </c>
      <c r="G17" s="2">
        <v>-280781</v>
      </c>
      <c r="H17" s="2">
        <v>-1484151</v>
      </c>
      <c r="I17" s="2" t="s">
        <v>278</v>
      </c>
      <c r="J17" s="2">
        <v>217159000</v>
      </c>
      <c r="K17" s="2">
        <v>167907</v>
      </c>
      <c r="L17" s="2" t="e">
        <f t="shared" si="0"/>
        <v>#VALUE!</v>
      </c>
      <c r="AA17" s="5">
        <v>43658</v>
      </c>
      <c r="AB17">
        <v>-243951</v>
      </c>
      <c r="AC17" t="e">
        <v>#VALUE!</v>
      </c>
      <c r="AD17">
        <v>-1226628</v>
      </c>
    </row>
    <row r="18" spans="1:30">
      <c r="A18" s="5">
        <v>43660</v>
      </c>
      <c r="B18" s="6">
        <v>0.7</v>
      </c>
      <c r="C18" s="15">
        <v>0.001</v>
      </c>
      <c r="D18" s="2">
        <v>5764816</v>
      </c>
      <c r="E18" s="2">
        <v>5596909</v>
      </c>
      <c r="F18" s="2" t="s">
        <v>278</v>
      </c>
      <c r="G18" s="2">
        <v>-411780</v>
      </c>
      <c r="H18" s="2">
        <v>-1715451</v>
      </c>
      <c r="I18" s="2" t="s">
        <v>278</v>
      </c>
      <c r="J18" s="2">
        <v>217159000</v>
      </c>
      <c r="K18" s="2">
        <v>167907</v>
      </c>
      <c r="L18" s="2" t="e">
        <f t="shared" si="0"/>
        <v>#VALUE!</v>
      </c>
      <c r="AA18" s="5">
        <v>43659</v>
      </c>
      <c r="AB18">
        <v>-280781</v>
      </c>
      <c r="AC18" t="e">
        <v>#VALUE!</v>
      </c>
      <c r="AD18">
        <v>-1484151</v>
      </c>
    </row>
    <row r="19" spans="1:30">
      <c r="A19" s="5">
        <v>43661</v>
      </c>
      <c r="B19" s="6">
        <v>0.846527777777778</v>
      </c>
      <c r="C19" s="15">
        <v>0.001</v>
      </c>
      <c r="D19" s="2">
        <v>5764816</v>
      </c>
      <c r="E19" s="2">
        <v>5596909</v>
      </c>
      <c r="F19" s="2" t="s">
        <v>278</v>
      </c>
      <c r="G19" s="2">
        <v>-249433</v>
      </c>
      <c r="H19" s="2">
        <v>-1816108</v>
      </c>
      <c r="I19" s="2" t="s">
        <v>278</v>
      </c>
      <c r="J19" s="2">
        <v>217159000</v>
      </c>
      <c r="K19" s="2">
        <v>167907</v>
      </c>
      <c r="L19" s="2" t="e">
        <f t="shared" si="0"/>
        <v>#VALUE!</v>
      </c>
      <c r="AA19" s="5">
        <v>43660</v>
      </c>
      <c r="AB19">
        <v>-411780</v>
      </c>
      <c r="AC19" t="e">
        <v>#VALUE!</v>
      </c>
      <c r="AD19">
        <v>-1715451</v>
      </c>
    </row>
    <row r="20" spans="1:30">
      <c r="A20" s="5">
        <v>43662</v>
      </c>
      <c r="B20" s="6">
        <v>0.851388888888889</v>
      </c>
      <c r="C20" s="15">
        <v>0.001</v>
      </c>
      <c r="D20" s="2">
        <v>5764816</v>
      </c>
      <c r="E20" s="2">
        <v>5596909</v>
      </c>
      <c r="F20" s="2" t="s">
        <v>278</v>
      </c>
      <c r="G20" s="2">
        <v>-214449</v>
      </c>
      <c r="H20" s="2">
        <v>-1725530</v>
      </c>
      <c r="I20" s="2" t="s">
        <v>278</v>
      </c>
      <c r="J20" s="2">
        <v>217159000</v>
      </c>
      <c r="K20" s="2">
        <v>167907</v>
      </c>
      <c r="L20" s="2" t="e">
        <f t="shared" si="0"/>
        <v>#VALUE!</v>
      </c>
      <c r="AA20" s="5">
        <v>43661</v>
      </c>
      <c r="AB20">
        <v>-249433</v>
      </c>
      <c r="AC20" t="e">
        <v>#VALUE!</v>
      </c>
      <c r="AD20">
        <v>-1816108</v>
      </c>
    </row>
    <row r="21" spans="1:30">
      <c r="A21" s="5">
        <v>43663</v>
      </c>
      <c r="B21" s="6">
        <v>0.839583333333333</v>
      </c>
      <c r="C21" s="15">
        <v>0.001</v>
      </c>
      <c r="D21" s="2">
        <v>5764816</v>
      </c>
      <c r="E21" s="2">
        <v>5596909</v>
      </c>
      <c r="F21" s="2" t="s">
        <v>278</v>
      </c>
      <c r="G21" s="2">
        <v>-421921</v>
      </c>
      <c r="H21" s="2">
        <v>-1753615</v>
      </c>
      <c r="I21" s="2" t="s">
        <v>278</v>
      </c>
      <c r="J21" s="2">
        <v>217159000</v>
      </c>
      <c r="K21" s="2">
        <v>167907</v>
      </c>
      <c r="L21" s="2" t="e">
        <f t="shared" si="0"/>
        <v>#VALUE!</v>
      </c>
      <c r="AA21" s="5">
        <v>43662</v>
      </c>
      <c r="AB21">
        <v>-214449</v>
      </c>
      <c r="AC21" t="e">
        <v>#VALUE!</v>
      </c>
      <c r="AD21">
        <v>-1725530</v>
      </c>
    </row>
    <row r="22" spans="1:30">
      <c r="A22" s="5">
        <v>43664</v>
      </c>
      <c r="B22" s="6">
        <v>0.680555555555556</v>
      </c>
      <c r="C22" s="15">
        <v>0.001</v>
      </c>
      <c r="D22" s="2">
        <v>5764816</v>
      </c>
      <c r="E22" s="2">
        <v>5596909</v>
      </c>
      <c r="F22" s="2" t="s">
        <v>278</v>
      </c>
      <c r="G22" s="2">
        <v>-397873</v>
      </c>
      <c r="H22" s="2">
        <v>-1731912</v>
      </c>
      <c r="I22" s="2" t="s">
        <v>278</v>
      </c>
      <c r="J22" s="2">
        <v>217159000</v>
      </c>
      <c r="K22" s="2">
        <v>167907</v>
      </c>
      <c r="L22" s="2" t="e">
        <f t="shared" si="0"/>
        <v>#VALUE!</v>
      </c>
      <c r="AA22" s="5">
        <v>43663</v>
      </c>
      <c r="AB22">
        <v>-421921</v>
      </c>
      <c r="AC22" t="e">
        <v>#VALUE!</v>
      </c>
      <c r="AD22">
        <v>-1753615</v>
      </c>
    </row>
    <row r="23" spans="1:30">
      <c r="A23" s="5">
        <v>43665</v>
      </c>
      <c r="B23" s="6">
        <v>0.738888888888889</v>
      </c>
      <c r="C23" s="15">
        <v>0.001</v>
      </c>
      <c r="D23" s="2">
        <v>5764816</v>
      </c>
      <c r="E23" s="2">
        <v>5596909</v>
      </c>
      <c r="F23" s="2" t="s">
        <v>278</v>
      </c>
      <c r="G23" s="2">
        <v>-222064</v>
      </c>
      <c r="H23" s="2">
        <v>-1694246</v>
      </c>
      <c r="I23" s="2" t="s">
        <v>278</v>
      </c>
      <c r="J23" s="2">
        <v>217159000</v>
      </c>
      <c r="K23" s="2">
        <v>167907</v>
      </c>
      <c r="L23" s="2" t="e">
        <f t="shared" si="0"/>
        <v>#VALUE!</v>
      </c>
      <c r="AA23" s="5">
        <v>43664</v>
      </c>
      <c r="AB23">
        <v>-397873</v>
      </c>
      <c r="AC23" t="e">
        <v>#VALUE!</v>
      </c>
      <c r="AD23">
        <v>-1731912</v>
      </c>
    </row>
    <row r="24" spans="1:30">
      <c r="A24" s="5">
        <v>43666</v>
      </c>
      <c r="B24" s="6">
        <v>0.548611111111111</v>
      </c>
      <c r="C24" s="15">
        <v>0.001</v>
      </c>
      <c r="D24" s="2">
        <v>5764816</v>
      </c>
      <c r="E24" s="2">
        <v>5596909</v>
      </c>
      <c r="F24" s="2" t="s">
        <v>278</v>
      </c>
      <c r="G24" s="2">
        <v>-229942</v>
      </c>
      <c r="H24" s="2">
        <v>-1680257</v>
      </c>
      <c r="I24" s="2" t="s">
        <v>278</v>
      </c>
      <c r="J24" s="2">
        <v>217159000</v>
      </c>
      <c r="K24" s="2">
        <v>167907</v>
      </c>
      <c r="L24" s="2" t="e">
        <f t="shared" si="0"/>
        <v>#VALUE!</v>
      </c>
      <c r="AA24" s="5">
        <v>43665</v>
      </c>
      <c r="AB24">
        <v>-222064</v>
      </c>
      <c r="AC24" t="e">
        <v>#VALUE!</v>
      </c>
      <c r="AD24">
        <v>-1694246</v>
      </c>
    </row>
    <row r="25" spans="1:30">
      <c r="A25" s="5">
        <v>43667</v>
      </c>
      <c r="B25" s="6">
        <v>0.679166666666667</v>
      </c>
      <c r="C25" s="15">
        <v>0.001</v>
      </c>
      <c r="D25" s="2">
        <v>5764816</v>
      </c>
      <c r="E25" s="2">
        <v>5596909</v>
      </c>
      <c r="F25" s="2" t="s">
        <v>278</v>
      </c>
      <c r="G25" s="2">
        <v>-246211</v>
      </c>
      <c r="H25" s="2">
        <v>-1715864</v>
      </c>
      <c r="I25" s="2" t="s">
        <v>278</v>
      </c>
      <c r="J25" s="2">
        <v>217159000</v>
      </c>
      <c r="K25" s="2">
        <v>167907</v>
      </c>
      <c r="L25" s="2" t="e">
        <f t="shared" si="0"/>
        <v>#VALUE!</v>
      </c>
      <c r="AA25" s="5">
        <v>43666</v>
      </c>
      <c r="AB25">
        <v>-229942</v>
      </c>
      <c r="AC25" t="e">
        <v>#VALUE!</v>
      </c>
      <c r="AD25">
        <v>-1680257</v>
      </c>
    </row>
    <row r="26" spans="1:30">
      <c r="A26" s="5">
        <v>43668</v>
      </c>
      <c r="B26" s="6">
        <v>0.703472222222222</v>
      </c>
      <c r="C26" s="15">
        <v>0.001</v>
      </c>
      <c r="D26" s="2">
        <v>5764816</v>
      </c>
      <c r="E26" s="2">
        <v>5596909</v>
      </c>
      <c r="F26" s="2" t="s">
        <v>278</v>
      </c>
      <c r="G26" s="2">
        <v>-222756</v>
      </c>
      <c r="H26" s="2">
        <v>-1737444</v>
      </c>
      <c r="I26" s="2" t="s">
        <v>278</v>
      </c>
      <c r="J26" s="2">
        <v>217159000</v>
      </c>
      <c r="K26" s="2">
        <v>167907</v>
      </c>
      <c r="L26" s="2" t="e">
        <f t="shared" si="0"/>
        <v>#VALUE!</v>
      </c>
      <c r="AA26" s="5">
        <v>43667</v>
      </c>
      <c r="AB26">
        <v>-246211</v>
      </c>
      <c r="AC26" t="e">
        <v>#VALUE!</v>
      </c>
      <c r="AD26">
        <v>-1715864</v>
      </c>
    </row>
    <row r="27" spans="1:30">
      <c r="A27" s="5">
        <v>43669</v>
      </c>
      <c r="B27" s="6">
        <v>0.808333333333333</v>
      </c>
      <c r="C27" s="15">
        <v>0.001</v>
      </c>
      <c r="D27" s="2">
        <v>5764816</v>
      </c>
      <c r="E27" s="2">
        <v>5596909</v>
      </c>
      <c r="F27" s="2" t="s">
        <v>278</v>
      </c>
      <c r="G27" s="2">
        <v>-242778</v>
      </c>
      <c r="H27" s="2">
        <v>-1730789</v>
      </c>
      <c r="I27" s="2" t="s">
        <v>278</v>
      </c>
      <c r="J27" s="2">
        <v>217159000</v>
      </c>
      <c r="K27" s="2">
        <v>167907</v>
      </c>
      <c r="L27" s="2" t="e">
        <f t="shared" si="0"/>
        <v>#VALUE!</v>
      </c>
      <c r="AA27" s="5">
        <v>43668</v>
      </c>
      <c r="AB27">
        <v>-222756</v>
      </c>
      <c r="AC27" t="e">
        <v>#VALUE!</v>
      </c>
      <c r="AD27">
        <v>-1737444</v>
      </c>
    </row>
    <row r="28" spans="1:30">
      <c r="A28" s="5">
        <v>43670</v>
      </c>
      <c r="B28" s="6">
        <v>0.839583333333333</v>
      </c>
      <c r="C28" s="15">
        <v>0.001</v>
      </c>
      <c r="D28" s="2">
        <v>5764816</v>
      </c>
      <c r="E28" s="2">
        <v>5596909</v>
      </c>
      <c r="F28" s="2" t="s">
        <v>278</v>
      </c>
      <c r="G28" s="2">
        <v>-222228</v>
      </c>
      <c r="H28" s="2">
        <v>-1953017</v>
      </c>
      <c r="I28" s="2" t="s">
        <v>278</v>
      </c>
      <c r="J28" s="2">
        <v>217159000</v>
      </c>
      <c r="K28" s="2">
        <v>167907</v>
      </c>
      <c r="L28" s="2" t="e">
        <f t="shared" si="0"/>
        <v>#VALUE!</v>
      </c>
      <c r="AA28" s="5">
        <v>43669</v>
      </c>
      <c r="AB28">
        <v>-242778</v>
      </c>
      <c r="AC28" t="e">
        <v>#VALUE!</v>
      </c>
      <c r="AD28">
        <v>-1730789</v>
      </c>
    </row>
    <row r="29" spans="1:30">
      <c r="A29" s="5">
        <v>43671</v>
      </c>
      <c r="B29" s="6">
        <v>0.599305555555556</v>
      </c>
      <c r="C29" s="15">
        <v>0.001</v>
      </c>
      <c r="D29" s="2">
        <v>5764816</v>
      </c>
      <c r="E29" s="2">
        <v>5596909</v>
      </c>
      <c r="F29" s="2" t="s">
        <v>278</v>
      </c>
      <c r="G29" s="2">
        <v>-382030</v>
      </c>
      <c r="H29" s="2">
        <v>-2112819</v>
      </c>
      <c r="I29" s="2" t="s">
        <v>278</v>
      </c>
      <c r="J29" s="2">
        <v>217159000</v>
      </c>
      <c r="K29" s="2">
        <v>167907</v>
      </c>
      <c r="L29" s="2" t="e">
        <f t="shared" si="0"/>
        <v>#VALUE!</v>
      </c>
      <c r="AA29" s="5">
        <v>43670</v>
      </c>
      <c r="AB29">
        <v>-222228</v>
      </c>
      <c r="AC29" t="e">
        <v>#VALUE!</v>
      </c>
      <c r="AD29">
        <v>-1953017</v>
      </c>
    </row>
    <row r="30" spans="1:30">
      <c r="A30" s="5">
        <v>43672</v>
      </c>
      <c r="B30" s="6">
        <v>0.763888888888889</v>
      </c>
      <c r="C30" s="15">
        <v>0.001</v>
      </c>
      <c r="D30" s="2">
        <v>5764816</v>
      </c>
      <c r="E30" s="2">
        <v>5596909</v>
      </c>
      <c r="F30" s="2" t="s">
        <v>278</v>
      </c>
      <c r="G30" s="2">
        <v>-252309</v>
      </c>
      <c r="H30" s="2">
        <v>-2174727</v>
      </c>
      <c r="I30" s="2" t="s">
        <v>278</v>
      </c>
      <c r="J30" s="2">
        <v>217159000</v>
      </c>
      <c r="K30" s="2">
        <v>167907</v>
      </c>
      <c r="L30" s="2" t="e">
        <f t="shared" si="0"/>
        <v>#VALUE!</v>
      </c>
      <c r="AA30" s="5">
        <v>43671</v>
      </c>
      <c r="AB30">
        <v>-382030</v>
      </c>
      <c r="AC30" t="e">
        <v>#VALUE!</v>
      </c>
      <c r="AD30">
        <v>-2112819</v>
      </c>
    </row>
    <row r="31" spans="1:30">
      <c r="A31" s="5">
        <v>43673</v>
      </c>
      <c r="B31" s="6">
        <v>0.889583333333333</v>
      </c>
      <c r="C31" s="15">
        <v>0.001</v>
      </c>
      <c r="D31" s="2">
        <v>5764816</v>
      </c>
      <c r="E31" s="2">
        <v>5596909</v>
      </c>
      <c r="F31" s="2" t="s">
        <v>278</v>
      </c>
      <c r="G31" s="2">
        <v>-212790</v>
      </c>
      <c r="H31" s="2">
        <v>-2165453</v>
      </c>
      <c r="I31" s="2" t="s">
        <v>278</v>
      </c>
      <c r="J31" s="2">
        <v>217159000</v>
      </c>
      <c r="K31" s="2">
        <v>167907</v>
      </c>
      <c r="L31" s="2" t="e">
        <f t="shared" si="0"/>
        <v>#VALUE!</v>
      </c>
      <c r="AA31" s="5">
        <v>43672</v>
      </c>
      <c r="AB31">
        <v>-252309</v>
      </c>
      <c r="AC31" t="e">
        <v>#VALUE!</v>
      </c>
      <c r="AD31">
        <v>-2174727</v>
      </c>
    </row>
    <row r="32" spans="1:30">
      <c r="A32" s="5">
        <v>43674</v>
      </c>
      <c r="B32" s="6">
        <v>0.695833333333333</v>
      </c>
      <c r="C32" s="15">
        <v>0.001</v>
      </c>
      <c r="D32" s="2">
        <v>5764816</v>
      </c>
      <c r="E32" s="2">
        <v>5596909</v>
      </c>
      <c r="F32" s="2">
        <v>1919118</v>
      </c>
      <c r="G32" s="2">
        <v>-424657</v>
      </c>
      <c r="H32" s="2">
        <v>-273544</v>
      </c>
      <c r="I32" s="2">
        <v>235890000</v>
      </c>
      <c r="J32" s="2">
        <v>217159000</v>
      </c>
      <c r="K32" s="2">
        <v>167907</v>
      </c>
      <c r="L32" s="2">
        <f t="shared" si="0"/>
        <v>1494461</v>
      </c>
      <c r="AA32" s="5">
        <v>43673</v>
      </c>
      <c r="AB32">
        <v>-212790</v>
      </c>
      <c r="AC32" t="e">
        <v>#VALUE!</v>
      </c>
      <c r="AD32">
        <v>-2165453</v>
      </c>
    </row>
    <row r="33" spans="1:30">
      <c r="A33" s="5">
        <v>43675</v>
      </c>
      <c r="B33" s="6">
        <v>0.695138888888889</v>
      </c>
      <c r="C33" s="15">
        <v>0.001</v>
      </c>
      <c r="D33" s="2">
        <v>5764816</v>
      </c>
      <c r="E33" s="2">
        <v>5596909</v>
      </c>
      <c r="F33" s="2">
        <v>383307</v>
      </c>
      <c r="G33" s="2">
        <v>-382701</v>
      </c>
      <c r="H33" s="2">
        <v>-28223</v>
      </c>
      <c r="I33" s="2">
        <v>235890000</v>
      </c>
      <c r="J33" s="2">
        <v>217159000</v>
      </c>
      <c r="K33" s="2">
        <v>167907</v>
      </c>
      <c r="L33" s="2">
        <f t="shared" si="0"/>
        <v>606</v>
      </c>
      <c r="AA33" s="5">
        <v>43674</v>
      </c>
      <c r="AB33">
        <v>-424657</v>
      </c>
      <c r="AC33">
        <v>1494461</v>
      </c>
      <c r="AD33">
        <v>-273544</v>
      </c>
    </row>
    <row r="34" spans="1:30">
      <c r="A34" s="5">
        <v>43676</v>
      </c>
      <c r="B34" s="6">
        <v>0.836111111111111</v>
      </c>
      <c r="C34" s="15">
        <v>0.001</v>
      </c>
      <c r="D34" s="2">
        <v>5764816</v>
      </c>
      <c r="E34" s="2">
        <v>5596909</v>
      </c>
      <c r="F34" s="2">
        <v>272495</v>
      </c>
      <c r="G34" s="2">
        <v>-242901</v>
      </c>
      <c r="H34" s="2">
        <v>224127</v>
      </c>
      <c r="I34" s="2">
        <v>235890000</v>
      </c>
      <c r="J34" s="2">
        <v>217159000</v>
      </c>
      <c r="K34" s="2">
        <v>167907</v>
      </c>
      <c r="L34" s="2">
        <f t="shared" si="0"/>
        <v>29594</v>
      </c>
      <c r="AA34" s="5">
        <v>43675</v>
      </c>
      <c r="AB34">
        <v>-382701</v>
      </c>
      <c r="AC34">
        <v>606</v>
      </c>
      <c r="AD34">
        <v>-28223</v>
      </c>
    </row>
    <row r="35" spans="1:30">
      <c r="A35" s="5">
        <v>43677</v>
      </c>
      <c r="B35" s="6">
        <v>0.654861111111111</v>
      </c>
      <c r="C35" s="15">
        <v>0.001</v>
      </c>
      <c r="D35" s="2">
        <v>5764816</v>
      </c>
      <c r="E35" s="2">
        <v>5596909</v>
      </c>
      <c r="F35" s="2">
        <v>437411</v>
      </c>
      <c r="G35" s="2">
        <v>-381784</v>
      </c>
      <c r="H35" s="2">
        <v>492938</v>
      </c>
      <c r="I35" s="2">
        <v>235890000</v>
      </c>
      <c r="J35" s="2">
        <v>217159000</v>
      </c>
      <c r="K35" s="2">
        <v>167907</v>
      </c>
      <c r="L35" s="2">
        <f t="shared" si="0"/>
        <v>55627</v>
      </c>
      <c r="AA35" s="5">
        <v>43676</v>
      </c>
      <c r="AB35">
        <v>-242901</v>
      </c>
      <c r="AC35">
        <v>29594</v>
      </c>
      <c r="AD35">
        <v>224127</v>
      </c>
    </row>
    <row r="36" spans="1:30">
      <c r="A36" s="5">
        <v>43678</v>
      </c>
      <c r="B36" s="6">
        <v>0.767361111111111</v>
      </c>
      <c r="C36" s="15">
        <v>0.001</v>
      </c>
      <c r="D36" s="2">
        <v>5764816</v>
      </c>
      <c r="E36" s="2">
        <v>5596909</v>
      </c>
      <c r="F36" s="2">
        <v>283070</v>
      </c>
      <c r="G36" s="2">
        <v>-244781</v>
      </c>
      <c r="H36" s="2">
        <v>753455</v>
      </c>
      <c r="I36" s="2">
        <v>235890000</v>
      </c>
      <c r="J36" s="2">
        <v>217159000</v>
      </c>
      <c r="K36" s="2">
        <v>167907</v>
      </c>
      <c r="L36" s="2">
        <f t="shared" si="0"/>
        <v>38289</v>
      </c>
      <c r="AA36" s="5">
        <v>43677</v>
      </c>
      <c r="AB36">
        <v>-381784</v>
      </c>
      <c r="AC36">
        <v>55627</v>
      </c>
      <c r="AD36">
        <v>492938</v>
      </c>
    </row>
    <row r="37" spans="1:30">
      <c r="A37" s="5">
        <v>43679</v>
      </c>
      <c r="B37" s="6">
        <v>0.9375</v>
      </c>
      <c r="C37" s="15">
        <v>0.001</v>
      </c>
      <c r="D37" s="2">
        <v>5764816</v>
      </c>
      <c r="E37" s="2">
        <v>5596909</v>
      </c>
      <c r="F37" s="2">
        <v>245965</v>
      </c>
      <c r="G37" s="2">
        <v>-246910</v>
      </c>
      <c r="H37" s="2">
        <v>919530</v>
      </c>
      <c r="I37" s="2">
        <v>235890000</v>
      </c>
      <c r="J37" s="2">
        <v>217159000</v>
      </c>
      <c r="K37" s="2">
        <v>167907</v>
      </c>
      <c r="L37" s="2">
        <f t="shared" si="0"/>
        <v>-945</v>
      </c>
      <c r="AA37" s="5">
        <v>43678</v>
      </c>
      <c r="AB37">
        <v>-244781</v>
      </c>
      <c r="AC37">
        <v>38289</v>
      </c>
      <c r="AD37">
        <v>753455</v>
      </c>
    </row>
    <row r="38" spans="1:30">
      <c r="A38" s="5">
        <v>43680</v>
      </c>
      <c r="B38" s="6">
        <v>0.436805555555556</v>
      </c>
      <c r="C38" s="15">
        <v>0.001</v>
      </c>
      <c r="D38" s="2">
        <v>5764816</v>
      </c>
      <c r="E38" s="2">
        <v>5596909</v>
      </c>
      <c r="F38" s="2">
        <v>361701</v>
      </c>
      <c r="G38" s="2">
        <v>-354273</v>
      </c>
      <c r="H38" s="2">
        <v>927903</v>
      </c>
      <c r="I38" s="2">
        <v>235890000</v>
      </c>
      <c r="J38" s="2">
        <v>217159000</v>
      </c>
      <c r="K38" s="2">
        <v>167907</v>
      </c>
      <c r="L38" s="2">
        <f t="shared" si="0"/>
        <v>7428</v>
      </c>
      <c r="AA38" s="5">
        <v>43679</v>
      </c>
      <c r="AB38">
        <v>-246910</v>
      </c>
      <c r="AC38">
        <v>-945</v>
      </c>
      <c r="AD38">
        <v>919530</v>
      </c>
    </row>
    <row r="39" spans="1:30">
      <c r="A39" s="5">
        <v>43681</v>
      </c>
      <c r="B39" s="6">
        <v>0.490972222222222</v>
      </c>
      <c r="C39" s="15">
        <v>0.001</v>
      </c>
      <c r="D39" s="2">
        <v>5764816</v>
      </c>
      <c r="E39" s="2">
        <v>5596909</v>
      </c>
      <c r="F39" s="2">
        <v>238178</v>
      </c>
      <c r="G39" s="2">
        <v>-232276</v>
      </c>
      <c r="H39" s="2">
        <v>1355726</v>
      </c>
      <c r="I39" s="2">
        <v>235890000</v>
      </c>
      <c r="J39" s="2">
        <v>217159000</v>
      </c>
      <c r="K39" s="2">
        <v>167907</v>
      </c>
      <c r="L39" s="2">
        <f t="shared" si="0"/>
        <v>5902</v>
      </c>
      <c r="AA39" s="5">
        <v>43680</v>
      </c>
      <c r="AB39">
        <v>-354273</v>
      </c>
      <c r="AC39">
        <v>7428</v>
      </c>
      <c r="AD39">
        <v>927903</v>
      </c>
    </row>
    <row r="40" spans="1:30">
      <c r="A40" s="5">
        <v>43682</v>
      </c>
      <c r="B40" s="6">
        <v>0.451388888888889</v>
      </c>
      <c r="C40" s="15">
        <v>0.001</v>
      </c>
      <c r="D40" s="2">
        <v>5764816</v>
      </c>
      <c r="E40" s="2">
        <v>5596909</v>
      </c>
      <c r="F40" s="2">
        <v>390851</v>
      </c>
      <c r="G40" s="2">
        <v>-384407</v>
      </c>
      <c r="H40" s="2">
        <v>114286</v>
      </c>
      <c r="I40" s="2">
        <v>235890000</v>
      </c>
      <c r="J40" s="2">
        <v>217159000</v>
      </c>
      <c r="K40" s="2">
        <v>167907</v>
      </c>
      <c r="L40" s="2">
        <f t="shared" si="0"/>
        <v>6444</v>
      </c>
      <c r="AA40" s="5">
        <v>43681</v>
      </c>
      <c r="AB40">
        <v>-232276</v>
      </c>
      <c r="AC40">
        <v>5902</v>
      </c>
      <c r="AD40">
        <v>1355726</v>
      </c>
    </row>
    <row r="41" spans="1:30">
      <c r="A41" s="5">
        <v>43683</v>
      </c>
      <c r="B41" s="6">
        <v>0.646527777777778</v>
      </c>
      <c r="C41" s="15">
        <v>0.001</v>
      </c>
      <c r="D41" s="2">
        <v>5764816</v>
      </c>
      <c r="E41" s="2">
        <v>5596909</v>
      </c>
      <c r="F41" s="2">
        <v>256807</v>
      </c>
      <c r="G41" s="2">
        <v>-245593</v>
      </c>
      <c r="H41" s="2">
        <v>126390</v>
      </c>
      <c r="I41" s="2">
        <v>235890000</v>
      </c>
      <c r="J41" s="2">
        <v>217159000</v>
      </c>
      <c r="K41" s="2">
        <v>167907</v>
      </c>
      <c r="L41" s="2">
        <f t="shared" si="0"/>
        <v>11214</v>
      </c>
      <c r="P41" s="4" t="s">
        <v>11</v>
      </c>
      <c r="Q41" s="3" t="s">
        <v>12</v>
      </c>
      <c r="R41" s="3" t="s">
        <v>7</v>
      </c>
      <c r="S41" s="3" t="s">
        <v>13</v>
      </c>
      <c r="T41" s="3" t="s">
        <v>20</v>
      </c>
      <c r="U41" s="3" t="s">
        <v>151</v>
      </c>
      <c r="AA41" s="5">
        <v>43682</v>
      </c>
      <c r="AB41">
        <v>-384407</v>
      </c>
      <c r="AC41">
        <v>6444</v>
      </c>
      <c r="AD41">
        <v>114286</v>
      </c>
    </row>
    <row r="42" spans="1:30">
      <c r="A42" s="5">
        <v>43684</v>
      </c>
      <c r="B42" s="6">
        <v>0.773611111111111</v>
      </c>
      <c r="C42" s="15">
        <v>0.001</v>
      </c>
      <c r="D42" s="2">
        <v>5764816</v>
      </c>
      <c r="E42" s="2">
        <v>5596909</v>
      </c>
      <c r="F42" s="2">
        <v>261447</v>
      </c>
      <c r="G42" s="2">
        <v>-245597</v>
      </c>
      <c r="H42" s="2">
        <v>112646</v>
      </c>
      <c r="I42" s="2">
        <v>235890000</v>
      </c>
      <c r="J42" s="2">
        <v>217159000</v>
      </c>
      <c r="K42" s="2">
        <v>167907</v>
      </c>
      <c r="L42" s="2">
        <f t="shared" si="0"/>
        <v>15850</v>
      </c>
      <c r="N42" s="5">
        <v>43684</v>
      </c>
      <c r="O42" s="6">
        <v>0.805555555555556</v>
      </c>
      <c r="P42" s="2">
        <v>5764816</v>
      </c>
      <c r="Q42">
        <v>10</v>
      </c>
      <c r="R42" s="2"/>
      <c r="S42" s="2"/>
      <c r="T42" s="15">
        <v>0.001</v>
      </c>
      <c r="U42">
        <v>5</v>
      </c>
      <c r="AA42" s="5">
        <v>43683</v>
      </c>
      <c r="AB42">
        <v>-245593</v>
      </c>
      <c r="AC42">
        <v>11214</v>
      </c>
      <c r="AD42">
        <v>126390</v>
      </c>
    </row>
    <row r="43" spans="1:30">
      <c r="A43" s="5">
        <v>43685</v>
      </c>
      <c r="B43" s="6">
        <v>0.775</v>
      </c>
      <c r="C43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20000000</v>
      </c>
      <c r="N43" s="5">
        <v>43685</v>
      </c>
      <c r="O43" s="6">
        <v>0.558333333333333</v>
      </c>
      <c r="P43" s="2"/>
      <c r="R43" s="2">
        <v>20000000</v>
      </c>
      <c r="S43" s="2">
        <f>R43-P42</f>
        <v>14235184</v>
      </c>
      <c r="AA43" s="5">
        <v>43684</v>
      </c>
      <c r="AB43">
        <v>-245597</v>
      </c>
      <c r="AC43">
        <v>15850</v>
      </c>
      <c r="AD43">
        <v>112646</v>
      </c>
    </row>
    <row r="44" spans="27:30">
      <c r="AA44" s="5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63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43663</v>
      </c>
      <c r="B4" s="6">
        <v>0.847916666666667</v>
      </c>
      <c r="C4" s="15">
        <v>1</v>
      </c>
      <c r="D4" s="2">
        <v>1432000</v>
      </c>
      <c r="E4" s="2">
        <v>1391650</v>
      </c>
      <c r="F4" s="2" t="s">
        <v>278</v>
      </c>
      <c r="G4" s="2">
        <v>-49503</v>
      </c>
      <c r="H4" s="2">
        <v>-49503</v>
      </c>
      <c r="I4" s="2" t="s">
        <v>278</v>
      </c>
      <c r="J4" s="2">
        <v>53000</v>
      </c>
      <c r="K4" s="2">
        <v>40350</v>
      </c>
      <c r="L4" s="2" t="e">
        <f t="shared" ref="L4:L25" si="0">F4+G4</f>
        <v>#VALUE!</v>
      </c>
      <c r="M4" s="20" t="s">
        <v>378</v>
      </c>
      <c r="N4" s="5">
        <v>43662</v>
      </c>
      <c r="O4" s="6">
        <v>0.839583333333333</v>
      </c>
      <c r="P4" s="7">
        <v>1</v>
      </c>
      <c r="Q4" s="7">
        <v>0.097</v>
      </c>
      <c r="R4" s="7">
        <v>1</v>
      </c>
      <c r="S4" s="2">
        <v>1526640</v>
      </c>
      <c r="U4" s="2">
        <v>574500</v>
      </c>
      <c r="V4" s="2">
        <v>556660</v>
      </c>
      <c r="W4" s="2">
        <v>17840</v>
      </c>
      <c r="X4" s="2">
        <v>1526640</v>
      </c>
      <c r="Y4">
        <v>0</v>
      </c>
      <c r="AA4" t="s">
        <v>277</v>
      </c>
    </row>
    <row r="5" spans="1:30">
      <c r="A5" s="5">
        <v>43664</v>
      </c>
      <c r="B5" s="6">
        <v>0.706944444444444</v>
      </c>
      <c r="C5" s="15">
        <v>1</v>
      </c>
      <c r="D5" s="2">
        <v>1432000</v>
      </c>
      <c r="E5" s="2">
        <v>1391650</v>
      </c>
      <c r="F5" s="2" t="s">
        <v>278</v>
      </c>
      <c r="G5" s="2">
        <v>-95972</v>
      </c>
      <c r="H5" s="2">
        <v>-95972</v>
      </c>
      <c r="I5" s="2" t="s">
        <v>278</v>
      </c>
      <c r="J5" s="2">
        <v>53000</v>
      </c>
      <c r="K5" s="2">
        <v>40350</v>
      </c>
      <c r="L5" s="2" t="e">
        <f t="shared" si="0"/>
        <v>#VALUE!</v>
      </c>
      <c r="M5" s="20"/>
      <c r="AA5" s="5">
        <v>43663</v>
      </c>
      <c r="AB5">
        <v>-49503</v>
      </c>
      <c r="AC5" t="e">
        <v>#VALUE!</v>
      </c>
      <c r="AD5">
        <v>-49503</v>
      </c>
    </row>
    <row r="6" spans="1:30">
      <c r="A6" s="5">
        <v>43665</v>
      </c>
      <c r="B6" s="6">
        <v>0.744444444444444</v>
      </c>
      <c r="C6" s="15">
        <v>1</v>
      </c>
      <c r="D6" s="2">
        <v>1432000</v>
      </c>
      <c r="E6" s="2">
        <v>1391650</v>
      </c>
      <c r="F6" s="2" t="s">
        <v>278</v>
      </c>
      <c r="G6" s="2">
        <v>-54197</v>
      </c>
      <c r="H6" s="2">
        <v>-150169</v>
      </c>
      <c r="I6" s="2" t="s">
        <v>278</v>
      </c>
      <c r="J6" s="2">
        <v>53000</v>
      </c>
      <c r="K6" s="2">
        <v>40350</v>
      </c>
      <c r="L6" s="2" t="e">
        <f t="shared" si="0"/>
        <v>#VALUE!</v>
      </c>
      <c r="M6" s="20"/>
      <c r="AA6" s="5">
        <v>43664</v>
      </c>
      <c r="AB6">
        <v>-95972</v>
      </c>
      <c r="AC6" t="e">
        <v>#VALUE!</v>
      </c>
      <c r="AD6">
        <v>-95972</v>
      </c>
    </row>
    <row r="7" spans="1:30">
      <c r="A7" s="5">
        <v>43666</v>
      </c>
      <c r="B7" s="6">
        <v>0.558333333333333</v>
      </c>
      <c r="C7" s="15">
        <v>1</v>
      </c>
      <c r="D7" s="2">
        <v>1432000</v>
      </c>
      <c r="E7" s="2">
        <v>1391650</v>
      </c>
      <c r="F7" s="2" t="s">
        <v>278</v>
      </c>
      <c r="G7" s="2">
        <v>-56119</v>
      </c>
      <c r="H7" s="2">
        <v>-195236</v>
      </c>
      <c r="I7" s="2" t="s">
        <v>278</v>
      </c>
      <c r="J7" s="2">
        <v>53000</v>
      </c>
      <c r="K7" s="2">
        <v>40350</v>
      </c>
      <c r="L7" s="2" t="e">
        <f t="shared" si="0"/>
        <v>#VALUE!</v>
      </c>
      <c r="M7" s="20"/>
      <c r="AA7" s="5">
        <v>43665</v>
      </c>
      <c r="AB7">
        <v>-54197</v>
      </c>
      <c r="AC7" t="e">
        <v>#VALUE!</v>
      </c>
      <c r="AD7">
        <v>-150169</v>
      </c>
    </row>
    <row r="8" spans="1:30">
      <c r="A8" s="5">
        <v>43667</v>
      </c>
      <c r="B8" s="6">
        <v>0.686111111111111</v>
      </c>
      <c r="C8" s="15">
        <v>1</v>
      </c>
      <c r="D8" s="2">
        <v>1432000</v>
      </c>
      <c r="E8" s="2">
        <v>1391650</v>
      </c>
      <c r="F8" s="2" t="s">
        <v>278</v>
      </c>
      <c r="G8" s="2">
        <v>-60090</v>
      </c>
      <c r="H8" s="2">
        <v>-255326</v>
      </c>
      <c r="I8" s="2" t="s">
        <v>278</v>
      </c>
      <c r="J8" s="2">
        <v>53000</v>
      </c>
      <c r="K8" s="2">
        <v>40350</v>
      </c>
      <c r="L8" s="2" t="e">
        <f t="shared" si="0"/>
        <v>#VALUE!</v>
      </c>
      <c r="M8" s="20"/>
      <c r="AA8" s="5">
        <v>43666</v>
      </c>
      <c r="AB8">
        <v>-56119</v>
      </c>
      <c r="AC8" t="e">
        <v>#VALUE!</v>
      </c>
      <c r="AD8">
        <v>-195236</v>
      </c>
    </row>
    <row r="9" spans="1:30">
      <c r="A9" s="5">
        <v>43668</v>
      </c>
      <c r="B9" s="6">
        <v>0.714583333333333</v>
      </c>
      <c r="C9" s="15">
        <v>1</v>
      </c>
      <c r="D9" s="2">
        <v>1432000</v>
      </c>
      <c r="E9" s="2">
        <v>1391650</v>
      </c>
      <c r="F9" s="2" t="s">
        <v>278</v>
      </c>
      <c r="G9" s="2">
        <v>-54366</v>
      </c>
      <c r="H9" s="2">
        <v>-309692</v>
      </c>
      <c r="I9" s="2" t="s">
        <v>278</v>
      </c>
      <c r="J9" s="2">
        <v>53000</v>
      </c>
      <c r="K9" s="2">
        <v>40350</v>
      </c>
      <c r="L9" s="2" t="e">
        <f t="shared" si="0"/>
        <v>#VALUE!</v>
      </c>
      <c r="M9" s="20"/>
      <c r="AA9" s="5">
        <v>43667</v>
      </c>
      <c r="AB9">
        <v>-60090</v>
      </c>
      <c r="AC9" t="e">
        <v>#VALUE!</v>
      </c>
      <c r="AD9">
        <v>-255326</v>
      </c>
    </row>
    <row r="10" spans="1:30">
      <c r="A10" s="5">
        <v>43669</v>
      </c>
      <c r="B10" s="6">
        <v>0.8125</v>
      </c>
      <c r="C10" s="15">
        <v>1</v>
      </c>
      <c r="D10" s="2">
        <v>1432000</v>
      </c>
      <c r="E10" s="2">
        <v>1391650</v>
      </c>
      <c r="F10" s="2" t="s">
        <v>278</v>
      </c>
      <c r="G10" s="2">
        <v>-59252</v>
      </c>
      <c r="H10" s="2">
        <v>-368944</v>
      </c>
      <c r="I10" s="2" t="s">
        <v>278</v>
      </c>
      <c r="J10" s="2">
        <v>53000</v>
      </c>
      <c r="K10" s="2">
        <v>40350</v>
      </c>
      <c r="L10" s="2" t="e">
        <f t="shared" si="0"/>
        <v>#VALUE!</v>
      </c>
      <c r="M10" s="20"/>
      <c r="AA10" s="5">
        <v>43668</v>
      </c>
      <c r="AB10">
        <v>-54366</v>
      </c>
      <c r="AC10" t="e">
        <v>#VALUE!</v>
      </c>
      <c r="AD10">
        <v>-309692</v>
      </c>
    </row>
    <row r="11" spans="1:30">
      <c r="A11" s="5">
        <v>43670</v>
      </c>
      <c r="B11" s="6">
        <v>0.847222222222222</v>
      </c>
      <c r="C11" s="15">
        <v>1</v>
      </c>
      <c r="D11" s="2">
        <v>1432000</v>
      </c>
      <c r="E11" s="2">
        <v>1391650</v>
      </c>
      <c r="F11" s="2" t="s">
        <v>278</v>
      </c>
      <c r="G11" s="2">
        <v>-54237</v>
      </c>
      <c r="H11" s="2">
        <v>-423181</v>
      </c>
      <c r="I11" s="2" t="s">
        <v>278</v>
      </c>
      <c r="J11" s="2">
        <v>53000</v>
      </c>
      <c r="K11" s="2">
        <v>40350</v>
      </c>
      <c r="L11" s="2" t="e">
        <f t="shared" si="0"/>
        <v>#VALUE!</v>
      </c>
      <c r="M11" s="20"/>
      <c r="AA11" s="5">
        <v>43669</v>
      </c>
      <c r="AB11">
        <v>-59252</v>
      </c>
      <c r="AC11" t="e">
        <v>#VALUE!</v>
      </c>
      <c r="AD11">
        <v>-368944</v>
      </c>
    </row>
    <row r="12" spans="1:30">
      <c r="A12" s="5">
        <v>43671</v>
      </c>
      <c r="B12" s="6">
        <v>0.6375</v>
      </c>
      <c r="C12" s="15">
        <v>1</v>
      </c>
      <c r="D12" s="2">
        <v>1432000</v>
      </c>
      <c r="E12" s="2">
        <v>1391650</v>
      </c>
      <c r="F12" s="2" t="s">
        <v>278</v>
      </c>
      <c r="G12" s="2">
        <v>-93238</v>
      </c>
      <c r="H12" s="2">
        <v>-462182</v>
      </c>
      <c r="I12" s="2" t="s">
        <v>278</v>
      </c>
      <c r="J12" s="2">
        <v>53000</v>
      </c>
      <c r="K12" s="2">
        <v>40350</v>
      </c>
      <c r="L12" s="2" t="e">
        <f t="shared" si="0"/>
        <v>#VALUE!</v>
      </c>
      <c r="M12" s="20"/>
      <c r="AA12" s="5">
        <v>43670</v>
      </c>
      <c r="AB12">
        <v>-54237</v>
      </c>
      <c r="AC12" t="e">
        <v>#VALUE!</v>
      </c>
      <c r="AD12">
        <v>-423181</v>
      </c>
    </row>
    <row r="13" spans="1:30">
      <c r="A13" s="5">
        <v>43672</v>
      </c>
      <c r="B13" s="6">
        <v>0.766666666666667</v>
      </c>
      <c r="C13" s="15">
        <v>1</v>
      </c>
      <c r="D13" s="2">
        <v>1432000</v>
      </c>
      <c r="E13" s="2">
        <v>1391650</v>
      </c>
      <c r="F13" s="2" t="s">
        <v>278</v>
      </c>
      <c r="G13" s="2">
        <v>-61578</v>
      </c>
      <c r="H13" s="2">
        <v>-477291</v>
      </c>
      <c r="I13" s="2" t="s">
        <v>278</v>
      </c>
      <c r="J13" s="2">
        <v>53000</v>
      </c>
      <c r="K13" s="2">
        <v>40350</v>
      </c>
      <c r="L13" s="2" t="e">
        <f t="shared" si="0"/>
        <v>#VALUE!</v>
      </c>
      <c r="M13" s="20"/>
      <c r="AA13" s="5">
        <v>43671</v>
      </c>
      <c r="AB13">
        <v>-93238</v>
      </c>
      <c r="AC13" t="e">
        <v>#VALUE!</v>
      </c>
      <c r="AD13">
        <v>-462182</v>
      </c>
    </row>
    <row r="14" spans="1:30">
      <c r="A14" s="5">
        <v>43673</v>
      </c>
      <c r="B14" s="6">
        <v>0.895138888888889</v>
      </c>
      <c r="C14" s="15">
        <v>1</v>
      </c>
      <c r="D14" s="2">
        <v>1432000</v>
      </c>
      <c r="E14" s="2">
        <v>1391650</v>
      </c>
      <c r="F14" s="2" t="s">
        <v>278</v>
      </c>
      <c r="G14" s="2">
        <v>-51933</v>
      </c>
      <c r="H14" s="2">
        <v>-475027</v>
      </c>
      <c r="I14" s="2" t="s">
        <v>278</v>
      </c>
      <c r="J14" s="2">
        <v>53000</v>
      </c>
      <c r="K14" s="2">
        <v>40350</v>
      </c>
      <c r="L14" s="2" t="e">
        <f t="shared" si="0"/>
        <v>#VALUE!</v>
      </c>
      <c r="M14" s="20"/>
      <c r="AA14" s="5">
        <v>43672</v>
      </c>
      <c r="AB14">
        <v>-61578</v>
      </c>
      <c r="AC14" t="e">
        <v>#VALUE!</v>
      </c>
      <c r="AD14">
        <v>-477291</v>
      </c>
    </row>
    <row r="15" spans="1:30">
      <c r="A15" s="5">
        <v>43674</v>
      </c>
      <c r="B15" s="6">
        <v>0.704861111111111</v>
      </c>
      <c r="C15" s="15">
        <v>1</v>
      </c>
      <c r="D15" s="2">
        <v>1432000</v>
      </c>
      <c r="E15" s="2">
        <v>1391650</v>
      </c>
      <c r="F15" s="2">
        <v>471539</v>
      </c>
      <c r="G15" s="2">
        <v>-103641</v>
      </c>
      <c r="H15" s="2">
        <v>-10129</v>
      </c>
      <c r="I15" s="2">
        <v>57000</v>
      </c>
      <c r="J15" s="2">
        <v>53000</v>
      </c>
      <c r="K15" s="2">
        <v>40350</v>
      </c>
      <c r="L15" s="2">
        <f t="shared" si="0"/>
        <v>367898</v>
      </c>
      <c r="M15" s="20"/>
      <c r="AA15" s="5">
        <v>43673</v>
      </c>
      <c r="AB15">
        <v>-51933</v>
      </c>
      <c r="AC15" t="e">
        <v>#VALUE!</v>
      </c>
      <c r="AD15">
        <v>-475027</v>
      </c>
    </row>
    <row r="16" spans="1:30">
      <c r="A16" s="5">
        <v>43675</v>
      </c>
      <c r="B16" s="6">
        <v>0.70625</v>
      </c>
      <c r="C16" s="15">
        <v>1</v>
      </c>
      <c r="D16" s="2">
        <v>1432000</v>
      </c>
      <c r="E16" s="2">
        <v>1391650</v>
      </c>
      <c r="F16" s="2">
        <v>93658</v>
      </c>
      <c r="G16" s="2">
        <v>-93401</v>
      </c>
      <c r="H16" s="2">
        <v>49708</v>
      </c>
      <c r="I16" s="2">
        <v>57000</v>
      </c>
      <c r="J16" s="2">
        <v>53000</v>
      </c>
      <c r="K16" s="2">
        <v>40350</v>
      </c>
      <c r="L16" s="2">
        <f t="shared" si="0"/>
        <v>257</v>
      </c>
      <c r="AA16" s="5">
        <v>43674</v>
      </c>
      <c r="AB16">
        <v>-103641</v>
      </c>
      <c r="AC16">
        <v>367898</v>
      </c>
      <c r="AD16">
        <v>-10129</v>
      </c>
    </row>
    <row r="17" spans="1:30">
      <c r="A17" s="5">
        <v>43676</v>
      </c>
      <c r="B17" s="6">
        <v>0.840972222222222</v>
      </c>
      <c r="C17" s="15">
        <v>1</v>
      </c>
      <c r="D17" s="2">
        <v>1432000</v>
      </c>
      <c r="E17" s="2">
        <v>1391650</v>
      </c>
      <c r="F17" s="2">
        <v>65939</v>
      </c>
      <c r="G17" s="2">
        <v>-59282</v>
      </c>
      <c r="H17" s="2">
        <v>110731</v>
      </c>
      <c r="I17" s="2">
        <v>57000</v>
      </c>
      <c r="J17" s="2">
        <v>53000</v>
      </c>
      <c r="K17" s="2">
        <v>40350</v>
      </c>
      <c r="L17" s="2">
        <f t="shared" si="0"/>
        <v>6657</v>
      </c>
      <c r="AA17" s="5">
        <v>43675</v>
      </c>
      <c r="AB17">
        <v>-93401</v>
      </c>
      <c r="AC17">
        <v>257</v>
      </c>
      <c r="AD17">
        <v>49708</v>
      </c>
    </row>
    <row r="18" spans="1:30">
      <c r="A18" s="5">
        <v>43677</v>
      </c>
      <c r="B18" s="6">
        <v>0.6625</v>
      </c>
      <c r="C18" s="15">
        <v>1</v>
      </c>
      <c r="D18" s="2">
        <v>1432000</v>
      </c>
      <c r="E18" s="2">
        <v>1391650</v>
      </c>
      <c r="F18" s="2">
        <v>102637</v>
      </c>
      <c r="G18" s="2">
        <v>-93178</v>
      </c>
      <c r="H18" s="2">
        <v>172785</v>
      </c>
      <c r="I18" s="2">
        <v>57000</v>
      </c>
      <c r="J18" s="2">
        <v>53000</v>
      </c>
      <c r="K18" s="2">
        <v>40350</v>
      </c>
      <c r="L18" s="2">
        <f t="shared" si="0"/>
        <v>9459</v>
      </c>
      <c r="AA18" s="5">
        <v>43676</v>
      </c>
      <c r="AB18">
        <v>-59282</v>
      </c>
      <c r="AC18">
        <v>6657</v>
      </c>
      <c r="AD18">
        <v>110731</v>
      </c>
    </row>
    <row r="19" spans="1:30">
      <c r="A19" s="5">
        <v>43678</v>
      </c>
      <c r="B19" s="6">
        <v>0.793055555555556</v>
      </c>
      <c r="C19" s="15">
        <v>1</v>
      </c>
      <c r="D19" s="2">
        <v>1432000</v>
      </c>
      <c r="E19" s="2">
        <v>1391650</v>
      </c>
      <c r="F19" s="2">
        <v>80825</v>
      </c>
      <c r="G19" s="2">
        <v>-71432</v>
      </c>
      <c r="H19" s="2">
        <v>236415</v>
      </c>
      <c r="I19" s="2">
        <v>57000</v>
      </c>
      <c r="J19" s="2">
        <v>53000</v>
      </c>
      <c r="K19" s="2">
        <v>40350</v>
      </c>
      <c r="L19" s="2">
        <f t="shared" si="0"/>
        <v>9393</v>
      </c>
      <c r="AA19" s="5">
        <v>43677</v>
      </c>
      <c r="AB19">
        <v>-93178</v>
      </c>
      <c r="AC19">
        <v>9459</v>
      </c>
      <c r="AD19">
        <v>172785</v>
      </c>
    </row>
    <row r="20" spans="1:30">
      <c r="A20" s="5">
        <v>43679</v>
      </c>
      <c r="B20" s="6">
        <v>0.943055555555556</v>
      </c>
      <c r="C20" s="15">
        <v>1</v>
      </c>
      <c r="D20" s="2">
        <v>1432000</v>
      </c>
      <c r="E20" s="2">
        <v>1391650</v>
      </c>
      <c r="F20" s="2">
        <v>69554</v>
      </c>
      <c r="G20" s="2">
        <v>-60261</v>
      </c>
      <c r="H20" s="2">
        <v>284709</v>
      </c>
      <c r="I20" s="2">
        <v>57000</v>
      </c>
      <c r="J20" s="2">
        <v>53000</v>
      </c>
      <c r="K20" s="2">
        <v>40350</v>
      </c>
      <c r="L20" s="2">
        <f t="shared" si="0"/>
        <v>9293</v>
      </c>
      <c r="AA20" s="5">
        <v>43678</v>
      </c>
      <c r="AB20">
        <v>-71432</v>
      </c>
      <c r="AC20">
        <v>9393</v>
      </c>
      <c r="AD20">
        <v>236415</v>
      </c>
    </row>
    <row r="21" spans="1:30">
      <c r="A21" s="5">
        <v>43680</v>
      </c>
      <c r="B21" s="6">
        <v>0.444444444444444</v>
      </c>
      <c r="C21" s="15">
        <v>1</v>
      </c>
      <c r="D21" s="2">
        <v>1432000</v>
      </c>
      <c r="E21" s="2">
        <v>1391650</v>
      </c>
      <c r="F21" s="2">
        <v>98093</v>
      </c>
      <c r="G21" s="2">
        <v>-86464</v>
      </c>
      <c r="H21" s="2">
        <v>287045</v>
      </c>
      <c r="I21" s="2">
        <v>57000</v>
      </c>
      <c r="J21" s="2">
        <v>53000</v>
      </c>
      <c r="K21" s="2">
        <v>40350</v>
      </c>
      <c r="L21" s="2">
        <f t="shared" si="0"/>
        <v>11629</v>
      </c>
      <c r="AA21" s="5">
        <v>43679</v>
      </c>
      <c r="AB21">
        <v>-60261</v>
      </c>
      <c r="AC21">
        <v>9293</v>
      </c>
      <c r="AD21">
        <v>284709</v>
      </c>
    </row>
    <row r="22" spans="1:30">
      <c r="A22" s="5">
        <v>43681</v>
      </c>
      <c r="B22" s="6">
        <v>0.495833333333333</v>
      </c>
      <c r="C22" s="15">
        <v>1</v>
      </c>
      <c r="D22" s="2">
        <v>1432000</v>
      </c>
      <c r="E22" s="2">
        <v>1391650</v>
      </c>
      <c r="F22" s="2">
        <v>63502</v>
      </c>
      <c r="G22" s="2">
        <v>-56689</v>
      </c>
      <c r="H22" s="2">
        <v>343361</v>
      </c>
      <c r="I22" s="2">
        <v>57000</v>
      </c>
      <c r="J22" s="2">
        <v>53000</v>
      </c>
      <c r="K22" s="2">
        <v>40350</v>
      </c>
      <c r="L22" s="2">
        <f t="shared" si="0"/>
        <v>6813</v>
      </c>
      <c r="AA22" s="5">
        <v>43680</v>
      </c>
      <c r="AB22">
        <v>-86464</v>
      </c>
      <c r="AC22">
        <v>11629</v>
      </c>
      <c r="AD22">
        <v>287045</v>
      </c>
    </row>
    <row r="23" spans="1:30">
      <c r="A23" s="5">
        <v>43682</v>
      </c>
      <c r="B23" s="6">
        <v>0.454861111111111</v>
      </c>
      <c r="C23" s="15">
        <v>1</v>
      </c>
      <c r="D23" s="2">
        <v>1432000</v>
      </c>
      <c r="E23" s="2">
        <v>1391650</v>
      </c>
      <c r="F23" s="2">
        <v>104074</v>
      </c>
      <c r="G23" s="2">
        <v>-93818</v>
      </c>
      <c r="H23" s="2">
        <v>42601</v>
      </c>
      <c r="I23" s="2">
        <v>57000</v>
      </c>
      <c r="J23" s="2">
        <v>53000</v>
      </c>
      <c r="K23" s="2">
        <v>40350</v>
      </c>
      <c r="L23" s="2">
        <f t="shared" si="0"/>
        <v>10256</v>
      </c>
      <c r="AA23" s="5">
        <v>43681</v>
      </c>
      <c r="AB23">
        <v>-56689</v>
      </c>
      <c r="AC23">
        <v>6813</v>
      </c>
      <c r="AD23">
        <v>343361</v>
      </c>
    </row>
    <row r="24" ht="15" customHeight="1" spans="1:30">
      <c r="A24" s="5">
        <v>43683</v>
      </c>
      <c r="B24" s="6">
        <v>0.651388888888889</v>
      </c>
      <c r="C24" s="15">
        <v>1</v>
      </c>
      <c r="D24" s="2">
        <v>1432000</v>
      </c>
      <c r="E24" s="2">
        <v>1391650</v>
      </c>
      <c r="F24" s="2">
        <v>64961</v>
      </c>
      <c r="G24" s="2">
        <v>-59939</v>
      </c>
      <c r="H24" s="2">
        <v>47876</v>
      </c>
      <c r="I24" s="2">
        <v>57000</v>
      </c>
      <c r="J24" s="2">
        <v>53000</v>
      </c>
      <c r="K24" s="2">
        <v>40350</v>
      </c>
      <c r="L24" s="2">
        <f t="shared" si="0"/>
        <v>5022</v>
      </c>
      <c r="P24" s="4" t="s">
        <v>11</v>
      </c>
      <c r="Q24" s="3" t="s">
        <v>12</v>
      </c>
      <c r="R24" s="3" t="s">
        <v>7</v>
      </c>
      <c r="S24" s="3" t="s">
        <v>13</v>
      </c>
      <c r="T24" s="3" t="s">
        <v>20</v>
      </c>
      <c r="U24" s="3" t="s">
        <v>151</v>
      </c>
      <c r="AA24" s="5">
        <v>43682</v>
      </c>
      <c r="AB24">
        <v>-93818</v>
      </c>
      <c r="AC24">
        <v>10256</v>
      </c>
      <c r="AD24">
        <v>42601</v>
      </c>
    </row>
    <row r="25" spans="1:30">
      <c r="A25" s="5">
        <v>43684</v>
      </c>
      <c r="B25" s="6">
        <v>0.780555555555556</v>
      </c>
      <c r="C25" s="15">
        <v>1</v>
      </c>
      <c r="D25" s="2">
        <v>1432000</v>
      </c>
      <c r="E25" s="2">
        <v>1391650</v>
      </c>
      <c r="F25" s="2">
        <v>67007</v>
      </c>
      <c r="G25" s="2">
        <v>-59940</v>
      </c>
      <c r="H25" s="2">
        <v>48286</v>
      </c>
      <c r="I25" s="2">
        <v>57000</v>
      </c>
      <c r="J25" s="2">
        <v>53000</v>
      </c>
      <c r="K25" s="2">
        <v>40350</v>
      </c>
      <c r="L25" s="2">
        <f t="shared" si="0"/>
        <v>7067</v>
      </c>
      <c r="N25" s="5">
        <v>43684</v>
      </c>
      <c r="O25" s="6">
        <v>0.796527777777778</v>
      </c>
      <c r="P25" s="2">
        <v>1432000</v>
      </c>
      <c r="Q25">
        <v>10</v>
      </c>
      <c r="T25" s="15">
        <v>1</v>
      </c>
      <c r="U25">
        <v>5</v>
      </c>
      <c r="AA25" s="5">
        <v>43683</v>
      </c>
      <c r="AB25">
        <v>-59939</v>
      </c>
      <c r="AC25">
        <v>5022</v>
      </c>
      <c r="AD25">
        <v>47876</v>
      </c>
    </row>
    <row r="26" spans="1:30">
      <c r="A26" s="5">
        <v>43685</v>
      </c>
      <c r="B26" s="6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1400000</v>
      </c>
      <c r="R26" s="2">
        <v>1400000</v>
      </c>
      <c r="S26" s="2">
        <f>R26-P25</f>
        <v>-32000</v>
      </c>
      <c r="AA26" s="5">
        <v>43684</v>
      </c>
      <c r="AB26">
        <v>-59940</v>
      </c>
      <c r="AC26">
        <v>7067</v>
      </c>
      <c r="AD26">
        <v>48286</v>
      </c>
    </row>
    <row r="27" spans="27:30">
      <c r="AA27" s="5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2" customWidth="1"/>
    <col min="7" max="7" width="14.875" style="2" customWidth="1"/>
    <col min="8" max="8" width="17.125" style="2" customWidth="1"/>
    <col min="9" max="9" width="15" style="2" customWidth="1"/>
    <col min="10" max="11" width="12.3916666666667" style="2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339</v>
      </c>
    </row>
    <row r="2" ht="183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74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43629</v>
      </c>
      <c r="B4" s="6">
        <v>0.7125</v>
      </c>
      <c r="C4" s="15">
        <v>0.005</v>
      </c>
      <c r="D4" s="2">
        <v>20034</v>
      </c>
      <c r="E4" s="2">
        <v>19649</v>
      </c>
      <c r="F4" s="2">
        <v>452</v>
      </c>
      <c r="G4" s="2">
        <v>-143</v>
      </c>
      <c r="H4" s="2">
        <v>309</v>
      </c>
      <c r="I4" s="2">
        <v>469000</v>
      </c>
      <c r="J4" s="2">
        <v>153000</v>
      </c>
      <c r="K4" s="2">
        <v>386</v>
      </c>
      <c r="L4" s="2">
        <f t="shared" ref="L4:L59" si="0">F4+G4</f>
        <v>309</v>
      </c>
      <c r="M4" s="20" t="s">
        <v>379</v>
      </c>
      <c r="N4" s="5">
        <v>43629</v>
      </c>
      <c r="O4" s="6">
        <v>0.485416666666667</v>
      </c>
      <c r="P4" t="s">
        <v>350</v>
      </c>
      <c r="Q4" s="7">
        <v>0.005</v>
      </c>
      <c r="R4" s="2">
        <v>21574</v>
      </c>
      <c r="S4" s="2">
        <v>230272</v>
      </c>
      <c r="T4" s="2">
        <v>78597</v>
      </c>
      <c r="U4" s="2">
        <v>1516</v>
      </c>
      <c r="AB4" t="s">
        <v>277</v>
      </c>
    </row>
    <row r="5" spans="1:31">
      <c r="A5" s="5">
        <v>43630</v>
      </c>
      <c r="B5" s="6">
        <v>0.889583333333333</v>
      </c>
      <c r="C5" s="15">
        <v>0.005</v>
      </c>
      <c r="D5" s="2">
        <v>20034</v>
      </c>
      <c r="E5" s="2">
        <v>19649</v>
      </c>
      <c r="F5" s="2" t="s">
        <v>278</v>
      </c>
      <c r="G5" s="2">
        <v>-869</v>
      </c>
      <c r="H5" s="2">
        <v>-404</v>
      </c>
      <c r="I5" s="2" t="s">
        <v>278</v>
      </c>
      <c r="J5" s="2">
        <v>153000</v>
      </c>
      <c r="K5" s="2">
        <v>386</v>
      </c>
      <c r="L5" s="2" t="e">
        <f t="shared" si="0"/>
        <v>#VALUE!</v>
      </c>
      <c r="M5" s="20"/>
      <c r="AB5" s="5">
        <v>43629</v>
      </c>
      <c r="AC5">
        <v>-143</v>
      </c>
      <c r="AD5">
        <v>309</v>
      </c>
      <c r="AE5">
        <v>309</v>
      </c>
    </row>
    <row r="6" spans="1:31">
      <c r="A6" s="5">
        <v>43631</v>
      </c>
      <c r="B6" s="6">
        <v>0.861805555555556</v>
      </c>
      <c r="C6" s="15">
        <v>0.005</v>
      </c>
      <c r="D6" s="2">
        <v>20034</v>
      </c>
      <c r="E6" s="2">
        <v>19649</v>
      </c>
      <c r="F6" s="2" t="s">
        <v>278</v>
      </c>
      <c r="G6" s="2">
        <v>-775</v>
      </c>
      <c r="H6" s="2">
        <v>-1179</v>
      </c>
      <c r="I6" s="2" t="s">
        <v>278</v>
      </c>
      <c r="J6" s="2">
        <v>153000</v>
      </c>
      <c r="K6" s="2">
        <v>386</v>
      </c>
      <c r="L6" s="2" t="e">
        <f t="shared" si="0"/>
        <v>#VALUE!</v>
      </c>
      <c r="M6" s="20"/>
      <c r="AB6" s="5">
        <v>43630</v>
      </c>
      <c r="AC6">
        <v>-869</v>
      </c>
      <c r="AD6" t="e">
        <v>#VALUE!</v>
      </c>
      <c r="AE6">
        <v>-404</v>
      </c>
    </row>
    <row r="7" spans="1:31">
      <c r="A7" s="5">
        <v>43632</v>
      </c>
      <c r="B7" s="6">
        <v>0.6</v>
      </c>
      <c r="C7" s="15">
        <v>0.005</v>
      </c>
      <c r="D7" s="2">
        <v>20034</v>
      </c>
      <c r="E7" s="2">
        <v>19649</v>
      </c>
      <c r="F7" s="2" t="s">
        <v>278</v>
      </c>
      <c r="G7" s="2">
        <v>-1232</v>
      </c>
      <c r="H7" s="2">
        <v>-1636</v>
      </c>
      <c r="I7" s="2" t="s">
        <v>278</v>
      </c>
      <c r="J7" s="2">
        <v>153000</v>
      </c>
      <c r="K7" s="2">
        <v>386</v>
      </c>
      <c r="L7" s="2" t="e">
        <f t="shared" si="0"/>
        <v>#VALUE!</v>
      </c>
      <c r="M7" s="20"/>
      <c r="AB7" s="5">
        <v>43631</v>
      </c>
      <c r="AC7">
        <v>-775</v>
      </c>
      <c r="AD7" t="e">
        <v>#VALUE!</v>
      </c>
      <c r="AE7">
        <v>-1179</v>
      </c>
    </row>
    <row r="8" spans="1:31">
      <c r="A8" s="5">
        <v>43633</v>
      </c>
      <c r="B8" s="6">
        <v>0.566666666666667</v>
      </c>
      <c r="C8" s="15">
        <v>0.005</v>
      </c>
      <c r="D8" s="2">
        <v>20034</v>
      </c>
      <c r="E8" s="2">
        <v>19649</v>
      </c>
      <c r="F8" s="2" t="s">
        <v>278</v>
      </c>
      <c r="G8" s="2">
        <v>-780</v>
      </c>
      <c r="H8" s="2">
        <v>-2416</v>
      </c>
      <c r="I8" s="2" t="s">
        <v>278</v>
      </c>
      <c r="J8" s="2">
        <v>153000</v>
      </c>
      <c r="K8" s="2">
        <v>386</v>
      </c>
      <c r="L8" s="2" t="e">
        <f t="shared" si="0"/>
        <v>#VALUE!</v>
      </c>
      <c r="M8" s="20"/>
      <c r="AB8" s="5">
        <v>43632</v>
      </c>
      <c r="AC8">
        <v>-1232</v>
      </c>
      <c r="AD8" t="e">
        <v>#VALUE!</v>
      </c>
      <c r="AE8">
        <v>-1636</v>
      </c>
    </row>
    <row r="9" spans="1:31">
      <c r="A9" s="5">
        <v>43634</v>
      </c>
      <c r="B9" s="6">
        <v>0.827083333333333</v>
      </c>
      <c r="C9" s="15">
        <v>0.005</v>
      </c>
      <c r="D9" s="2">
        <v>20034</v>
      </c>
      <c r="E9" s="2">
        <v>19649</v>
      </c>
      <c r="F9" s="2" t="s">
        <v>278</v>
      </c>
      <c r="G9" s="2">
        <v>-1009</v>
      </c>
      <c r="H9" s="2">
        <v>-3425</v>
      </c>
      <c r="I9" s="2" t="s">
        <v>278</v>
      </c>
      <c r="J9" s="2">
        <v>153000</v>
      </c>
      <c r="K9" s="2">
        <v>386</v>
      </c>
      <c r="L9" s="2" t="e">
        <f t="shared" si="0"/>
        <v>#VALUE!</v>
      </c>
      <c r="M9" s="20"/>
      <c r="AB9" s="5">
        <v>43633</v>
      </c>
      <c r="AC9">
        <v>-780</v>
      </c>
      <c r="AD9" t="e">
        <v>#VALUE!</v>
      </c>
      <c r="AE9">
        <v>-2416</v>
      </c>
    </row>
    <row r="10" spans="1:31">
      <c r="A10" s="5">
        <v>43635</v>
      </c>
      <c r="B10" s="6">
        <v>0.892361111111111</v>
      </c>
      <c r="C10" s="15">
        <v>0.005</v>
      </c>
      <c r="D10" s="2">
        <v>20034</v>
      </c>
      <c r="E10" s="2">
        <v>19649</v>
      </c>
      <c r="F10" s="2" t="s">
        <v>278</v>
      </c>
      <c r="G10" s="2">
        <v>-779</v>
      </c>
      <c r="H10" s="2">
        <v>-4204</v>
      </c>
      <c r="I10" s="2" t="s">
        <v>278</v>
      </c>
      <c r="J10" s="2">
        <v>153000</v>
      </c>
      <c r="K10" s="2">
        <v>386</v>
      </c>
      <c r="L10" s="2" t="e">
        <f t="shared" si="0"/>
        <v>#VALUE!</v>
      </c>
      <c r="M10" s="20"/>
      <c r="AB10" s="5">
        <v>43634</v>
      </c>
      <c r="AC10">
        <v>-1009</v>
      </c>
      <c r="AD10" t="e">
        <v>#VALUE!</v>
      </c>
      <c r="AE10">
        <v>-3425</v>
      </c>
    </row>
    <row r="11" spans="1:31">
      <c r="A11" s="5">
        <v>43636</v>
      </c>
      <c r="B11" s="6">
        <v>0.9875</v>
      </c>
      <c r="C11" s="15">
        <v>0.005</v>
      </c>
      <c r="D11" s="2">
        <v>20034</v>
      </c>
      <c r="E11" s="2">
        <v>19649</v>
      </c>
      <c r="F11" s="2" t="s">
        <v>278</v>
      </c>
      <c r="G11" s="2">
        <v>-897</v>
      </c>
      <c r="H11" s="2">
        <v>-5101</v>
      </c>
      <c r="I11" s="2" t="s">
        <v>278</v>
      </c>
      <c r="J11" s="2">
        <v>153000</v>
      </c>
      <c r="K11" s="2">
        <v>386</v>
      </c>
      <c r="L11" s="2" t="e">
        <f t="shared" si="0"/>
        <v>#VALUE!</v>
      </c>
      <c r="M11" s="20"/>
      <c r="AB11" s="5">
        <v>43635</v>
      </c>
      <c r="AC11">
        <v>-779</v>
      </c>
      <c r="AD11" t="e">
        <v>#VALUE!</v>
      </c>
      <c r="AE11">
        <v>-4204</v>
      </c>
    </row>
    <row r="12" spans="1:31">
      <c r="A12" s="5">
        <v>43637</v>
      </c>
      <c r="B12" s="6">
        <v>0.781944444444444</v>
      </c>
      <c r="C12" s="15">
        <v>0.005</v>
      </c>
      <c r="D12" s="2">
        <v>20034</v>
      </c>
      <c r="E12" s="2">
        <v>19649</v>
      </c>
      <c r="F12" s="2">
        <v>6664</v>
      </c>
      <c r="G12" s="2">
        <v>-1493</v>
      </c>
      <c r="H12" s="2">
        <v>502</v>
      </c>
      <c r="I12" s="2">
        <v>166000</v>
      </c>
      <c r="J12" s="2">
        <v>153000</v>
      </c>
      <c r="K12" s="2">
        <v>386</v>
      </c>
      <c r="L12" s="2">
        <f t="shared" si="0"/>
        <v>5171</v>
      </c>
      <c r="M12" s="20"/>
      <c r="AB12" s="5">
        <v>43636</v>
      </c>
      <c r="AC12">
        <v>-897</v>
      </c>
      <c r="AD12" t="e">
        <v>#VALUE!</v>
      </c>
      <c r="AE12">
        <v>-5101</v>
      </c>
    </row>
    <row r="13" spans="1:31">
      <c r="A13" s="5">
        <v>43638</v>
      </c>
      <c r="B13" s="6">
        <v>0.763888888888889</v>
      </c>
      <c r="C13" s="15">
        <v>0.005</v>
      </c>
      <c r="D13" s="2">
        <v>20034</v>
      </c>
      <c r="E13" s="2">
        <v>19649</v>
      </c>
      <c r="F13" s="2">
        <v>1411</v>
      </c>
      <c r="G13" s="2">
        <v>-1353</v>
      </c>
      <c r="H13" s="2">
        <v>1469</v>
      </c>
      <c r="I13" s="2">
        <v>166000</v>
      </c>
      <c r="J13" s="2">
        <v>153000</v>
      </c>
      <c r="K13" s="2">
        <v>386</v>
      </c>
      <c r="L13" s="2">
        <f t="shared" si="0"/>
        <v>58</v>
      </c>
      <c r="M13" s="20"/>
      <c r="AB13" s="5">
        <v>43637</v>
      </c>
      <c r="AC13">
        <v>-1493</v>
      </c>
      <c r="AD13">
        <v>5171</v>
      </c>
      <c r="AE13">
        <v>502</v>
      </c>
    </row>
    <row r="14" spans="1:31">
      <c r="A14" s="5">
        <v>43639</v>
      </c>
      <c r="B14" s="6">
        <v>0.859027777777778</v>
      </c>
      <c r="C14" s="15">
        <v>0.005</v>
      </c>
      <c r="D14" s="2">
        <v>20034</v>
      </c>
      <c r="E14" s="2">
        <v>19649</v>
      </c>
      <c r="F14" s="2">
        <v>788</v>
      </c>
      <c r="G14" s="2">
        <v>-760</v>
      </c>
      <c r="H14" s="2">
        <v>2272</v>
      </c>
      <c r="I14" s="2">
        <v>166000</v>
      </c>
      <c r="J14" s="2">
        <v>153000</v>
      </c>
      <c r="K14" s="2">
        <v>386</v>
      </c>
      <c r="L14" s="2">
        <f t="shared" si="0"/>
        <v>28</v>
      </c>
      <c r="M14" s="20"/>
      <c r="AB14" s="5">
        <v>43638</v>
      </c>
      <c r="AC14">
        <v>-1353</v>
      </c>
      <c r="AD14">
        <v>58</v>
      </c>
      <c r="AE14">
        <v>1469</v>
      </c>
    </row>
    <row r="15" spans="1:31">
      <c r="A15" s="5">
        <v>43640</v>
      </c>
      <c r="B15" s="6">
        <v>0.770138888888889</v>
      </c>
      <c r="C15" s="15">
        <v>0.005</v>
      </c>
      <c r="D15" s="2">
        <v>20034</v>
      </c>
      <c r="E15" s="2">
        <v>19649</v>
      </c>
      <c r="F15" s="2">
        <v>1536</v>
      </c>
      <c r="G15" s="2">
        <v>-1521</v>
      </c>
      <c r="H15" s="2">
        <v>2716</v>
      </c>
      <c r="I15" s="2">
        <v>166000</v>
      </c>
      <c r="J15" s="2">
        <v>153000</v>
      </c>
      <c r="K15" s="2">
        <v>386</v>
      </c>
      <c r="L15" s="2">
        <f t="shared" si="0"/>
        <v>15</v>
      </c>
      <c r="M15" s="20"/>
      <c r="AB15" s="5">
        <v>43639</v>
      </c>
      <c r="AC15">
        <v>-760</v>
      </c>
      <c r="AD15">
        <v>28</v>
      </c>
      <c r="AE15">
        <v>2272</v>
      </c>
    </row>
    <row r="16" spans="1:31">
      <c r="A16" s="5">
        <v>43641</v>
      </c>
      <c r="B16" s="6">
        <v>0.682638888888889</v>
      </c>
      <c r="C16" s="15">
        <v>0.005</v>
      </c>
      <c r="D16" s="2">
        <v>20034</v>
      </c>
      <c r="E16" s="2">
        <v>19649</v>
      </c>
      <c r="F16" s="2">
        <v>1510</v>
      </c>
      <c r="G16" s="2">
        <v>-1484</v>
      </c>
      <c r="H16" s="2">
        <v>3535</v>
      </c>
      <c r="I16" s="2">
        <v>166000</v>
      </c>
      <c r="J16" s="2">
        <v>153000</v>
      </c>
      <c r="K16" s="2">
        <v>386</v>
      </c>
      <c r="L16" s="2">
        <f t="shared" si="0"/>
        <v>26</v>
      </c>
      <c r="M16" s="20"/>
      <c r="AB16" s="5">
        <v>43640</v>
      </c>
      <c r="AC16">
        <v>-1521</v>
      </c>
      <c r="AD16">
        <v>15</v>
      </c>
      <c r="AE16">
        <v>2716</v>
      </c>
    </row>
    <row r="17" spans="1:31">
      <c r="A17" s="5">
        <v>43642</v>
      </c>
      <c r="B17" s="6">
        <v>0.776388888888889</v>
      </c>
      <c r="C17" s="15">
        <v>0.005</v>
      </c>
      <c r="D17" s="2">
        <v>20034</v>
      </c>
      <c r="E17" s="2">
        <v>19649</v>
      </c>
      <c r="F17" s="2">
        <v>857</v>
      </c>
      <c r="G17" s="2">
        <v>-846</v>
      </c>
      <c r="H17" s="2">
        <v>4555</v>
      </c>
      <c r="I17" s="2">
        <v>166000</v>
      </c>
      <c r="J17" s="2">
        <v>153000</v>
      </c>
      <c r="K17" s="2">
        <v>386</v>
      </c>
      <c r="L17" s="2">
        <f t="shared" si="0"/>
        <v>11</v>
      </c>
      <c r="AB17" s="5">
        <v>43641</v>
      </c>
      <c r="AC17">
        <v>-1484</v>
      </c>
      <c r="AD17">
        <v>26</v>
      </c>
      <c r="AE17">
        <v>3535</v>
      </c>
    </row>
    <row r="18" spans="1:31">
      <c r="A18" s="5">
        <v>43643</v>
      </c>
      <c r="B18" s="6">
        <v>0.777083333333333</v>
      </c>
      <c r="C18" s="15">
        <v>0.005</v>
      </c>
      <c r="D18" s="2">
        <v>20034</v>
      </c>
      <c r="E18" s="2">
        <v>19649</v>
      </c>
      <c r="F18" s="2">
        <v>1630</v>
      </c>
      <c r="G18" s="2">
        <v>-1609</v>
      </c>
      <c r="H18" s="2">
        <v>5344</v>
      </c>
      <c r="I18" s="2">
        <v>166000</v>
      </c>
      <c r="J18" s="2">
        <v>153000</v>
      </c>
      <c r="K18" s="2">
        <v>386</v>
      </c>
      <c r="L18" s="2">
        <f t="shared" si="0"/>
        <v>21</v>
      </c>
      <c r="AB18" s="5">
        <v>43642</v>
      </c>
      <c r="AC18">
        <v>-846</v>
      </c>
      <c r="AD18">
        <v>11</v>
      </c>
      <c r="AE18">
        <v>4555</v>
      </c>
    </row>
    <row r="19" spans="1:31">
      <c r="A19" s="5">
        <v>43644</v>
      </c>
      <c r="B19" s="6">
        <v>0.802083333333333</v>
      </c>
      <c r="C19" s="15">
        <v>0.005</v>
      </c>
      <c r="D19" s="2">
        <v>20034</v>
      </c>
      <c r="E19" s="2">
        <v>19649</v>
      </c>
      <c r="F19" s="2">
        <v>2391</v>
      </c>
      <c r="G19" s="2">
        <v>-2241</v>
      </c>
      <c r="H19" s="2">
        <v>273</v>
      </c>
      <c r="I19" s="2">
        <v>166000</v>
      </c>
      <c r="J19" s="2">
        <v>153000</v>
      </c>
      <c r="K19" s="2">
        <v>386</v>
      </c>
      <c r="L19" s="2">
        <f t="shared" si="0"/>
        <v>150</v>
      </c>
      <c r="AB19" s="5">
        <v>43643</v>
      </c>
      <c r="AC19">
        <v>-1609</v>
      </c>
      <c r="AD19">
        <v>21</v>
      </c>
      <c r="AE19">
        <v>5344</v>
      </c>
    </row>
    <row r="20" spans="1:31">
      <c r="A20" s="5">
        <v>43645</v>
      </c>
      <c r="B20" s="6">
        <v>0.763194444444444</v>
      </c>
      <c r="C20" s="15">
        <v>0.005</v>
      </c>
      <c r="D20" s="2">
        <v>19859</v>
      </c>
      <c r="E20" s="2">
        <v>19649</v>
      </c>
      <c r="F20" s="2">
        <v>2393</v>
      </c>
      <c r="G20" s="2">
        <v>-2233</v>
      </c>
      <c r="H20" s="2">
        <v>333</v>
      </c>
      <c r="I20" s="2">
        <v>164000</v>
      </c>
      <c r="J20" s="2">
        <v>151000</v>
      </c>
      <c r="K20" s="2">
        <v>211</v>
      </c>
      <c r="L20" s="2">
        <f t="shared" si="0"/>
        <v>160</v>
      </c>
      <c r="AB20" s="5">
        <v>43644</v>
      </c>
      <c r="AC20">
        <v>-2241</v>
      </c>
      <c r="AD20">
        <v>150</v>
      </c>
      <c r="AE20">
        <v>273</v>
      </c>
    </row>
    <row r="21" spans="1:31">
      <c r="A21" s="5">
        <v>43646</v>
      </c>
      <c r="B21" s="6">
        <v>0.824305555555556</v>
      </c>
      <c r="C21" s="15">
        <v>0.005</v>
      </c>
      <c r="D21" s="2">
        <v>19859</v>
      </c>
      <c r="E21" s="2">
        <v>19649</v>
      </c>
      <c r="F21" s="2">
        <v>794</v>
      </c>
      <c r="G21" s="2">
        <v>-806</v>
      </c>
      <c r="H21" s="2">
        <v>223</v>
      </c>
      <c r="I21" s="2">
        <v>164000</v>
      </c>
      <c r="J21" s="2">
        <v>151000</v>
      </c>
      <c r="K21" s="2">
        <v>211</v>
      </c>
      <c r="L21" s="2">
        <f t="shared" si="0"/>
        <v>-12</v>
      </c>
      <c r="AB21" s="5">
        <v>43645</v>
      </c>
      <c r="AC21">
        <v>-2233</v>
      </c>
      <c r="AD21">
        <v>160</v>
      </c>
      <c r="AE21">
        <v>333</v>
      </c>
    </row>
    <row r="22" spans="1:31">
      <c r="A22" s="5">
        <v>43647</v>
      </c>
      <c r="B22" s="6">
        <v>0.777083333333333</v>
      </c>
      <c r="C22" s="15">
        <v>0.005</v>
      </c>
      <c r="D22" s="2">
        <v>19859</v>
      </c>
      <c r="E22" s="2">
        <v>19649</v>
      </c>
      <c r="F22" s="2">
        <v>1524</v>
      </c>
      <c r="G22" s="2">
        <v>-1514</v>
      </c>
      <c r="H22" s="2">
        <v>217</v>
      </c>
      <c r="I22" s="2">
        <v>164000</v>
      </c>
      <c r="J22" s="2">
        <v>151000</v>
      </c>
      <c r="K22" s="2">
        <v>211</v>
      </c>
      <c r="L22" s="2">
        <f t="shared" si="0"/>
        <v>10</v>
      </c>
      <c r="AB22" s="5">
        <v>43646</v>
      </c>
      <c r="AC22">
        <v>-806</v>
      </c>
      <c r="AD22">
        <v>-12</v>
      </c>
      <c r="AE22">
        <v>223</v>
      </c>
    </row>
    <row r="23" spans="1:31">
      <c r="A23" s="5">
        <v>43648</v>
      </c>
      <c r="B23" s="6">
        <v>0.616666666666667</v>
      </c>
      <c r="C23" s="15">
        <v>0.005</v>
      </c>
      <c r="D23" s="2">
        <v>19859</v>
      </c>
      <c r="E23" s="2">
        <v>19649</v>
      </c>
      <c r="F23" s="2">
        <v>1435</v>
      </c>
      <c r="G23" s="2">
        <v>-1352</v>
      </c>
      <c r="H23" s="2">
        <v>291</v>
      </c>
      <c r="I23" s="2">
        <v>164000</v>
      </c>
      <c r="J23" s="2">
        <v>151000</v>
      </c>
      <c r="K23" s="2">
        <v>211</v>
      </c>
      <c r="L23" s="2">
        <f t="shared" si="0"/>
        <v>83</v>
      </c>
      <c r="AB23" s="5">
        <v>43647</v>
      </c>
      <c r="AC23">
        <v>-1514</v>
      </c>
      <c r="AD23">
        <v>10</v>
      </c>
      <c r="AE23">
        <v>217</v>
      </c>
    </row>
    <row r="24" spans="1:31">
      <c r="A24" s="5">
        <v>43649</v>
      </c>
      <c r="B24" s="6">
        <v>0.811805555555556</v>
      </c>
      <c r="C24" s="15">
        <v>0.005</v>
      </c>
      <c r="D24" s="2">
        <v>19859</v>
      </c>
      <c r="E24" s="2">
        <v>19649</v>
      </c>
      <c r="F24" s="2">
        <v>922</v>
      </c>
      <c r="G24" s="2">
        <v>-780</v>
      </c>
      <c r="H24" s="2">
        <v>394</v>
      </c>
      <c r="I24" s="2">
        <v>164000</v>
      </c>
      <c r="J24" s="2">
        <v>151000</v>
      </c>
      <c r="K24" s="2">
        <v>211</v>
      </c>
      <c r="L24" s="2">
        <f t="shared" si="0"/>
        <v>142</v>
      </c>
      <c r="AB24" s="5">
        <v>43648</v>
      </c>
      <c r="AC24">
        <v>-1352</v>
      </c>
      <c r="AD24">
        <v>83</v>
      </c>
      <c r="AE24">
        <v>291</v>
      </c>
    </row>
    <row r="25" spans="1:31">
      <c r="A25" s="5">
        <v>43650</v>
      </c>
      <c r="B25" s="6">
        <v>0.780555555555556</v>
      </c>
      <c r="C25" s="15">
        <v>0.005</v>
      </c>
      <c r="D25" s="2">
        <v>19859</v>
      </c>
      <c r="E25" s="2">
        <v>19649</v>
      </c>
      <c r="F25" s="2">
        <v>888</v>
      </c>
      <c r="G25" s="2">
        <v>-772</v>
      </c>
      <c r="H25" s="2">
        <v>499</v>
      </c>
      <c r="I25" s="2">
        <v>164000</v>
      </c>
      <c r="J25" s="2">
        <v>151000</v>
      </c>
      <c r="K25" s="2">
        <v>211</v>
      </c>
      <c r="L25" s="2">
        <f t="shared" si="0"/>
        <v>116</v>
      </c>
      <c r="AB25" s="5">
        <v>43649</v>
      </c>
      <c r="AC25">
        <v>-780</v>
      </c>
      <c r="AD25">
        <v>142</v>
      </c>
      <c r="AE25">
        <v>394</v>
      </c>
    </row>
    <row r="26" spans="1:31">
      <c r="A26" s="5">
        <v>43651</v>
      </c>
      <c r="B26" s="6">
        <v>0.878472222222222</v>
      </c>
      <c r="C26" s="15">
        <v>0.005</v>
      </c>
      <c r="D26" s="2">
        <v>20054</v>
      </c>
      <c r="E26" s="2">
        <v>19649</v>
      </c>
      <c r="F26" s="2">
        <v>917</v>
      </c>
      <c r="G26" s="2">
        <v>-912</v>
      </c>
      <c r="H26" s="2">
        <v>494</v>
      </c>
      <c r="I26" s="2">
        <v>165000</v>
      </c>
      <c r="J26" s="2">
        <v>150000</v>
      </c>
      <c r="K26" s="2">
        <v>406</v>
      </c>
      <c r="L26" s="2">
        <f t="shared" si="0"/>
        <v>5</v>
      </c>
      <c r="AB26" s="5">
        <v>43650</v>
      </c>
      <c r="AC26">
        <v>-772</v>
      </c>
      <c r="AD26">
        <v>116</v>
      </c>
      <c r="AE26">
        <v>499</v>
      </c>
    </row>
    <row r="27" spans="1:31">
      <c r="A27" s="5">
        <v>43652</v>
      </c>
      <c r="B27" s="6">
        <v>0.794444444444444</v>
      </c>
      <c r="C27" s="15">
        <v>0.005</v>
      </c>
      <c r="D27" s="2">
        <v>20054</v>
      </c>
      <c r="E27" s="2">
        <v>19649</v>
      </c>
      <c r="F27" s="2">
        <v>1601</v>
      </c>
      <c r="G27" s="2">
        <v>-1600</v>
      </c>
      <c r="H27" s="2">
        <v>350</v>
      </c>
      <c r="I27" s="2">
        <v>165000</v>
      </c>
      <c r="J27" s="2">
        <v>150000</v>
      </c>
      <c r="K27" s="2">
        <v>406</v>
      </c>
      <c r="L27" s="2">
        <f t="shared" si="0"/>
        <v>1</v>
      </c>
      <c r="AB27" s="5">
        <v>43651</v>
      </c>
      <c r="AC27">
        <v>-912</v>
      </c>
      <c r="AD27">
        <v>5</v>
      </c>
      <c r="AE27">
        <v>494</v>
      </c>
    </row>
    <row r="28" spans="1:31">
      <c r="A28" s="5">
        <v>43653</v>
      </c>
      <c r="B28" s="6">
        <v>0.502083333333333</v>
      </c>
      <c r="C28" s="15">
        <v>0.005</v>
      </c>
      <c r="D28" s="2">
        <v>20054</v>
      </c>
      <c r="E28" s="2">
        <v>19649</v>
      </c>
      <c r="F28" s="2" t="s">
        <v>278</v>
      </c>
      <c r="G28" s="2">
        <v>-1201</v>
      </c>
      <c r="H28" s="2">
        <v>-183</v>
      </c>
      <c r="I28" s="2" t="s">
        <v>278</v>
      </c>
      <c r="J28" s="2">
        <v>150000</v>
      </c>
      <c r="K28" s="2">
        <v>406</v>
      </c>
      <c r="L28" s="2" t="e">
        <f t="shared" si="0"/>
        <v>#VALUE!</v>
      </c>
      <c r="AB28" s="5">
        <v>43652</v>
      </c>
      <c r="AC28">
        <v>-1600</v>
      </c>
      <c r="AD28">
        <v>1</v>
      </c>
      <c r="AE28">
        <v>350</v>
      </c>
    </row>
    <row r="29" spans="1:31">
      <c r="A29" s="5">
        <v>43654</v>
      </c>
      <c r="B29" s="6">
        <v>0.833333333333333</v>
      </c>
      <c r="C29" s="15">
        <v>0.005</v>
      </c>
      <c r="D29" s="2">
        <v>20054</v>
      </c>
      <c r="E29" s="2">
        <v>19649</v>
      </c>
      <c r="F29" s="2" t="s">
        <v>278</v>
      </c>
      <c r="G29" s="2">
        <v>-897</v>
      </c>
      <c r="H29" s="2">
        <v>-1068</v>
      </c>
      <c r="I29" s="2" t="s">
        <v>278</v>
      </c>
      <c r="J29" s="2">
        <v>150000</v>
      </c>
      <c r="K29" s="2">
        <v>406</v>
      </c>
      <c r="L29" s="2" t="e">
        <f t="shared" si="0"/>
        <v>#VALUE!</v>
      </c>
      <c r="AB29" s="5">
        <v>43653</v>
      </c>
      <c r="AC29">
        <v>-1201</v>
      </c>
      <c r="AD29" t="e">
        <v>#VALUE!</v>
      </c>
      <c r="AE29">
        <v>-183</v>
      </c>
    </row>
    <row r="30" spans="1:31">
      <c r="A30" s="5">
        <v>43655</v>
      </c>
      <c r="B30" s="6">
        <v>0.729166666666667</v>
      </c>
      <c r="C30" s="15">
        <v>0.005</v>
      </c>
      <c r="D30" s="2">
        <v>20054</v>
      </c>
      <c r="E30" s="2">
        <v>19649</v>
      </c>
      <c r="F30" s="2" t="s">
        <v>278</v>
      </c>
      <c r="G30" s="2">
        <v>-775</v>
      </c>
      <c r="H30" s="2">
        <v>-1865</v>
      </c>
      <c r="I30" s="2" t="s">
        <v>278</v>
      </c>
      <c r="J30" s="2">
        <v>150000</v>
      </c>
      <c r="K30" s="2">
        <v>406</v>
      </c>
      <c r="L30" s="2" t="e">
        <f t="shared" si="0"/>
        <v>#VALUE!</v>
      </c>
      <c r="AB30" s="5">
        <v>43654</v>
      </c>
      <c r="AC30">
        <v>-897</v>
      </c>
      <c r="AD30" t="e">
        <v>#VALUE!</v>
      </c>
      <c r="AE30">
        <v>-1068</v>
      </c>
    </row>
    <row r="31" spans="1:31">
      <c r="A31" s="5">
        <v>43656</v>
      </c>
      <c r="B31" s="6">
        <v>0.806944444444444</v>
      </c>
      <c r="C31" s="15">
        <v>0.005</v>
      </c>
      <c r="D31" s="2">
        <v>20054</v>
      </c>
      <c r="E31" s="2">
        <v>19649</v>
      </c>
      <c r="F31" s="2" t="s">
        <v>278</v>
      </c>
      <c r="G31" s="2">
        <v>-732</v>
      </c>
      <c r="H31" s="2">
        <v>-2658</v>
      </c>
      <c r="I31" s="2" t="s">
        <v>278</v>
      </c>
      <c r="J31" s="2">
        <v>150000</v>
      </c>
      <c r="K31" s="2">
        <v>406</v>
      </c>
      <c r="L31" s="2" t="e">
        <f t="shared" si="0"/>
        <v>#VALUE!</v>
      </c>
      <c r="AB31" s="5">
        <v>43655</v>
      </c>
      <c r="AC31">
        <v>-775</v>
      </c>
      <c r="AD31" t="e">
        <v>#VALUE!</v>
      </c>
      <c r="AE31">
        <v>-1865</v>
      </c>
    </row>
    <row r="32" spans="1:31">
      <c r="A32" s="5">
        <v>43657</v>
      </c>
      <c r="B32" s="6">
        <v>0.802777777777778</v>
      </c>
      <c r="C32" s="15">
        <v>0.005</v>
      </c>
      <c r="D32" s="2">
        <v>20054</v>
      </c>
      <c r="E32" s="2">
        <v>19649</v>
      </c>
      <c r="F32" s="2" t="s">
        <v>278</v>
      </c>
      <c r="G32" s="2">
        <v>-1472</v>
      </c>
      <c r="H32" s="2">
        <v>-3540</v>
      </c>
      <c r="I32" s="2" t="s">
        <v>278</v>
      </c>
      <c r="J32" s="2">
        <v>150000</v>
      </c>
      <c r="K32" s="2">
        <v>406</v>
      </c>
      <c r="L32" s="2" t="e">
        <f t="shared" si="0"/>
        <v>#VALUE!</v>
      </c>
      <c r="AB32" s="5">
        <v>43656</v>
      </c>
      <c r="AC32">
        <v>-732</v>
      </c>
      <c r="AD32" t="e">
        <v>#VALUE!</v>
      </c>
      <c r="AE32">
        <v>-2658</v>
      </c>
    </row>
    <row r="33" spans="1:31">
      <c r="A33" s="5">
        <v>43658</v>
      </c>
      <c r="B33" s="6">
        <v>0.827777777777778</v>
      </c>
      <c r="C33" s="15">
        <v>0.005</v>
      </c>
      <c r="D33" s="2">
        <v>20054</v>
      </c>
      <c r="E33" s="2">
        <v>19649</v>
      </c>
      <c r="F33" s="2" t="s">
        <v>278</v>
      </c>
      <c r="G33" s="2">
        <v>-841</v>
      </c>
      <c r="H33" s="2">
        <v>-4497</v>
      </c>
      <c r="I33" s="2" t="s">
        <v>278</v>
      </c>
      <c r="J33" s="2">
        <v>150000</v>
      </c>
      <c r="K33" s="2">
        <v>406</v>
      </c>
      <c r="L33" s="2" t="e">
        <f t="shared" si="0"/>
        <v>#VALUE!</v>
      </c>
      <c r="AB33" s="5">
        <v>43657</v>
      </c>
      <c r="AC33">
        <v>-1472</v>
      </c>
      <c r="AD33" t="e">
        <v>#VALUE!</v>
      </c>
      <c r="AE33">
        <v>-3540</v>
      </c>
    </row>
    <row r="34" spans="1:31">
      <c r="A34" s="5">
        <v>43659</v>
      </c>
      <c r="B34" s="6">
        <v>0.834722222222222</v>
      </c>
      <c r="C34" s="15">
        <v>0.005</v>
      </c>
      <c r="D34" s="2">
        <v>20054</v>
      </c>
      <c r="E34" s="2">
        <v>19649</v>
      </c>
      <c r="F34" s="2" t="s">
        <v>278</v>
      </c>
      <c r="G34" s="2">
        <v>-969</v>
      </c>
      <c r="H34" s="2">
        <v>-5229</v>
      </c>
      <c r="I34" s="2" t="s">
        <v>278</v>
      </c>
      <c r="J34" s="2">
        <v>150000</v>
      </c>
      <c r="K34" s="2">
        <v>406</v>
      </c>
      <c r="L34" s="2" t="e">
        <f t="shared" si="0"/>
        <v>#VALUE!</v>
      </c>
      <c r="AB34" s="5">
        <v>43658</v>
      </c>
      <c r="AC34">
        <v>-841</v>
      </c>
      <c r="AD34" t="e">
        <v>#VALUE!</v>
      </c>
      <c r="AE34">
        <v>-4497</v>
      </c>
    </row>
    <row r="35" spans="1:31">
      <c r="A35" s="5">
        <v>43660</v>
      </c>
      <c r="B35" s="6">
        <v>0.693055555555556</v>
      </c>
      <c r="C35" s="15">
        <v>0.005</v>
      </c>
      <c r="D35" s="2">
        <v>20054</v>
      </c>
      <c r="E35" s="2">
        <v>19649</v>
      </c>
      <c r="F35" s="2" t="s">
        <v>278</v>
      </c>
      <c r="G35" s="2">
        <v>-1421</v>
      </c>
      <c r="H35" s="2">
        <v>-5919</v>
      </c>
      <c r="I35" s="2" t="s">
        <v>278</v>
      </c>
      <c r="J35" s="2">
        <v>150000</v>
      </c>
      <c r="K35" s="2">
        <v>406</v>
      </c>
      <c r="L35" s="2" t="e">
        <f t="shared" si="0"/>
        <v>#VALUE!</v>
      </c>
      <c r="AB35" s="5">
        <v>43659</v>
      </c>
      <c r="AC35">
        <v>-969</v>
      </c>
      <c r="AD35" t="e">
        <v>#VALUE!</v>
      </c>
      <c r="AE35">
        <v>-5229</v>
      </c>
    </row>
    <row r="36" spans="1:31">
      <c r="A36" s="5">
        <v>43661</v>
      </c>
      <c r="B36" s="6">
        <v>0.842361111111111</v>
      </c>
      <c r="C36" s="15">
        <v>0.005</v>
      </c>
      <c r="D36" s="2">
        <v>20054</v>
      </c>
      <c r="E36" s="2">
        <v>19649</v>
      </c>
      <c r="F36" s="2" t="s">
        <v>278</v>
      </c>
      <c r="G36" s="2">
        <v>-861</v>
      </c>
      <c r="H36" s="2">
        <v>-6267</v>
      </c>
      <c r="I36" s="2" t="s">
        <v>278</v>
      </c>
      <c r="J36" s="2">
        <v>150000</v>
      </c>
      <c r="K36" s="2">
        <v>406</v>
      </c>
      <c r="L36" s="2" t="e">
        <f t="shared" si="0"/>
        <v>#VALUE!</v>
      </c>
      <c r="AB36" s="5">
        <v>43660</v>
      </c>
      <c r="AC36">
        <v>-1421</v>
      </c>
      <c r="AD36" t="e">
        <v>#VALUE!</v>
      </c>
      <c r="AE36">
        <v>-5919</v>
      </c>
    </row>
    <row r="37" spans="1:31">
      <c r="A37" s="5">
        <v>43662</v>
      </c>
      <c r="B37" s="6">
        <v>0.845833333333333</v>
      </c>
      <c r="C37" s="15">
        <v>0.005</v>
      </c>
      <c r="D37" s="2">
        <v>20054</v>
      </c>
      <c r="E37" s="2">
        <v>19649</v>
      </c>
      <c r="F37" s="2" t="s">
        <v>278</v>
      </c>
      <c r="G37" s="2">
        <v>-740</v>
      </c>
      <c r="H37" s="2">
        <v>-5954</v>
      </c>
      <c r="I37" s="2" t="s">
        <v>278</v>
      </c>
      <c r="J37" s="2">
        <v>150000</v>
      </c>
      <c r="K37" s="2">
        <v>406</v>
      </c>
      <c r="L37" s="2" t="e">
        <f t="shared" si="0"/>
        <v>#VALUE!</v>
      </c>
      <c r="AB37" s="5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5">
        <v>43663</v>
      </c>
      <c r="B38" s="6">
        <v>0.783333333333333</v>
      </c>
      <c r="C38" s="15">
        <v>0.005</v>
      </c>
      <c r="D38" s="2">
        <v>20054</v>
      </c>
      <c r="E38" s="2">
        <v>19649</v>
      </c>
      <c r="F38" s="2" t="s">
        <v>278</v>
      </c>
      <c r="G38" s="2">
        <v>-1456</v>
      </c>
      <c r="H38" s="2">
        <v>-6051</v>
      </c>
      <c r="I38" s="2" t="s">
        <v>278</v>
      </c>
      <c r="J38" s="2">
        <v>150000</v>
      </c>
      <c r="K38" s="2">
        <v>406</v>
      </c>
      <c r="L38" s="2" t="e">
        <f t="shared" si="0"/>
        <v>#VALUE!</v>
      </c>
      <c r="AB38" s="5">
        <v>43662</v>
      </c>
      <c r="AC38">
        <v>-740</v>
      </c>
      <c r="AD38" t="e">
        <v>#VALUE!</v>
      </c>
      <c r="AE38">
        <v>-5954</v>
      </c>
      <c r="AJ38" s="3"/>
      <c r="AK38" s="4"/>
      <c r="AL38" s="4"/>
      <c r="AM38" s="4"/>
      <c r="AN38" s="4"/>
      <c r="AO38" s="4"/>
      <c r="AP38" s="4"/>
      <c r="AQ38" s="4"/>
      <c r="AR38" s="4"/>
    </row>
    <row r="39" ht="13" customHeight="1" spans="1:43">
      <c r="A39" s="5">
        <v>43664</v>
      </c>
      <c r="B39" s="6">
        <v>0.657638888888889</v>
      </c>
      <c r="C39" s="15">
        <v>0.005</v>
      </c>
      <c r="D39" s="2">
        <v>20054</v>
      </c>
      <c r="E39" s="2">
        <v>19649</v>
      </c>
      <c r="F39" s="2" t="s">
        <v>278</v>
      </c>
      <c r="G39" s="2">
        <v>-1373</v>
      </c>
      <c r="H39" s="2">
        <v>-5976</v>
      </c>
      <c r="I39" s="2" t="s">
        <v>278</v>
      </c>
      <c r="J39" s="2">
        <v>150000</v>
      </c>
      <c r="K39" s="2">
        <v>406</v>
      </c>
      <c r="L39" s="2" t="e">
        <f t="shared" si="0"/>
        <v>#VALUE!</v>
      </c>
      <c r="Q39" s="3" t="s">
        <v>20</v>
      </c>
      <c r="R39" s="4" t="s">
        <v>12</v>
      </c>
      <c r="S39" s="4" t="s">
        <v>21</v>
      </c>
      <c r="T39" s="4" t="s">
        <v>22</v>
      </c>
      <c r="U39" s="4" t="s">
        <v>23</v>
      </c>
      <c r="V39" s="4" t="s">
        <v>24</v>
      </c>
      <c r="W39" s="4" t="s">
        <v>25</v>
      </c>
      <c r="X39" s="4" t="s">
        <v>26</v>
      </c>
      <c r="Y39" s="4" t="s">
        <v>27</v>
      </c>
      <c r="AB39" s="5">
        <v>43663</v>
      </c>
      <c r="AC39">
        <v>-1456</v>
      </c>
      <c r="AD39" t="e">
        <v>#VALUE!</v>
      </c>
      <c r="AE39">
        <v>-6051</v>
      </c>
      <c r="AG39" s="5"/>
      <c r="AH39" s="6"/>
      <c r="AJ39" s="7"/>
      <c r="AK39" s="7"/>
      <c r="AL39" s="7"/>
      <c r="AM39" s="2"/>
      <c r="AN39" s="2"/>
      <c r="AO39" s="2"/>
      <c r="AP39" s="2"/>
      <c r="AQ39" s="2"/>
    </row>
    <row r="40" spans="1:31">
      <c r="A40" s="5">
        <v>43665</v>
      </c>
      <c r="B40" s="6">
        <v>0.722222222222222</v>
      </c>
      <c r="C40" s="15">
        <v>1</v>
      </c>
      <c r="D40" s="2">
        <v>4011000</v>
      </c>
      <c r="E40" s="2">
        <v>3895295</v>
      </c>
      <c r="F40" s="2" t="s">
        <v>278</v>
      </c>
      <c r="G40" s="2">
        <v>-31889</v>
      </c>
      <c r="H40" s="2">
        <v>-36969</v>
      </c>
      <c r="I40" s="2" t="s">
        <v>278</v>
      </c>
      <c r="J40" s="2">
        <v>150000</v>
      </c>
      <c r="K40" s="2">
        <v>115705</v>
      </c>
      <c r="L40" s="2" t="e">
        <f t="shared" si="0"/>
        <v>#VALUE!</v>
      </c>
      <c r="N40" s="5">
        <v>43665</v>
      </c>
      <c r="O40" s="6">
        <v>0.599305555555556</v>
      </c>
      <c r="P40" t="s">
        <v>139</v>
      </c>
      <c r="Q40" s="7">
        <v>0.995</v>
      </c>
      <c r="R40" s="7">
        <v>0.097</v>
      </c>
      <c r="S40" s="7">
        <v>0.995</v>
      </c>
      <c r="T40" s="2">
        <v>4251584</v>
      </c>
      <c r="U40" s="2">
        <v>1599950</v>
      </c>
      <c r="V40" s="2">
        <v>1550249</v>
      </c>
      <c r="W40" s="2">
        <v>49701</v>
      </c>
      <c r="X40" s="2">
        <v>4251583</v>
      </c>
      <c r="Y40">
        <v>0</v>
      </c>
      <c r="AB40" s="5">
        <v>43664</v>
      </c>
      <c r="AC40">
        <v>-1373</v>
      </c>
      <c r="AD40" t="e">
        <v>#VALUE!</v>
      </c>
      <c r="AE40">
        <v>-5976</v>
      </c>
    </row>
    <row r="41" spans="1:31">
      <c r="A41" s="5">
        <v>43666</v>
      </c>
      <c r="B41" s="34">
        <v>0.722222222222222</v>
      </c>
      <c r="C41" s="15">
        <v>1</v>
      </c>
      <c r="D41" s="2">
        <v>4011000</v>
      </c>
      <c r="E41" s="2">
        <v>3895295</v>
      </c>
      <c r="F41" s="2" t="s">
        <v>278</v>
      </c>
      <c r="I41" s="2" t="s">
        <v>278</v>
      </c>
      <c r="J41" s="2">
        <v>150000</v>
      </c>
      <c r="K41" s="2">
        <v>115705</v>
      </c>
      <c r="L41" s="2" t="e">
        <f t="shared" si="0"/>
        <v>#VALUE!</v>
      </c>
      <c r="AB41" s="5">
        <v>43665</v>
      </c>
      <c r="AC41">
        <v>-31889</v>
      </c>
      <c r="AD41" t="e">
        <v>#VALUE!</v>
      </c>
      <c r="AE41">
        <v>-36969</v>
      </c>
    </row>
    <row r="42" spans="1:30">
      <c r="A42" s="5">
        <v>43667</v>
      </c>
      <c r="B42" s="6">
        <v>0.697916666666667</v>
      </c>
      <c r="C42" s="15">
        <v>1</v>
      </c>
      <c r="D42" s="2">
        <v>4011000</v>
      </c>
      <c r="E42" s="2">
        <v>3895295</v>
      </c>
      <c r="F42" s="2" t="s">
        <v>278</v>
      </c>
      <c r="G42" s="2">
        <v>-170067</v>
      </c>
      <c r="H42" s="2">
        <v>-333174</v>
      </c>
      <c r="I42" s="2" t="s">
        <v>278</v>
      </c>
      <c r="J42" s="2">
        <v>150000</v>
      </c>
      <c r="K42" s="2">
        <v>115705</v>
      </c>
      <c r="L42" s="2" t="e">
        <f t="shared" si="0"/>
        <v>#VALUE!</v>
      </c>
      <c r="AB42" s="5">
        <v>43666</v>
      </c>
      <c r="AD42" t="e">
        <v>#VALUE!</v>
      </c>
    </row>
    <row r="43" spans="1:31">
      <c r="A43" s="5">
        <v>43668</v>
      </c>
      <c r="B43" s="6">
        <v>0.718055555555556</v>
      </c>
      <c r="C43" s="15">
        <v>1</v>
      </c>
      <c r="D43" s="2">
        <v>4011000</v>
      </c>
      <c r="E43" s="2">
        <v>3895295</v>
      </c>
      <c r="F43" s="2" t="s">
        <v>278</v>
      </c>
      <c r="G43" s="2">
        <v>-153866</v>
      </c>
      <c r="H43" s="2">
        <v>-486346</v>
      </c>
      <c r="I43" s="2" t="s">
        <v>278</v>
      </c>
      <c r="J43" s="2">
        <v>150000</v>
      </c>
      <c r="K43" s="2">
        <v>115705</v>
      </c>
      <c r="L43" s="2" t="e">
        <f t="shared" si="0"/>
        <v>#VALUE!</v>
      </c>
      <c r="AB43" s="5">
        <v>43667</v>
      </c>
      <c r="AC43">
        <v>-170067</v>
      </c>
      <c r="AD43" t="e">
        <v>#VALUE!</v>
      </c>
      <c r="AE43">
        <v>-333174</v>
      </c>
    </row>
    <row r="44" spans="1:31">
      <c r="A44" s="5">
        <v>43669</v>
      </c>
      <c r="B44" s="6">
        <v>0.815277777777778</v>
      </c>
      <c r="C44" s="15">
        <v>1</v>
      </c>
      <c r="D44" s="2">
        <v>4011000</v>
      </c>
      <c r="E44" s="2">
        <v>3895295</v>
      </c>
      <c r="F44" s="2" t="s">
        <v>278</v>
      </c>
      <c r="G44" s="2">
        <v>-167696</v>
      </c>
      <c r="H44" s="2">
        <v>-653181</v>
      </c>
      <c r="I44" s="2" t="s">
        <v>278</v>
      </c>
      <c r="J44" s="2">
        <v>150000</v>
      </c>
      <c r="K44" s="2">
        <v>115705</v>
      </c>
      <c r="L44" s="2" t="e">
        <f t="shared" si="0"/>
        <v>#VALUE!</v>
      </c>
      <c r="AB44" s="5">
        <v>43668</v>
      </c>
      <c r="AC44">
        <v>-153866</v>
      </c>
      <c r="AD44" t="e">
        <v>#VALUE!</v>
      </c>
      <c r="AE44">
        <v>-486346</v>
      </c>
    </row>
    <row r="45" spans="1:31">
      <c r="A45" s="5">
        <v>43670</v>
      </c>
      <c r="B45" s="6">
        <v>0.851388888888889</v>
      </c>
      <c r="C45" s="15">
        <v>1</v>
      </c>
      <c r="D45" s="2">
        <v>4011000</v>
      </c>
      <c r="E45" s="2">
        <v>3895295</v>
      </c>
      <c r="F45" s="2" t="s">
        <v>278</v>
      </c>
      <c r="G45" s="2">
        <v>-153501</v>
      </c>
      <c r="H45" s="2">
        <v>-806682</v>
      </c>
      <c r="I45" s="2" t="s">
        <v>278</v>
      </c>
      <c r="J45" s="2">
        <v>150000</v>
      </c>
      <c r="K45" s="2">
        <v>115705</v>
      </c>
      <c r="L45" s="2" t="e">
        <f t="shared" si="0"/>
        <v>#VALUE!</v>
      </c>
      <c r="AB45" s="5">
        <v>43669</v>
      </c>
      <c r="AC45">
        <v>-167696</v>
      </c>
      <c r="AD45" t="e">
        <v>#VALUE!</v>
      </c>
      <c r="AE45">
        <v>-653181</v>
      </c>
    </row>
    <row r="46" spans="1:31">
      <c r="A46" s="5">
        <v>43671</v>
      </c>
      <c r="B46" s="6">
        <v>0.642361111111111</v>
      </c>
      <c r="C46" s="15">
        <v>1</v>
      </c>
      <c r="D46" s="2">
        <v>4011000</v>
      </c>
      <c r="E46" s="2">
        <v>3895295</v>
      </c>
      <c r="F46" s="2" t="s">
        <v>278</v>
      </c>
      <c r="G46" s="2">
        <v>-263882</v>
      </c>
      <c r="H46" s="2">
        <v>-917063</v>
      </c>
      <c r="I46" s="2" t="s">
        <v>278</v>
      </c>
      <c r="J46" s="2">
        <v>150000</v>
      </c>
      <c r="K46" s="2">
        <v>115705</v>
      </c>
      <c r="L46" s="2" t="e">
        <f t="shared" si="0"/>
        <v>#VALUE!</v>
      </c>
      <c r="AB46" s="5">
        <v>43670</v>
      </c>
      <c r="AC46">
        <v>-153501</v>
      </c>
      <c r="AD46" t="e">
        <v>#VALUE!</v>
      </c>
      <c r="AE46">
        <v>-806682</v>
      </c>
    </row>
    <row r="47" spans="1:31">
      <c r="A47" s="5">
        <v>43672</v>
      </c>
      <c r="B47" s="6">
        <v>0.769444444444444</v>
      </c>
      <c r="C47" s="15">
        <v>1</v>
      </c>
      <c r="D47" s="2">
        <v>4011000</v>
      </c>
      <c r="E47" s="2">
        <v>3895295</v>
      </c>
      <c r="F47" s="2" t="s">
        <v>278</v>
      </c>
      <c r="G47" s="2">
        <v>-174277</v>
      </c>
      <c r="H47" s="2">
        <v>-1090683</v>
      </c>
      <c r="I47" s="2" t="s">
        <v>278</v>
      </c>
      <c r="J47" s="2">
        <v>150000</v>
      </c>
      <c r="K47" s="2">
        <v>115705</v>
      </c>
      <c r="L47" s="2" t="e">
        <f t="shared" si="0"/>
        <v>#VALUE!</v>
      </c>
      <c r="AB47" s="5">
        <v>43671</v>
      </c>
      <c r="AC47">
        <v>-263882</v>
      </c>
      <c r="AD47" t="e">
        <v>#VALUE!</v>
      </c>
      <c r="AE47">
        <v>-917063</v>
      </c>
    </row>
    <row r="48" spans="1:31">
      <c r="A48" s="5">
        <v>43673</v>
      </c>
      <c r="B48" s="6">
        <v>0.898611111111111</v>
      </c>
      <c r="C48" s="15">
        <v>1</v>
      </c>
      <c r="D48" s="2">
        <v>4011000</v>
      </c>
      <c r="E48" s="2">
        <v>3895295</v>
      </c>
      <c r="F48" s="2" t="s">
        <v>278</v>
      </c>
      <c r="G48" s="2">
        <v>-146982</v>
      </c>
      <c r="H48" s="2">
        <v>-1205776</v>
      </c>
      <c r="I48" s="2" t="s">
        <v>278</v>
      </c>
      <c r="J48" s="2">
        <v>150000</v>
      </c>
      <c r="K48" s="2">
        <v>115705</v>
      </c>
      <c r="L48" s="2" t="e">
        <f t="shared" si="0"/>
        <v>#VALUE!</v>
      </c>
      <c r="AB48" s="5">
        <v>43672</v>
      </c>
      <c r="AC48">
        <v>-174277</v>
      </c>
      <c r="AD48" t="e">
        <v>#VALUE!</v>
      </c>
      <c r="AE48">
        <v>-1090683</v>
      </c>
    </row>
    <row r="49" spans="1:31">
      <c r="A49" s="5">
        <v>43674</v>
      </c>
      <c r="B49" s="6">
        <v>0.711111111111111</v>
      </c>
      <c r="C49" s="15">
        <v>1</v>
      </c>
      <c r="D49" s="2">
        <v>4011000</v>
      </c>
      <c r="E49" s="2">
        <v>3895295</v>
      </c>
      <c r="F49" s="2">
        <v>1348079</v>
      </c>
      <c r="G49" s="2">
        <v>-293326</v>
      </c>
      <c r="H49" s="2">
        <v>123509</v>
      </c>
      <c r="I49" s="2">
        <v>163000</v>
      </c>
      <c r="J49" s="2">
        <v>150000</v>
      </c>
      <c r="K49" s="2">
        <v>115705</v>
      </c>
      <c r="L49" s="2">
        <f t="shared" si="0"/>
        <v>1054753</v>
      </c>
      <c r="AB49" s="5">
        <v>43673</v>
      </c>
      <c r="AC49">
        <v>-146982</v>
      </c>
      <c r="AD49" t="e">
        <v>#VALUE!</v>
      </c>
      <c r="AE49">
        <v>-1205776</v>
      </c>
    </row>
    <row r="50" spans="1:31">
      <c r="A50" s="5">
        <v>43675</v>
      </c>
      <c r="B50" s="6">
        <v>0.709722222222222</v>
      </c>
      <c r="C50" s="15">
        <v>1</v>
      </c>
      <c r="D50" s="2">
        <v>4011000</v>
      </c>
      <c r="E50" s="2">
        <v>3895295</v>
      </c>
      <c r="F50" s="2">
        <v>291768</v>
      </c>
      <c r="G50" s="2">
        <v>-264346</v>
      </c>
      <c r="H50" s="2">
        <v>303868</v>
      </c>
      <c r="I50" s="2">
        <v>163000</v>
      </c>
      <c r="J50" s="2">
        <v>150000</v>
      </c>
      <c r="K50" s="2">
        <v>115705</v>
      </c>
      <c r="L50" s="2">
        <f t="shared" si="0"/>
        <v>27422</v>
      </c>
      <c r="AB50" s="5">
        <v>43674</v>
      </c>
      <c r="AC50">
        <v>-293326</v>
      </c>
      <c r="AD50">
        <v>1054753</v>
      </c>
      <c r="AE50">
        <v>123509</v>
      </c>
    </row>
    <row r="51" spans="1:31">
      <c r="A51" s="5">
        <v>43676</v>
      </c>
      <c r="B51" s="6">
        <v>0.844444444444444</v>
      </c>
      <c r="C51" s="15">
        <v>1</v>
      </c>
      <c r="D51" s="2">
        <v>4011000</v>
      </c>
      <c r="E51" s="2">
        <v>3895295</v>
      </c>
      <c r="F51" s="2">
        <v>168380</v>
      </c>
      <c r="G51" s="2">
        <v>-167781</v>
      </c>
      <c r="H51" s="2">
        <v>458333</v>
      </c>
      <c r="I51" s="2">
        <v>163000</v>
      </c>
      <c r="J51" s="2">
        <v>150000</v>
      </c>
      <c r="K51" s="2">
        <v>115705</v>
      </c>
      <c r="L51" s="2">
        <f t="shared" si="0"/>
        <v>599</v>
      </c>
      <c r="AB51" s="5">
        <v>43675</v>
      </c>
      <c r="AC51">
        <v>-264346</v>
      </c>
      <c r="AD51">
        <v>27422</v>
      </c>
      <c r="AE51">
        <v>303868</v>
      </c>
    </row>
    <row r="52" spans="1:31">
      <c r="A52" s="5">
        <v>43677</v>
      </c>
      <c r="B52" s="6">
        <v>0.665972222222222</v>
      </c>
      <c r="C52" s="15">
        <v>1</v>
      </c>
      <c r="D52" s="2">
        <v>4011000</v>
      </c>
      <c r="E52" s="2">
        <v>3895295</v>
      </c>
      <c r="F52" s="2">
        <v>282537</v>
      </c>
      <c r="G52" s="2">
        <v>-263713</v>
      </c>
      <c r="H52" s="2">
        <v>644254</v>
      </c>
      <c r="I52" s="2">
        <v>163000</v>
      </c>
      <c r="J52" s="2">
        <v>150000</v>
      </c>
      <c r="K52" s="2">
        <v>115705</v>
      </c>
      <c r="L52" s="2">
        <f t="shared" si="0"/>
        <v>18824</v>
      </c>
      <c r="AB52" s="5">
        <v>43676</v>
      </c>
      <c r="AC52">
        <v>-167781</v>
      </c>
      <c r="AD52">
        <v>599</v>
      </c>
      <c r="AE52">
        <v>458333</v>
      </c>
    </row>
    <row r="53" spans="1:31">
      <c r="A53" s="5">
        <v>43678</v>
      </c>
      <c r="B53" s="6">
        <v>0.795833333333333</v>
      </c>
      <c r="C53" s="15">
        <v>1</v>
      </c>
      <c r="D53" s="2">
        <v>4011000</v>
      </c>
      <c r="E53" s="2">
        <v>3895295</v>
      </c>
      <c r="F53" s="2">
        <v>214873</v>
      </c>
      <c r="G53" s="2">
        <v>-202167</v>
      </c>
      <c r="H53" s="2">
        <v>810461</v>
      </c>
      <c r="I53" s="2">
        <v>163000</v>
      </c>
      <c r="J53" s="2">
        <v>150000</v>
      </c>
      <c r="K53" s="2">
        <v>115705</v>
      </c>
      <c r="L53" s="2">
        <f t="shared" si="0"/>
        <v>12706</v>
      </c>
      <c r="AB53" s="5">
        <v>43677</v>
      </c>
      <c r="AC53">
        <v>-263713</v>
      </c>
      <c r="AD53">
        <v>18824</v>
      </c>
      <c r="AE53">
        <v>644254</v>
      </c>
    </row>
    <row r="54" spans="1:31">
      <c r="A54" s="5">
        <v>43679</v>
      </c>
      <c r="B54" s="6">
        <v>0.947916666666667</v>
      </c>
      <c r="C54" s="15">
        <v>1</v>
      </c>
      <c r="D54" s="2">
        <v>4011000</v>
      </c>
      <c r="E54" s="2">
        <v>3895295</v>
      </c>
      <c r="F54" s="2">
        <v>188527</v>
      </c>
      <c r="G54" s="2">
        <v>-170550</v>
      </c>
      <c r="H54" s="2">
        <v>938819</v>
      </c>
      <c r="I54" s="2">
        <v>163000</v>
      </c>
      <c r="J54" s="2">
        <v>150000</v>
      </c>
      <c r="K54" s="2">
        <v>115705</v>
      </c>
      <c r="L54" s="2">
        <f t="shared" si="0"/>
        <v>17977</v>
      </c>
      <c r="AB54" s="5">
        <v>43678</v>
      </c>
      <c r="AC54">
        <v>-202167</v>
      </c>
      <c r="AD54">
        <v>12706</v>
      </c>
      <c r="AE54">
        <v>810461</v>
      </c>
    </row>
    <row r="55" spans="1:31">
      <c r="A55" s="5">
        <v>43680</v>
      </c>
      <c r="B55" s="6">
        <v>0.448611111111111</v>
      </c>
      <c r="C55" s="15">
        <v>1</v>
      </c>
      <c r="D55" s="2">
        <v>4011000</v>
      </c>
      <c r="E55" s="2">
        <v>3895295</v>
      </c>
      <c r="F55" s="2">
        <v>263698</v>
      </c>
      <c r="G55" s="2">
        <v>-244709</v>
      </c>
      <c r="H55" s="2">
        <v>939831</v>
      </c>
      <c r="I55" s="2">
        <v>163000</v>
      </c>
      <c r="J55" s="2">
        <v>150000</v>
      </c>
      <c r="K55" s="2">
        <v>115705</v>
      </c>
      <c r="L55" s="2">
        <f t="shared" si="0"/>
        <v>18989</v>
      </c>
      <c r="AB55" s="5">
        <v>43679</v>
      </c>
      <c r="AC55">
        <v>-170550</v>
      </c>
      <c r="AD55">
        <v>17977</v>
      </c>
      <c r="AE55">
        <v>938819</v>
      </c>
    </row>
    <row r="56" spans="1:31">
      <c r="A56" s="5">
        <v>43681</v>
      </c>
      <c r="B56" s="6">
        <v>0.499305555555556</v>
      </c>
      <c r="C56" s="15">
        <v>1</v>
      </c>
      <c r="D56" s="2">
        <v>4011000</v>
      </c>
      <c r="E56" s="2">
        <v>3895295</v>
      </c>
      <c r="F56" s="2">
        <v>184510</v>
      </c>
      <c r="G56" s="2">
        <v>-160442</v>
      </c>
      <c r="H56" s="2">
        <v>965355</v>
      </c>
      <c r="I56" s="2">
        <v>163000</v>
      </c>
      <c r="J56" s="2">
        <v>150000</v>
      </c>
      <c r="K56" s="2">
        <v>115705</v>
      </c>
      <c r="L56" s="2">
        <f t="shared" si="0"/>
        <v>24068</v>
      </c>
      <c r="AB56" s="5">
        <v>43680</v>
      </c>
      <c r="AC56">
        <v>-244709</v>
      </c>
      <c r="AD56">
        <v>18989</v>
      </c>
      <c r="AE56">
        <v>939831</v>
      </c>
    </row>
    <row r="57" spans="1:31">
      <c r="A57" s="5">
        <v>43682</v>
      </c>
      <c r="B57" s="6">
        <v>0.456944444444444</v>
      </c>
      <c r="C57" s="15">
        <v>1</v>
      </c>
      <c r="D57" s="2">
        <v>4011000</v>
      </c>
      <c r="E57" s="2">
        <v>3895295</v>
      </c>
      <c r="F57" s="2">
        <v>307751</v>
      </c>
      <c r="G57" s="2">
        <v>-265524</v>
      </c>
      <c r="H57" s="2">
        <v>103430</v>
      </c>
      <c r="I57" s="2">
        <v>163000</v>
      </c>
      <c r="J57" s="2">
        <v>150000</v>
      </c>
      <c r="K57" s="2">
        <v>115705</v>
      </c>
      <c r="L57" s="2">
        <f t="shared" si="0"/>
        <v>42227</v>
      </c>
      <c r="AB57" s="5">
        <v>43681</v>
      </c>
      <c r="AC57">
        <v>-160442</v>
      </c>
      <c r="AD57">
        <v>24068</v>
      </c>
      <c r="AE57">
        <v>965355</v>
      </c>
    </row>
    <row r="58" spans="1:31">
      <c r="A58" s="5">
        <v>43683</v>
      </c>
      <c r="B58" s="6">
        <v>0.658333333333333</v>
      </c>
      <c r="C58" s="15">
        <v>1</v>
      </c>
      <c r="D58" s="2">
        <v>4011000</v>
      </c>
      <c r="E58" s="2">
        <v>3895295</v>
      </c>
      <c r="F58" s="2">
        <v>170251</v>
      </c>
      <c r="G58" s="2">
        <v>-169640</v>
      </c>
      <c r="H58" s="2">
        <v>93749</v>
      </c>
      <c r="I58" s="2">
        <v>163000</v>
      </c>
      <c r="J58" s="2">
        <v>150000</v>
      </c>
      <c r="K58" s="2">
        <v>115705</v>
      </c>
      <c r="L58" s="2">
        <f t="shared" si="0"/>
        <v>611</v>
      </c>
      <c r="P58" s="4" t="s">
        <v>11</v>
      </c>
      <c r="Q58" s="3" t="s">
        <v>12</v>
      </c>
      <c r="R58" s="3" t="s">
        <v>7</v>
      </c>
      <c r="S58" s="3" t="s">
        <v>13</v>
      </c>
      <c r="T58" s="3" t="s">
        <v>20</v>
      </c>
      <c r="U58" s="3" t="s">
        <v>151</v>
      </c>
      <c r="AB58" s="5">
        <v>43682</v>
      </c>
      <c r="AC58">
        <v>-265524</v>
      </c>
      <c r="AD58">
        <v>42227</v>
      </c>
      <c r="AE58">
        <v>103430</v>
      </c>
    </row>
    <row r="59" spans="1:31">
      <c r="A59" s="5">
        <v>43684</v>
      </c>
      <c r="B59" s="6">
        <v>0.783333333333333</v>
      </c>
      <c r="C59" s="15">
        <v>1</v>
      </c>
      <c r="D59" s="2">
        <v>4011000</v>
      </c>
      <c r="E59" s="2">
        <v>3895295</v>
      </c>
      <c r="F59" s="2">
        <v>180972</v>
      </c>
      <c r="G59" s="2">
        <v>-169643</v>
      </c>
      <c r="H59" s="2">
        <v>104479</v>
      </c>
      <c r="I59" s="2">
        <v>163000</v>
      </c>
      <c r="J59" s="2">
        <v>150000</v>
      </c>
      <c r="K59" s="2">
        <v>115705</v>
      </c>
      <c r="L59" s="2">
        <f t="shared" si="0"/>
        <v>11329</v>
      </c>
      <c r="N59" s="5">
        <v>43684</v>
      </c>
      <c r="O59" s="6">
        <v>0.800694444444444</v>
      </c>
      <c r="P59" s="2">
        <v>4011000</v>
      </c>
      <c r="Q59">
        <v>10</v>
      </c>
      <c r="R59" s="2"/>
      <c r="S59" s="2"/>
      <c r="T59" s="15">
        <v>1</v>
      </c>
      <c r="U59">
        <v>5</v>
      </c>
      <c r="AB59" s="5">
        <v>43683</v>
      </c>
      <c r="AC59">
        <v>-169640</v>
      </c>
      <c r="AD59">
        <v>611</v>
      </c>
      <c r="AE59">
        <v>93749</v>
      </c>
    </row>
    <row r="60" spans="1:31">
      <c r="A60" s="5">
        <v>43685</v>
      </c>
      <c r="B60" s="6">
        <v>0.786805555555556</v>
      </c>
      <c r="C60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3895150</v>
      </c>
      <c r="P60" s="2"/>
      <c r="R60" s="2">
        <v>3895150</v>
      </c>
      <c r="S60" s="2">
        <f>R60-P59</f>
        <v>-115850</v>
      </c>
      <c r="AB60" s="5">
        <v>43684</v>
      </c>
      <c r="AC60">
        <v>-169643</v>
      </c>
      <c r="AD60">
        <v>11329</v>
      </c>
      <c r="AE60">
        <v>104479</v>
      </c>
    </row>
    <row r="61" spans="16:31">
      <c r="P61" s="2"/>
      <c r="R61" s="2"/>
      <c r="S61" s="2"/>
      <c r="AB61" s="5">
        <v>43685</v>
      </c>
      <c r="AC61">
        <v>0</v>
      </c>
      <c r="AD61">
        <v>3895150</v>
      </c>
      <c r="AE61">
        <v>0</v>
      </c>
    </row>
    <row r="62" spans="16:31">
      <c r="P62" s="2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2" customWidth="1"/>
    <col min="6" max="6" width="16" style="2" customWidth="1"/>
    <col min="7" max="8" width="17.125" style="2" customWidth="1"/>
    <col min="9" max="10" width="16" style="2" customWidth="1"/>
    <col min="11" max="11" width="13.75" style="2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339</v>
      </c>
    </row>
    <row r="2" ht="127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43622</v>
      </c>
      <c r="B4" s="6">
        <v>0.817361111111111</v>
      </c>
      <c r="C4" s="15">
        <v>0.001</v>
      </c>
      <c r="D4" s="2">
        <v>26415</v>
      </c>
      <c r="E4" s="2">
        <v>26154</v>
      </c>
      <c r="F4" s="2">
        <v>0</v>
      </c>
      <c r="G4" s="2">
        <v>0</v>
      </c>
      <c r="H4" s="2">
        <v>0</v>
      </c>
      <c r="I4" s="2">
        <v>3095000</v>
      </c>
      <c r="J4" s="2">
        <v>1035000</v>
      </c>
      <c r="K4" s="2">
        <v>261</v>
      </c>
      <c r="L4" s="2">
        <f t="shared" ref="L4:L9" si="0">F4+G4</f>
        <v>0</v>
      </c>
      <c r="N4" s="5">
        <v>43622</v>
      </c>
      <c r="O4" s="6">
        <v>0.801388888888889</v>
      </c>
      <c r="P4" t="s">
        <v>350</v>
      </c>
      <c r="Q4" s="7">
        <v>0.001</v>
      </c>
      <c r="R4" s="2">
        <v>28744</v>
      </c>
      <c r="S4" s="2">
        <v>343642</v>
      </c>
      <c r="T4" s="2">
        <v>104619</v>
      </c>
      <c r="U4" s="2">
        <v>2390</v>
      </c>
      <c r="W4" t="s">
        <v>277</v>
      </c>
    </row>
    <row r="5" spans="1:26">
      <c r="A5" s="5">
        <v>43623</v>
      </c>
      <c r="B5" s="6">
        <v>0.919444444444444</v>
      </c>
      <c r="C5" s="15">
        <v>0.001</v>
      </c>
      <c r="D5" s="2">
        <v>26677</v>
      </c>
      <c r="E5" s="2">
        <v>26154</v>
      </c>
      <c r="F5" s="2">
        <v>3168</v>
      </c>
      <c r="G5" s="2">
        <v>-1119</v>
      </c>
      <c r="H5" s="2">
        <v>2049</v>
      </c>
      <c r="I5" s="2">
        <v>3126000</v>
      </c>
      <c r="J5" s="2">
        <v>1025000</v>
      </c>
      <c r="K5" s="2">
        <v>523</v>
      </c>
      <c r="L5" s="2">
        <f t="shared" si="0"/>
        <v>2049</v>
      </c>
      <c r="W5" s="5">
        <v>43622</v>
      </c>
      <c r="X5">
        <v>0</v>
      </c>
      <c r="Y5">
        <v>0</v>
      </c>
      <c r="Z5">
        <v>0</v>
      </c>
    </row>
    <row r="6" spans="1:26">
      <c r="A6" s="5">
        <v>43624</v>
      </c>
      <c r="B6" s="6">
        <v>0.6625</v>
      </c>
      <c r="C6" s="15">
        <v>0.001</v>
      </c>
      <c r="D6" s="2">
        <v>26677</v>
      </c>
      <c r="E6" s="2">
        <v>26154</v>
      </c>
      <c r="F6" s="2">
        <v>5413</v>
      </c>
      <c r="G6" s="2">
        <v>-1879</v>
      </c>
      <c r="H6" s="2">
        <v>3534</v>
      </c>
      <c r="I6" s="2">
        <v>3126000</v>
      </c>
      <c r="J6" s="2">
        <v>1025000</v>
      </c>
      <c r="K6" s="2">
        <v>523</v>
      </c>
      <c r="L6" s="2">
        <f t="shared" si="0"/>
        <v>3534</v>
      </c>
      <c r="W6" s="5">
        <v>43623</v>
      </c>
      <c r="X6">
        <v>-1119</v>
      </c>
      <c r="Y6">
        <v>2049</v>
      </c>
      <c r="Z6">
        <v>2049</v>
      </c>
    </row>
    <row r="7" spans="1:26">
      <c r="A7" s="5">
        <v>43625</v>
      </c>
      <c r="B7" s="6">
        <v>0.688194444444444</v>
      </c>
      <c r="C7" s="15">
        <v>0.001</v>
      </c>
      <c r="D7" s="2">
        <v>26677</v>
      </c>
      <c r="E7" s="2">
        <v>26154</v>
      </c>
      <c r="F7" s="2">
        <v>3015</v>
      </c>
      <c r="G7" s="2">
        <v>-1063</v>
      </c>
      <c r="H7" s="2">
        <v>5486</v>
      </c>
      <c r="I7" s="2">
        <v>3126000</v>
      </c>
      <c r="J7" s="2">
        <v>1025000</v>
      </c>
      <c r="K7" s="2">
        <v>523</v>
      </c>
      <c r="L7" s="2">
        <f t="shared" si="0"/>
        <v>1952</v>
      </c>
      <c r="W7" s="5">
        <v>43624</v>
      </c>
      <c r="X7">
        <v>-1879</v>
      </c>
      <c r="Y7">
        <v>3534</v>
      </c>
      <c r="Z7">
        <v>3534</v>
      </c>
    </row>
    <row r="8" spans="1:26">
      <c r="A8" s="5">
        <v>43626</v>
      </c>
      <c r="B8" s="6">
        <v>0.876388888888889</v>
      </c>
      <c r="C8" s="15">
        <v>0.001</v>
      </c>
      <c r="D8" s="2">
        <v>26677</v>
      </c>
      <c r="E8" s="2">
        <v>26154</v>
      </c>
      <c r="F8" s="2">
        <v>3738</v>
      </c>
      <c r="G8" s="2">
        <v>-1232</v>
      </c>
      <c r="H8" s="2">
        <v>8153</v>
      </c>
      <c r="I8" s="2">
        <v>3126000</v>
      </c>
      <c r="J8" s="2">
        <v>1025000</v>
      </c>
      <c r="K8" s="2">
        <v>523</v>
      </c>
      <c r="L8" s="2">
        <f t="shared" si="0"/>
        <v>2506</v>
      </c>
      <c r="W8" s="5">
        <v>43625</v>
      </c>
      <c r="X8">
        <v>-1063</v>
      </c>
      <c r="Y8">
        <v>1952</v>
      </c>
      <c r="Z8">
        <v>5486</v>
      </c>
    </row>
    <row r="9" spans="1:26">
      <c r="A9" s="5">
        <v>43627</v>
      </c>
      <c r="B9" s="6">
        <v>0.677777777777778</v>
      </c>
      <c r="C9" s="15">
        <v>0.001</v>
      </c>
      <c r="D9" s="2">
        <v>26677</v>
      </c>
      <c r="E9" s="2">
        <v>26154</v>
      </c>
      <c r="F9" s="2">
        <v>6366</v>
      </c>
      <c r="G9" s="2">
        <v>-2038</v>
      </c>
      <c r="H9" s="2">
        <v>9975</v>
      </c>
      <c r="I9" s="2">
        <v>3126000</v>
      </c>
      <c r="J9" s="2">
        <v>1025000</v>
      </c>
      <c r="K9" s="2">
        <v>523</v>
      </c>
      <c r="L9" s="2">
        <f t="shared" si="0"/>
        <v>4328</v>
      </c>
      <c r="W9" s="5">
        <v>43626</v>
      </c>
      <c r="X9">
        <v>-1232</v>
      </c>
      <c r="Y9">
        <v>2506</v>
      </c>
      <c r="Z9">
        <v>8153</v>
      </c>
    </row>
    <row r="10" spans="1:26">
      <c r="A10" s="5">
        <v>43628</v>
      </c>
      <c r="W10" s="5">
        <v>43627</v>
      </c>
      <c r="X10">
        <v>-2038</v>
      </c>
      <c r="Y10">
        <v>4328</v>
      </c>
      <c r="Z10">
        <v>9975</v>
      </c>
    </row>
    <row r="11" spans="1:23">
      <c r="A11" s="5">
        <v>43629</v>
      </c>
      <c r="B11" s="6">
        <v>0.706944444444444</v>
      </c>
      <c r="C11" s="15">
        <v>0.001</v>
      </c>
      <c r="D11" s="2">
        <v>26677</v>
      </c>
      <c r="E11" s="2">
        <v>26154</v>
      </c>
      <c r="F11" s="2">
        <v>6489</v>
      </c>
      <c r="G11" s="2">
        <v>-2070</v>
      </c>
      <c r="H11" s="2">
        <v>14394</v>
      </c>
      <c r="I11" s="2">
        <v>3126000</v>
      </c>
      <c r="J11" s="2">
        <v>1025000</v>
      </c>
      <c r="K11" s="2">
        <v>523</v>
      </c>
      <c r="L11" s="2">
        <f t="shared" ref="L11:L67" si="1">F11+G11</f>
        <v>4419</v>
      </c>
      <c r="W11" s="5">
        <v>43628</v>
      </c>
    </row>
    <row r="12" spans="1:26">
      <c r="A12" s="5">
        <v>43630</v>
      </c>
      <c r="B12" s="6">
        <v>0.886111111111111</v>
      </c>
      <c r="C12" s="15">
        <v>0.001</v>
      </c>
      <c r="D12" s="2">
        <v>26677</v>
      </c>
      <c r="E12" s="2">
        <v>26154</v>
      </c>
      <c r="F12" s="2" t="s">
        <v>278</v>
      </c>
      <c r="G12" s="2">
        <v>-1057</v>
      </c>
      <c r="H12" s="2">
        <v>13408</v>
      </c>
      <c r="I12" s="2" t="s">
        <v>278</v>
      </c>
      <c r="J12" s="2">
        <v>1025000</v>
      </c>
      <c r="K12" s="2">
        <v>523</v>
      </c>
      <c r="L12" s="2" t="e">
        <f t="shared" si="1"/>
        <v>#VALUE!</v>
      </c>
      <c r="W12" s="5">
        <v>43629</v>
      </c>
      <c r="X12">
        <v>-2070</v>
      </c>
      <c r="Y12">
        <v>4419</v>
      </c>
      <c r="Z12">
        <v>14394</v>
      </c>
    </row>
    <row r="13" spans="1:26">
      <c r="A13" s="5">
        <v>43631</v>
      </c>
      <c r="B13" s="6">
        <v>0.859722222222222</v>
      </c>
      <c r="C13" s="15">
        <v>0.001</v>
      </c>
      <c r="D13" s="2">
        <v>26677</v>
      </c>
      <c r="E13" s="2">
        <v>26154</v>
      </c>
      <c r="F13" s="2" t="s">
        <v>278</v>
      </c>
      <c r="G13" s="2">
        <v>-1038</v>
      </c>
      <c r="H13" s="2">
        <v>10321</v>
      </c>
      <c r="I13" s="2" t="s">
        <v>278</v>
      </c>
      <c r="J13" s="2">
        <v>1025000</v>
      </c>
      <c r="K13" s="2">
        <v>523</v>
      </c>
      <c r="L13" s="2" t="e">
        <f t="shared" si="1"/>
        <v>#VALUE!</v>
      </c>
      <c r="W13" s="5">
        <v>43630</v>
      </c>
      <c r="X13">
        <v>-1057</v>
      </c>
      <c r="Y13" t="e">
        <v>#VALUE!</v>
      </c>
      <c r="Z13">
        <v>13408</v>
      </c>
    </row>
    <row r="14" spans="1:26">
      <c r="A14" s="5">
        <v>43632</v>
      </c>
      <c r="B14" s="6">
        <v>0.597916666666667</v>
      </c>
      <c r="C14" s="15">
        <v>0.001</v>
      </c>
      <c r="D14" s="2">
        <v>26677</v>
      </c>
      <c r="E14" s="2">
        <v>26154</v>
      </c>
      <c r="F14" s="2" t="s">
        <v>278</v>
      </c>
      <c r="G14" s="2">
        <v>-1650</v>
      </c>
      <c r="H14" s="2">
        <v>8045</v>
      </c>
      <c r="I14" s="2" t="s">
        <v>278</v>
      </c>
      <c r="J14" s="2">
        <v>1025000</v>
      </c>
      <c r="K14" s="2">
        <v>523</v>
      </c>
      <c r="L14" s="2" t="e">
        <f t="shared" si="1"/>
        <v>#VALUE!</v>
      </c>
      <c r="W14" s="5">
        <v>43631</v>
      </c>
      <c r="X14">
        <v>-1038</v>
      </c>
      <c r="Y14" t="e">
        <v>#VALUE!</v>
      </c>
      <c r="Z14">
        <v>10321</v>
      </c>
    </row>
    <row r="15" spans="1:26">
      <c r="A15" s="5">
        <v>43633</v>
      </c>
      <c r="B15" s="6">
        <v>0.561805555555556</v>
      </c>
      <c r="C15" s="15">
        <v>0.001</v>
      </c>
      <c r="D15" s="2">
        <v>26677</v>
      </c>
      <c r="E15" s="2">
        <v>26154</v>
      </c>
      <c r="F15" s="2" t="s">
        <v>278</v>
      </c>
      <c r="G15" s="2">
        <v>-1046</v>
      </c>
      <c r="H15" s="2">
        <v>5065</v>
      </c>
      <c r="I15" s="2" t="s">
        <v>278</v>
      </c>
      <c r="J15" s="2">
        <v>1025000</v>
      </c>
      <c r="K15" s="2">
        <v>523</v>
      </c>
      <c r="L15" s="2" t="e">
        <f t="shared" si="1"/>
        <v>#VALUE!</v>
      </c>
      <c r="W15" s="5">
        <v>43632</v>
      </c>
      <c r="X15">
        <v>-1650</v>
      </c>
      <c r="Y15" t="e">
        <v>#VALUE!</v>
      </c>
      <c r="Z15">
        <v>8045</v>
      </c>
    </row>
    <row r="16" spans="1:26">
      <c r="A16" s="5">
        <v>43634</v>
      </c>
      <c r="B16" s="6">
        <v>0.824305555555556</v>
      </c>
      <c r="C16" s="15">
        <v>0.001</v>
      </c>
      <c r="D16" s="2">
        <v>26677</v>
      </c>
      <c r="E16" s="2">
        <v>26154</v>
      </c>
      <c r="F16" s="2" t="s">
        <v>278</v>
      </c>
      <c r="G16" s="2">
        <v>-1352</v>
      </c>
      <c r="H16" s="2">
        <v>1207</v>
      </c>
      <c r="I16" s="2" t="s">
        <v>278</v>
      </c>
      <c r="J16" s="2">
        <v>1025000</v>
      </c>
      <c r="K16" s="2">
        <v>523</v>
      </c>
      <c r="L16" s="2" t="e">
        <f t="shared" si="1"/>
        <v>#VALUE!</v>
      </c>
      <c r="W16" s="5">
        <v>43633</v>
      </c>
      <c r="X16">
        <v>-1046</v>
      </c>
      <c r="Y16" t="e">
        <v>#VALUE!</v>
      </c>
      <c r="Z16">
        <v>5065</v>
      </c>
    </row>
    <row r="17" spans="1:26">
      <c r="A17" s="5">
        <v>43635</v>
      </c>
      <c r="B17" s="6">
        <v>0.889583333333333</v>
      </c>
      <c r="C17" s="15">
        <v>0.001</v>
      </c>
      <c r="D17" s="2">
        <v>26677</v>
      </c>
      <c r="E17" s="2">
        <v>26154</v>
      </c>
      <c r="F17" s="2" t="s">
        <v>278</v>
      </c>
      <c r="G17" s="2">
        <v>-1044</v>
      </c>
      <c r="H17" s="2">
        <v>-1659</v>
      </c>
      <c r="I17" s="2" t="s">
        <v>278</v>
      </c>
      <c r="J17" s="2">
        <v>1025000</v>
      </c>
      <c r="K17" s="2">
        <v>523</v>
      </c>
      <c r="L17" s="2" t="e">
        <f t="shared" si="1"/>
        <v>#VALUE!</v>
      </c>
      <c r="W17" s="5">
        <v>43634</v>
      </c>
      <c r="X17">
        <v>-1352</v>
      </c>
      <c r="Y17" t="e">
        <v>#VALUE!</v>
      </c>
      <c r="Z17">
        <v>1207</v>
      </c>
    </row>
    <row r="18" spans="1:26">
      <c r="A18" s="5">
        <v>43636</v>
      </c>
      <c r="B18" s="6">
        <v>0.98125</v>
      </c>
      <c r="C18" s="15">
        <v>0.001</v>
      </c>
      <c r="D18" s="2">
        <v>26677</v>
      </c>
      <c r="E18" s="2">
        <v>26154</v>
      </c>
      <c r="F18" s="2" t="s">
        <v>278</v>
      </c>
      <c r="G18" s="2">
        <v>-1202</v>
      </c>
      <c r="H18" s="2">
        <v>-5100</v>
      </c>
      <c r="I18" s="2" t="s">
        <v>278</v>
      </c>
      <c r="J18" s="2">
        <v>1025000</v>
      </c>
      <c r="K18" s="2">
        <v>523</v>
      </c>
      <c r="L18" s="2" t="e">
        <f t="shared" si="1"/>
        <v>#VALUE!</v>
      </c>
      <c r="W18" s="5">
        <v>43635</v>
      </c>
      <c r="X18">
        <v>-1044</v>
      </c>
      <c r="Y18" t="e">
        <v>#VALUE!</v>
      </c>
      <c r="Z18">
        <v>-1659</v>
      </c>
    </row>
    <row r="19" spans="1:26">
      <c r="A19" s="5">
        <v>43637</v>
      </c>
      <c r="B19" s="6">
        <v>0.776388888888889</v>
      </c>
      <c r="C19" s="15">
        <v>0.001</v>
      </c>
      <c r="D19" s="2">
        <v>26677</v>
      </c>
      <c r="E19" s="2">
        <v>26154</v>
      </c>
      <c r="F19" s="2">
        <v>9185</v>
      </c>
      <c r="G19" s="2">
        <v>-2000</v>
      </c>
      <c r="H19" s="2">
        <v>1036</v>
      </c>
      <c r="I19" s="2">
        <v>1106000</v>
      </c>
      <c r="J19" s="2">
        <v>1025000</v>
      </c>
      <c r="K19" s="2">
        <v>523</v>
      </c>
      <c r="L19" s="2">
        <f t="shared" si="1"/>
        <v>7185</v>
      </c>
      <c r="W19" s="5">
        <v>43636</v>
      </c>
      <c r="X19">
        <v>-1202</v>
      </c>
      <c r="Y19" t="e">
        <v>#VALUE!</v>
      </c>
      <c r="Z19">
        <v>-5100</v>
      </c>
    </row>
    <row r="20" spans="1:26">
      <c r="A20" s="5">
        <v>43638</v>
      </c>
      <c r="B20" s="6">
        <v>0.756944444444444</v>
      </c>
      <c r="C20" s="15">
        <v>0.001</v>
      </c>
      <c r="D20" s="2">
        <v>26677</v>
      </c>
      <c r="E20" s="2">
        <v>26154</v>
      </c>
      <c r="F20" s="2">
        <v>1851</v>
      </c>
      <c r="G20" s="2">
        <v>-1812</v>
      </c>
      <c r="H20" s="2">
        <v>2085</v>
      </c>
      <c r="I20" s="2">
        <v>1106000</v>
      </c>
      <c r="J20" s="2">
        <v>1025000</v>
      </c>
      <c r="K20" s="2">
        <v>523</v>
      </c>
      <c r="L20" s="2">
        <f t="shared" si="1"/>
        <v>39</v>
      </c>
      <c r="W20" s="5">
        <v>43637</v>
      </c>
      <c r="X20">
        <v>-2000</v>
      </c>
      <c r="Y20">
        <v>7185</v>
      </c>
      <c r="Z20">
        <v>1036</v>
      </c>
    </row>
    <row r="21" spans="1:26">
      <c r="A21" s="5">
        <v>43639</v>
      </c>
      <c r="B21" s="6">
        <v>0.847916666666667</v>
      </c>
      <c r="C21" s="15">
        <v>0.001</v>
      </c>
      <c r="D21" s="2">
        <v>26677</v>
      </c>
      <c r="E21" s="2">
        <v>26154</v>
      </c>
      <c r="F21" s="2">
        <v>1017</v>
      </c>
      <c r="G21" s="2">
        <v>-1018</v>
      </c>
      <c r="H21" s="2">
        <v>3122</v>
      </c>
      <c r="I21" s="2">
        <v>1106000</v>
      </c>
      <c r="J21" s="2">
        <v>1025000</v>
      </c>
      <c r="K21" s="2">
        <v>523</v>
      </c>
      <c r="L21" s="2">
        <f t="shared" si="1"/>
        <v>-1</v>
      </c>
      <c r="W21" s="5">
        <v>43638</v>
      </c>
      <c r="X21">
        <v>-1812</v>
      </c>
      <c r="Y21">
        <v>39</v>
      </c>
      <c r="Z21">
        <v>2085</v>
      </c>
    </row>
    <row r="22" spans="1:26">
      <c r="A22" s="5">
        <v>43640</v>
      </c>
      <c r="B22" s="6">
        <v>0.766666666666667</v>
      </c>
      <c r="C22" s="15">
        <v>0.001</v>
      </c>
      <c r="D22" s="2">
        <v>26677</v>
      </c>
      <c r="E22" s="2">
        <v>26154</v>
      </c>
      <c r="F22" s="2">
        <v>2200</v>
      </c>
      <c r="G22" s="2">
        <v>-2038</v>
      </c>
      <c r="H22" s="2">
        <v>3897</v>
      </c>
      <c r="I22" s="2">
        <v>1106000</v>
      </c>
      <c r="J22" s="2">
        <v>1025000</v>
      </c>
      <c r="K22" s="2">
        <v>523</v>
      </c>
      <c r="L22" s="2">
        <f t="shared" si="1"/>
        <v>162</v>
      </c>
      <c r="W22" s="5">
        <v>43639</v>
      </c>
      <c r="X22">
        <v>-1018</v>
      </c>
      <c r="Y22">
        <v>-1</v>
      </c>
      <c r="Z22">
        <v>3122</v>
      </c>
    </row>
    <row r="23" spans="1:26">
      <c r="A23" s="5">
        <v>43641</v>
      </c>
      <c r="B23" s="6">
        <v>0.679861111111111</v>
      </c>
      <c r="C23" s="15">
        <v>0.001</v>
      </c>
      <c r="D23" s="2">
        <v>26677</v>
      </c>
      <c r="E23" s="2">
        <v>26154</v>
      </c>
      <c r="F23" s="2">
        <v>2330</v>
      </c>
      <c r="G23" s="2">
        <v>-1989</v>
      </c>
      <c r="H23" s="2">
        <v>5121</v>
      </c>
      <c r="I23" s="2">
        <v>1106000</v>
      </c>
      <c r="J23" s="2">
        <v>1025000</v>
      </c>
      <c r="K23" s="2">
        <v>523</v>
      </c>
      <c r="L23" s="2">
        <f t="shared" si="1"/>
        <v>341</v>
      </c>
      <c r="W23" s="5">
        <v>43640</v>
      </c>
      <c r="X23">
        <v>-2038</v>
      </c>
      <c r="Y23">
        <v>162</v>
      </c>
      <c r="Z23">
        <v>3897</v>
      </c>
    </row>
    <row r="24" spans="1:26">
      <c r="A24" s="5">
        <v>43642</v>
      </c>
      <c r="B24" s="6">
        <v>0.774305555555556</v>
      </c>
      <c r="C24" s="15">
        <v>0.001</v>
      </c>
      <c r="D24" s="2">
        <v>26677</v>
      </c>
      <c r="E24" s="2">
        <v>26154</v>
      </c>
      <c r="F24" s="2">
        <v>1220</v>
      </c>
      <c r="G24" s="2">
        <v>-1133</v>
      </c>
      <c r="H24" s="2">
        <v>6560</v>
      </c>
      <c r="I24" s="2">
        <v>1106000</v>
      </c>
      <c r="J24" s="2">
        <v>1025000</v>
      </c>
      <c r="K24" s="2">
        <v>523</v>
      </c>
      <c r="L24" s="2">
        <f t="shared" si="1"/>
        <v>87</v>
      </c>
      <c r="W24" s="5">
        <v>43641</v>
      </c>
      <c r="X24">
        <v>-1989</v>
      </c>
      <c r="Y24">
        <v>341</v>
      </c>
      <c r="Z24">
        <v>5121</v>
      </c>
    </row>
    <row r="25" spans="1:26">
      <c r="A25" s="5">
        <v>43643</v>
      </c>
      <c r="B25" s="6">
        <v>0.775</v>
      </c>
      <c r="C25" s="15">
        <v>0.001</v>
      </c>
      <c r="D25" s="2">
        <v>26677</v>
      </c>
      <c r="E25" s="2">
        <v>26154</v>
      </c>
      <c r="F25" s="2">
        <v>2360</v>
      </c>
      <c r="G25" s="2">
        <v>-2155</v>
      </c>
      <c r="H25" s="2">
        <v>7722</v>
      </c>
      <c r="I25" s="2">
        <v>1106000</v>
      </c>
      <c r="J25" s="2">
        <v>1025000</v>
      </c>
      <c r="K25" s="2">
        <v>523</v>
      </c>
      <c r="L25" s="2">
        <f t="shared" si="1"/>
        <v>205</v>
      </c>
      <c r="W25" s="5">
        <v>43642</v>
      </c>
      <c r="X25">
        <v>-1133</v>
      </c>
      <c r="Y25">
        <v>87</v>
      </c>
      <c r="Z25">
        <v>6560</v>
      </c>
    </row>
    <row r="26" spans="1:26">
      <c r="A26" s="5">
        <v>43644</v>
      </c>
      <c r="B26" s="6">
        <v>0.798611111111111</v>
      </c>
      <c r="C26" s="15">
        <v>0.001</v>
      </c>
      <c r="D26" s="2">
        <v>26677</v>
      </c>
      <c r="E26" s="2">
        <v>26154</v>
      </c>
      <c r="F26" s="2">
        <v>3276</v>
      </c>
      <c r="G26" s="2">
        <v>-3004</v>
      </c>
      <c r="H26" s="2">
        <v>738</v>
      </c>
      <c r="I26" s="2">
        <v>1106000</v>
      </c>
      <c r="J26" s="2">
        <v>1025000</v>
      </c>
      <c r="K26" s="2">
        <v>523</v>
      </c>
      <c r="L26" s="2">
        <f t="shared" si="1"/>
        <v>272</v>
      </c>
      <c r="W26" s="5">
        <v>43643</v>
      </c>
      <c r="X26">
        <v>-2155</v>
      </c>
      <c r="Y26">
        <v>205</v>
      </c>
      <c r="Z26">
        <v>7722</v>
      </c>
    </row>
    <row r="27" spans="1:26">
      <c r="A27" s="5">
        <v>43645</v>
      </c>
      <c r="B27" s="6">
        <v>0.756944444444444</v>
      </c>
      <c r="C27" s="15">
        <v>0.001</v>
      </c>
      <c r="D27" s="2">
        <v>27071</v>
      </c>
      <c r="E27" s="2">
        <v>26154</v>
      </c>
      <c r="F27" s="2">
        <v>3223</v>
      </c>
      <c r="G27" s="2">
        <v>-3021</v>
      </c>
      <c r="H27" s="2">
        <v>739</v>
      </c>
      <c r="I27" s="2">
        <v>1123000</v>
      </c>
      <c r="J27" s="2">
        <v>1039000</v>
      </c>
      <c r="K27" s="2">
        <v>917</v>
      </c>
      <c r="L27" s="2">
        <f t="shared" si="1"/>
        <v>202</v>
      </c>
      <c r="W27" s="5">
        <v>43644</v>
      </c>
      <c r="X27">
        <v>-3004</v>
      </c>
      <c r="Y27">
        <v>272</v>
      </c>
      <c r="Z27">
        <v>738</v>
      </c>
    </row>
    <row r="28" spans="1:26">
      <c r="A28" s="5">
        <v>43646</v>
      </c>
      <c r="B28" s="6">
        <v>0.813888888888889</v>
      </c>
      <c r="C28" s="15">
        <v>0.001</v>
      </c>
      <c r="D28" s="2">
        <v>27071</v>
      </c>
      <c r="E28" s="2">
        <v>26154</v>
      </c>
      <c r="F28" s="2">
        <v>1173</v>
      </c>
      <c r="G28" s="2">
        <v>-1110</v>
      </c>
      <c r="H28" s="2">
        <v>810</v>
      </c>
      <c r="I28" s="2">
        <v>1123000</v>
      </c>
      <c r="J28" s="2">
        <v>1039000</v>
      </c>
      <c r="K28" s="2">
        <v>917</v>
      </c>
      <c r="L28" s="2">
        <f t="shared" si="1"/>
        <v>63</v>
      </c>
      <c r="W28" s="5">
        <v>43645</v>
      </c>
      <c r="X28">
        <v>-3021</v>
      </c>
      <c r="Y28">
        <v>202</v>
      </c>
      <c r="Z28">
        <v>739</v>
      </c>
    </row>
    <row r="29" spans="1:26">
      <c r="A29" s="5">
        <v>43647</v>
      </c>
      <c r="B29" s="6">
        <v>0.772916666666667</v>
      </c>
      <c r="C29" s="15">
        <v>0.001</v>
      </c>
      <c r="D29" s="2">
        <v>27071</v>
      </c>
      <c r="E29" s="2">
        <v>26154</v>
      </c>
      <c r="F29" s="2">
        <v>2203</v>
      </c>
      <c r="G29" s="2">
        <v>-2084</v>
      </c>
      <c r="H29" s="2">
        <v>867</v>
      </c>
      <c r="I29" s="2">
        <v>1123000</v>
      </c>
      <c r="J29" s="2">
        <v>1039000</v>
      </c>
      <c r="K29" s="2">
        <v>917</v>
      </c>
      <c r="L29" s="2">
        <f t="shared" si="1"/>
        <v>119</v>
      </c>
      <c r="W29" s="5">
        <v>43646</v>
      </c>
      <c r="X29">
        <v>-1110</v>
      </c>
      <c r="Y29">
        <v>63</v>
      </c>
      <c r="Z29">
        <v>810</v>
      </c>
    </row>
    <row r="30" spans="1:26">
      <c r="A30" s="5">
        <v>43648</v>
      </c>
      <c r="B30" s="6">
        <v>0.6125</v>
      </c>
      <c r="C30" s="15">
        <v>0.001</v>
      </c>
      <c r="D30" s="2">
        <v>27071</v>
      </c>
      <c r="E30" s="2">
        <v>26154</v>
      </c>
      <c r="F30" s="2">
        <v>1927</v>
      </c>
      <c r="G30" s="2">
        <v>-1861</v>
      </c>
      <c r="H30" s="2">
        <v>714</v>
      </c>
      <c r="I30" s="2">
        <v>1123000</v>
      </c>
      <c r="J30" s="2">
        <v>1039000</v>
      </c>
      <c r="K30" s="2">
        <v>917</v>
      </c>
      <c r="L30" s="2">
        <f t="shared" si="1"/>
        <v>66</v>
      </c>
      <c r="W30" s="5">
        <v>43647</v>
      </c>
      <c r="X30">
        <v>-2084</v>
      </c>
      <c r="Y30">
        <v>119</v>
      </c>
      <c r="Z30">
        <v>867</v>
      </c>
    </row>
    <row r="31" spans="1:26">
      <c r="A31" s="5">
        <v>43649</v>
      </c>
      <c r="B31" s="6">
        <v>0.809722222222222</v>
      </c>
      <c r="C31" s="15">
        <v>0.001</v>
      </c>
      <c r="D31" s="2">
        <v>27071</v>
      </c>
      <c r="E31" s="2">
        <v>26154</v>
      </c>
      <c r="F31" s="2">
        <v>1157</v>
      </c>
      <c r="G31" s="2">
        <v>-1073</v>
      </c>
      <c r="H31" s="2">
        <v>620</v>
      </c>
      <c r="I31" s="2">
        <v>1119000</v>
      </c>
      <c r="J31" s="2">
        <v>1039000</v>
      </c>
      <c r="K31" s="2">
        <v>917</v>
      </c>
      <c r="L31" s="2">
        <f t="shared" si="1"/>
        <v>84</v>
      </c>
      <c r="W31" s="5">
        <v>43648</v>
      </c>
      <c r="X31">
        <v>-1861</v>
      </c>
      <c r="Y31">
        <v>66</v>
      </c>
      <c r="Z31">
        <v>714</v>
      </c>
    </row>
    <row r="32" spans="1:26">
      <c r="A32" s="5">
        <v>43650</v>
      </c>
      <c r="B32" s="6">
        <v>0.778472222222222</v>
      </c>
      <c r="C32" s="15">
        <v>0.001</v>
      </c>
      <c r="D32" s="2">
        <v>27071</v>
      </c>
      <c r="E32" s="2">
        <v>26154</v>
      </c>
      <c r="F32" s="2">
        <v>1245</v>
      </c>
      <c r="G32" s="2">
        <v>-1062</v>
      </c>
      <c r="H32" s="2">
        <v>716</v>
      </c>
      <c r="I32" s="2">
        <v>1119000</v>
      </c>
      <c r="J32" s="2">
        <v>1039000</v>
      </c>
      <c r="K32" s="2">
        <v>917</v>
      </c>
      <c r="L32" s="2">
        <f t="shared" si="1"/>
        <v>183</v>
      </c>
      <c r="W32" s="5">
        <v>43649</v>
      </c>
      <c r="X32">
        <v>-1073</v>
      </c>
      <c r="Y32">
        <v>84</v>
      </c>
      <c r="Z32">
        <v>620</v>
      </c>
    </row>
    <row r="33" spans="1:26">
      <c r="A33" s="5">
        <v>43651</v>
      </c>
      <c r="B33" s="6">
        <v>0.875</v>
      </c>
      <c r="C33" s="15">
        <v>0.001</v>
      </c>
      <c r="D33" s="2">
        <v>27337</v>
      </c>
      <c r="E33" s="2">
        <v>26154</v>
      </c>
      <c r="F33" s="2">
        <v>1328</v>
      </c>
      <c r="G33" s="2">
        <v>-1252</v>
      </c>
      <c r="H33" s="2">
        <v>674</v>
      </c>
      <c r="I33" s="2">
        <v>1130000</v>
      </c>
      <c r="J33" s="2">
        <v>1029000</v>
      </c>
      <c r="K33" s="2">
        <v>1183</v>
      </c>
      <c r="L33" s="2">
        <f t="shared" si="1"/>
        <v>76</v>
      </c>
      <c r="W33" s="5">
        <v>43650</v>
      </c>
      <c r="X33">
        <v>-1062</v>
      </c>
      <c r="Y33">
        <v>183</v>
      </c>
      <c r="Z33">
        <v>716</v>
      </c>
    </row>
    <row r="34" spans="1:26">
      <c r="A34" s="5">
        <v>43652</v>
      </c>
      <c r="B34" s="6">
        <v>0.791666666666667</v>
      </c>
      <c r="C34" s="15">
        <v>0.001</v>
      </c>
      <c r="D34" s="2">
        <v>27337</v>
      </c>
      <c r="E34" s="2">
        <v>26154</v>
      </c>
      <c r="F34" s="2">
        <v>2379</v>
      </c>
      <c r="G34" s="2">
        <v>-2196</v>
      </c>
      <c r="H34" s="2">
        <v>627</v>
      </c>
      <c r="I34" s="2">
        <v>1130000</v>
      </c>
      <c r="J34" s="2">
        <v>1029000</v>
      </c>
      <c r="K34" s="2">
        <v>1183</v>
      </c>
      <c r="L34" s="2">
        <f t="shared" si="1"/>
        <v>183</v>
      </c>
      <c r="W34" s="5">
        <v>43651</v>
      </c>
      <c r="X34">
        <v>-1252</v>
      </c>
      <c r="Y34">
        <v>76</v>
      </c>
      <c r="Z34">
        <v>674</v>
      </c>
    </row>
    <row r="35" spans="1:26">
      <c r="A35" s="5">
        <v>43653</v>
      </c>
      <c r="B35" s="6">
        <v>0.500694444444444</v>
      </c>
      <c r="C35" s="15">
        <v>0.001</v>
      </c>
      <c r="D35" s="2">
        <v>27337</v>
      </c>
      <c r="E35" s="2">
        <v>26154</v>
      </c>
      <c r="F35" s="2" t="s">
        <v>278</v>
      </c>
      <c r="G35" s="2">
        <v>-1648</v>
      </c>
      <c r="H35" s="2">
        <v>-125</v>
      </c>
      <c r="I35" s="2" t="s">
        <v>278</v>
      </c>
      <c r="J35" s="2">
        <v>1029000</v>
      </c>
      <c r="K35" s="2">
        <v>1183</v>
      </c>
      <c r="L35" s="2" t="e">
        <f t="shared" si="1"/>
        <v>#VALUE!</v>
      </c>
      <c r="W35" s="5">
        <v>43652</v>
      </c>
      <c r="X35">
        <v>-2196</v>
      </c>
      <c r="Y35">
        <v>183</v>
      </c>
      <c r="Z35">
        <v>627</v>
      </c>
    </row>
    <row r="36" spans="1:26">
      <c r="A36" s="5">
        <v>43654</v>
      </c>
      <c r="B36" s="6">
        <v>0.830555555555556</v>
      </c>
      <c r="C36" s="15">
        <v>0.001</v>
      </c>
      <c r="D36" s="2">
        <v>27337</v>
      </c>
      <c r="E36" s="2">
        <v>26154</v>
      </c>
      <c r="F36" s="2" t="s">
        <v>278</v>
      </c>
      <c r="G36" s="2">
        <v>-1230</v>
      </c>
      <c r="H36" s="2">
        <v>-1418</v>
      </c>
      <c r="I36" s="2" t="s">
        <v>278</v>
      </c>
      <c r="J36" s="2">
        <v>1029000</v>
      </c>
      <c r="K36" s="2">
        <v>1183</v>
      </c>
      <c r="L36" s="2" t="e">
        <f t="shared" si="1"/>
        <v>#VALUE!</v>
      </c>
      <c r="W36" s="5">
        <v>43653</v>
      </c>
      <c r="X36">
        <v>-1648</v>
      </c>
      <c r="Y36" t="e">
        <v>#VALUE!</v>
      </c>
      <c r="Z36">
        <v>-125</v>
      </c>
    </row>
    <row r="37" spans="1:26">
      <c r="A37" s="5">
        <v>43655</v>
      </c>
      <c r="B37" s="6">
        <v>0.727083333333333</v>
      </c>
      <c r="C37" s="15">
        <v>0.001</v>
      </c>
      <c r="D37" s="2">
        <v>27337</v>
      </c>
      <c r="E37" s="2">
        <v>26154</v>
      </c>
      <c r="F37" s="2" t="s">
        <v>278</v>
      </c>
      <c r="G37" s="2">
        <v>-1064</v>
      </c>
      <c r="H37" s="2">
        <v>-2538</v>
      </c>
      <c r="I37" s="2" t="s">
        <v>278</v>
      </c>
      <c r="J37" s="2">
        <v>1029000</v>
      </c>
      <c r="K37" s="2">
        <v>1183</v>
      </c>
      <c r="L37" s="2" t="e">
        <f t="shared" si="1"/>
        <v>#VALUE!</v>
      </c>
      <c r="W37" s="5">
        <v>43654</v>
      </c>
      <c r="X37">
        <v>-1230</v>
      </c>
      <c r="Y37" t="e">
        <v>#VALUE!</v>
      </c>
      <c r="Z37">
        <v>-1418</v>
      </c>
    </row>
    <row r="38" spans="1:26">
      <c r="A38" s="5">
        <v>43656</v>
      </c>
      <c r="B38" s="6">
        <v>0.804861111111111</v>
      </c>
      <c r="C38" s="15">
        <v>0.001</v>
      </c>
      <c r="D38" s="2">
        <v>27337</v>
      </c>
      <c r="E38" s="2">
        <v>26154</v>
      </c>
      <c r="F38" s="2" t="s">
        <v>278</v>
      </c>
      <c r="G38" s="2">
        <v>-1005</v>
      </c>
      <c r="H38" s="2">
        <v>-3553</v>
      </c>
      <c r="I38" s="2" t="s">
        <v>278</v>
      </c>
      <c r="J38" s="2">
        <v>1029000</v>
      </c>
      <c r="K38" s="2">
        <v>1183</v>
      </c>
      <c r="L38" s="2" t="e">
        <f t="shared" si="1"/>
        <v>#VALUE!</v>
      </c>
      <c r="W38" s="5">
        <v>43655</v>
      </c>
      <c r="X38">
        <v>-1064</v>
      </c>
      <c r="Y38" t="e">
        <v>#VALUE!</v>
      </c>
      <c r="Z38">
        <v>-2538</v>
      </c>
    </row>
    <row r="39" spans="1:26">
      <c r="A39" s="5">
        <v>43657</v>
      </c>
      <c r="B39" s="6">
        <v>0.800694444444444</v>
      </c>
      <c r="C39" s="15">
        <v>0.001</v>
      </c>
      <c r="D39" s="2">
        <v>27337</v>
      </c>
      <c r="E39" s="2">
        <v>26154</v>
      </c>
      <c r="F39" s="2" t="s">
        <v>278</v>
      </c>
      <c r="G39" s="2">
        <v>-2021</v>
      </c>
      <c r="H39" s="2">
        <v>-4653</v>
      </c>
      <c r="I39" s="2" t="s">
        <v>278</v>
      </c>
      <c r="J39" s="2">
        <v>1029000</v>
      </c>
      <c r="K39" s="2">
        <v>1183</v>
      </c>
      <c r="L39" s="2" t="e">
        <f t="shared" si="1"/>
        <v>#VALUE!</v>
      </c>
      <c r="W39" s="5">
        <v>43656</v>
      </c>
      <c r="X39">
        <v>-1005</v>
      </c>
      <c r="Y39" t="e">
        <v>#VALUE!</v>
      </c>
      <c r="Z39">
        <v>-3553</v>
      </c>
    </row>
    <row r="40" spans="1:26">
      <c r="A40" s="5">
        <v>43658</v>
      </c>
      <c r="B40" s="6">
        <v>0.825694444444444</v>
      </c>
      <c r="C40" s="15">
        <v>0.001</v>
      </c>
      <c r="D40" s="2">
        <v>27337</v>
      </c>
      <c r="E40" s="2">
        <v>26154</v>
      </c>
      <c r="F40" s="2" t="s">
        <v>278</v>
      </c>
      <c r="G40" s="2">
        <v>-1154</v>
      </c>
      <c r="H40" s="2">
        <v>-5990</v>
      </c>
      <c r="I40" s="2" t="s">
        <v>278</v>
      </c>
      <c r="J40" s="2">
        <v>1029000</v>
      </c>
      <c r="K40" s="2">
        <v>1183</v>
      </c>
      <c r="L40" s="2" t="e">
        <f t="shared" si="1"/>
        <v>#VALUE!</v>
      </c>
      <c r="W40" s="5">
        <v>43657</v>
      </c>
      <c r="X40">
        <v>-2021</v>
      </c>
      <c r="Y40" t="e">
        <v>#VALUE!</v>
      </c>
      <c r="Z40">
        <v>-4653</v>
      </c>
    </row>
    <row r="41" spans="1:26">
      <c r="A41" s="5">
        <v>43659</v>
      </c>
      <c r="B41" s="6">
        <v>0.831944444444444</v>
      </c>
      <c r="C41" s="15">
        <v>0.001</v>
      </c>
      <c r="D41" s="2">
        <v>27337</v>
      </c>
      <c r="E41" s="2">
        <v>26154</v>
      </c>
      <c r="F41" s="2" t="s">
        <v>278</v>
      </c>
      <c r="G41" s="2">
        <v>-1329</v>
      </c>
      <c r="H41" s="2">
        <v>-7063</v>
      </c>
      <c r="I41" s="2" t="s">
        <v>278</v>
      </c>
      <c r="J41" s="2">
        <v>1029000</v>
      </c>
      <c r="K41" s="2">
        <v>1183</v>
      </c>
      <c r="L41" s="2" t="e">
        <f t="shared" si="1"/>
        <v>#VALUE!</v>
      </c>
      <c r="W41" s="5">
        <v>43658</v>
      </c>
      <c r="X41">
        <v>-1154</v>
      </c>
      <c r="Y41" t="e">
        <v>#VALUE!</v>
      </c>
      <c r="Z41">
        <v>-5990</v>
      </c>
    </row>
    <row r="42" spans="1:26">
      <c r="A42" s="5">
        <v>43660</v>
      </c>
      <c r="B42" s="6">
        <v>0.690972222222222</v>
      </c>
      <c r="C42" s="15">
        <v>0.001</v>
      </c>
      <c r="D42" s="2">
        <v>27337</v>
      </c>
      <c r="E42" s="2">
        <v>26154</v>
      </c>
      <c r="F42" s="2" t="s">
        <v>278</v>
      </c>
      <c r="G42" s="2">
        <v>-1950</v>
      </c>
      <c r="H42" s="2">
        <v>-8123</v>
      </c>
      <c r="I42" s="2" t="s">
        <v>278</v>
      </c>
      <c r="J42" s="2">
        <v>1029000</v>
      </c>
      <c r="K42" s="2">
        <v>1183</v>
      </c>
      <c r="L42" s="2" t="e">
        <f t="shared" si="1"/>
        <v>#VALUE!</v>
      </c>
      <c r="W42" s="5">
        <v>43659</v>
      </c>
      <c r="X42">
        <v>-1329</v>
      </c>
      <c r="Y42" t="e">
        <v>#VALUE!</v>
      </c>
      <c r="Z42">
        <v>-7063</v>
      </c>
    </row>
    <row r="43" spans="1:26">
      <c r="A43" s="5">
        <v>43661</v>
      </c>
      <c r="B43" s="6">
        <v>0.841666666666667</v>
      </c>
      <c r="C43" s="15">
        <v>0.001</v>
      </c>
      <c r="D43" s="2">
        <v>27337</v>
      </c>
      <c r="E43" s="2">
        <v>26154</v>
      </c>
      <c r="F43" s="2" t="s">
        <v>278</v>
      </c>
      <c r="G43" s="2">
        <v>-1181</v>
      </c>
      <c r="H43" s="2">
        <v>-8600</v>
      </c>
      <c r="I43" s="2" t="s">
        <v>278</v>
      </c>
      <c r="J43" s="2">
        <v>1029000</v>
      </c>
      <c r="K43" s="2">
        <v>1183</v>
      </c>
      <c r="L43" s="2" t="e">
        <f t="shared" si="1"/>
        <v>#VALUE!</v>
      </c>
      <c r="W43" s="5">
        <v>43660</v>
      </c>
      <c r="X43">
        <v>-1950</v>
      </c>
      <c r="Y43" t="e">
        <v>#VALUE!</v>
      </c>
      <c r="Z43">
        <v>-8123</v>
      </c>
    </row>
    <row r="44" spans="1:26">
      <c r="A44" s="5">
        <v>43662</v>
      </c>
      <c r="B44" s="6">
        <v>0.844444444444444</v>
      </c>
      <c r="C44" s="15">
        <v>0.001</v>
      </c>
      <c r="D44" s="2">
        <v>27337</v>
      </c>
      <c r="E44" s="2">
        <v>26154</v>
      </c>
      <c r="F44" s="2" t="s">
        <v>278</v>
      </c>
      <c r="G44" s="2">
        <v>-1016</v>
      </c>
      <c r="H44" s="2">
        <v>-8172</v>
      </c>
      <c r="I44" s="2" t="s">
        <v>278</v>
      </c>
      <c r="J44" s="2">
        <v>1029000</v>
      </c>
      <c r="K44" s="2">
        <v>1183</v>
      </c>
      <c r="L44" s="2" t="e">
        <f t="shared" si="1"/>
        <v>#VALUE!</v>
      </c>
      <c r="W44" s="5">
        <v>43661</v>
      </c>
      <c r="X44">
        <v>-1181</v>
      </c>
      <c r="Y44" t="e">
        <v>#VALUE!</v>
      </c>
      <c r="Z44">
        <v>-8600</v>
      </c>
    </row>
    <row r="45" spans="1:26">
      <c r="A45" s="5">
        <v>43663</v>
      </c>
      <c r="B45" s="6">
        <v>0.78125</v>
      </c>
      <c r="C45" s="15">
        <v>0.001</v>
      </c>
      <c r="D45" s="2">
        <v>27337</v>
      </c>
      <c r="E45" s="2">
        <v>26154</v>
      </c>
      <c r="F45" s="2" t="s">
        <v>278</v>
      </c>
      <c r="G45" s="2">
        <v>-1999</v>
      </c>
      <c r="H45" s="2">
        <v>-9305</v>
      </c>
      <c r="I45" s="2" t="s">
        <v>278</v>
      </c>
      <c r="J45" s="2">
        <v>1029000</v>
      </c>
      <c r="K45" s="2">
        <v>1183</v>
      </c>
      <c r="L45" s="2" t="e">
        <f t="shared" si="1"/>
        <v>#VALUE!</v>
      </c>
      <c r="W45" s="5">
        <v>43662</v>
      </c>
      <c r="X45">
        <v>-1016</v>
      </c>
      <c r="Y45" t="e">
        <v>#VALUE!</v>
      </c>
      <c r="Z45">
        <v>-8172</v>
      </c>
    </row>
    <row r="46" spans="1:26">
      <c r="A46" s="5">
        <v>43664</v>
      </c>
      <c r="B46" s="6">
        <v>0.656944444444444</v>
      </c>
      <c r="C46" s="15">
        <v>0.001</v>
      </c>
      <c r="D46" s="2">
        <v>27337</v>
      </c>
      <c r="E46" s="2">
        <v>26154</v>
      </c>
      <c r="F46" s="2" t="s">
        <v>278</v>
      </c>
      <c r="G46" s="2">
        <v>-1885</v>
      </c>
      <c r="H46" s="2">
        <v>-8202</v>
      </c>
      <c r="I46" s="2" t="s">
        <v>278</v>
      </c>
      <c r="J46" s="2">
        <v>1029000</v>
      </c>
      <c r="K46" s="2">
        <v>1183</v>
      </c>
      <c r="L46" s="2" t="e">
        <f t="shared" si="1"/>
        <v>#VALUE!</v>
      </c>
      <c r="W46" s="5">
        <v>43663</v>
      </c>
      <c r="X46">
        <v>-1999</v>
      </c>
      <c r="Y46" t="e">
        <v>#VALUE!</v>
      </c>
      <c r="Z46">
        <v>-9305</v>
      </c>
    </row>
    <row r="47" spans="1:26">
      <c r="A47" s="5">
        <v>43665</v>
      </c>
      <c r="B47" s="6">
        <v>0.715277777777778</v>
      </c>
      <c r="C47" s="15">
        <v>0.001</v>
      </c>
      <c r="D47" s="2">
        <v>27337</v>
      </c>
      <c r="E47" s="2">
        <v>26154</v>
      </c>
      <c r="F47" s="2" t="s">
        <v>278</v>
      </c>
      <c r="G47" s="2">
        <v>-1051</v>
      </c>
      <c r="H47" s="2">
        <v>-8023</v>
      </c>
      <c r="I47" s="2" t="s">
        <v>278</v>
      </c>
      <c r="J47" s="2">
        <v>1029000</v>
      </c>
      <c r="K47" s="2">
        <v>1183</v>
      </c>
      <c r="L47" s="2" t="e">
        <f t="shared" si="1"/>
        <v>#VALUE!</v>
      </c>
      <c r="W47" s="5">
        <v>43664</v>
      </c>
      <c r="X47">
        <v>-1885</v>
      </c>
      <c r="Y47" t="e">
        <v>#VALUE!</v>
      </c>
      <c r="Z47">
        <v>-8202</v>
      </c>
    </row>
    <row r="48" spans="1:26">
      <c r="A48" s="5">
        <v>43666</v>
      </c>
      <c r="B48" s="6">
        <v>0.542361111111111</v>
      </c>
      <c r="C48" s="15">
        <v>0.001</v>
      </c>
      <c r="D48" s="2">
        <v>27337</v>
      </c>
      <c r="E48" s="2">
        <v>26154</v>
      </c>
      <c r="F48" s="2" t="s">
        <v>278</v>
      </c>
      <c r="G48" s="2">
        <v>-1088</v>
      </c>
      <c r="H48" s="2">
        <v>-7957</v>
      </c>
      <c r="I48" s="2" t="s">
        <v>278</v>
      </c>
      <c r="J48" s="2">
        <v>1029000</v>
      </c>
      <c r="K48" s="2">
        <v>1183</v>
      </c>
      <c r="L48" s="2" t="e">
        <f t="shared" si="1"/>
        <v>#VALUE!</v>
      </c>
      <c r="W48" s="5">
        <v>43665</v>
      </c>
      <c r="X48">
        <v>-1051</v>
      </c>
      <c r="Y48" t="e">
        <v>#VALUE!</v>
      </c>
      <c r="Z48">
        <v>-8023</v>
      </c>
    </row>
    <row r="49" spans="1:26">
      <c r="A49" s="5">
        <v>43667</v>
      </c>
      <c r="B49" s="6">
        <v>0.667361111111111</v>
      </c>
      <c r="C49" s="15">
        <v>0.001</v>
      </c>
      <c r="D49" s="2">
        <v>27337</v>
      </c>
      <c r="E49" s="2">
        <v>26154</v>
      </c>
      <c r="F49" s="2" t="s">
        <v>278</v>
      </c>
      <c r="G49" s="2">
        <v>-1166</v>
      </c>
      <c r="H49" s="2">
        <v>-8126</v>
      </c>
      <c r="I49" s="2" t="s">
        <v>278</v>
      </c>
      <c r="J49" s="2">
        <v>1029000</v>
      </c>
      <c r="K49" s="2">
        <v>1183</v>
      </c>
      <c r="L49" s="2" t="e">
        <f t="shared" si="1"/>
        <v>#VALUE!</v>
      </c>
      <c r="W49" s="5">
        <v>43666</v>
      </c>
      <c r="X49">
        <v>-1088</v>
      </c>
      <c r="Y49" t="e">
        <v>#VALUE!</v>
      </c>
      <c r="Z49">
        <v>-7957</v>
      </c>
    </row>
    <row r="50" spans="1:26">
      <c r="A50" s="5">
        <v>43668</v>
      </c>
      <c r="B50" s="6">
        <v>0.69375</v>
      </c>
      <c r="C50" s="15">
        <v>0.001</v>
      </c>
      <c r="D50" s="2">
        <v>27337</v>
      </c>
      <c r="E50" s="2">
        <v>26154</v>
      </c>
      <c r="F50" s="2" t="s">
        <v>278</v>
      </c>
      <c r="G50" s="2">
        <v>-1055</v>
      </c>
      <c r="H50" s="2">
        <v>-8228</v>
      </c>
      <c r="I50" s="2" t="s">
        <v>278</v>
      </c>
      <c r="J50" s="2">
        <v>1029000</v>
      </c>
      <c r="K50" s="2">
        <v>1183</v>
      </c>
      <c r="L50" s="2" t="e">
        <f t="shared" si="1"/>
        <v>#VALUE!</v>
      </c>
      <c r="W50" s="5">
        <v>43667</v>
      </c>
      <c r="X50">
        <v>-1166</v>
      </c>
      <c r="Y50" t="e">
        <v>#VALUE!</v>
      </c>
      <c r="Z50">
        <v>-8126</v>
      </c>
    </row>
    <row r="51" spans="1:26">
      <c r="A51" s="5">
        <v>43669</v>
      </c>
      <c r="B51" s="6">
        <v>0.803472222222222</v>
      </c>
      <c r="C51" s="15">
        <v>0.001</v>
      </c>
      <c r="D51" s="2">
        <v>27337</v>
      </c>
      <c r="E51" s="2">
        <v>26154</v>
      </c>
      <c r="F51" s="2" t="s">
        <v>278</v>
      </c>
      <c r="G51" s="2">
        <v>-1150</v>
      </c>
      <c r="H51" s="2">
        <v>-8197</v>
      </c>
      <c r="I51" s="2" t="s">
        <v>278</v>
      </c>
      <c r="J51" s="2">
        <v>1029000</v>
      </c>
      <c r="K51" s="2">
        <v>1183</v>
      </c>
      <c r="L51" s="2" t="e">
        <f t="shared" si="1"/>
        <v>#VALUE!</v>
      </c>
      <c r="W51" s="5">
        <v>43668</v>
      </c>
      <c r="X51">
        <v>-1055</v>
      </c>
      <c r="Y51" t="e">
        <v>#VALUE!</v>
      </c>
      <c r="Z51">
        <v>-8228</v>
      </c>
    </row>
    <row r="52" spans="1:26">
      <c r="A52" s="5">
        <v>43670</v>
      </c>
      <c r="B52" s="6">
        <v>0.83125</v>
      </c>
      <c r="C52" s="15">
        <v>0.001</v>
      </c>
      <c r="D52" s="2">
        <v>27337</v>
      </c>
      <c r="E52" s="2">
        <v>26154</v>
      </c>
      <c r="F52" s="2" t="s">
        <v>278</v>
      </c>
      <c r="G52" s="2">
        <v>-2203</v>
      </c>
      <c r="H52" s="2">
        <v>-9250</v>
      </c>
      <c r="I52" s="2" t="s">
        <v>278</v>
      </c>
      <c r="J52" s="2">
        <v>1029000</v>
      </c>
      <c r="K52" s="2">
        <v>1183</v>
      </c>
      <c r="L52" s="2" t="e">
        <f t="shared" si="1"/>
        <v>#VALUE!</v>
      </c>
      <c r="W52" s="5">
        <v>43669</v>
      </c>
      <c r="X52">
        <v>-1150</v>
      </c>
      <c r="Y52" t="e">
        <v>#VALUE!</v>
      </c>
      <c r="Z52">
        <v>-8197</v>
      </c>
    </row>
    <row r="53" spans="1:26">
      <c r="A53" s="5">
        <v>43671</v>
      </c>
      <c r="B53" s="6">
        <v>0.591666666666667</v>
      </c>
      <c r="C53" s="15">
        <v>0.001</v>
      </c>
      <c r="D53" s="2">
        <v>27337</v>
      </c>
      <c r="E53" s="2">
        <v>26154</v>
      </c>
      <c r="F53" s="2" t="s">
        <v>278</v>
      </c>
      <c r="G53" s="2">
        <v>-1810</v>
      </c>
      <c r="H53" s="2">
        <v>-10007</v>
      </c>
      <c r="I53" s="2" t="s">
        <v>278</v>
      </c>
      <c r="J53" s="2">
        <v>1029000</v>
      </c>
      <c r="K53" s="2">
        <v>1183</v>
      </c>
      <c r="L53" s="2" t="e">
        <f t="shared" si="1"/>
        <v>#VALUE!</v>
      </c>
      <c r="W53" s="5">
        <v>43670</v>
      </c>
      <c r="X53">
        <v>-2203</v>
      </c>
      <c r="Y53" t="e">
        <v>#VALUE!</v>
      </c>
      <c r="Z53">
        <v>-9250</v>
      </c>
    </row>
    <row r="54" spans="1:26">
      <c r="A54" s="5">
        <v>43672</v>
      </c>
      <c r="B54" s="6">
        <v>0.727777777777778</v>
      </c>
      <c r="C54" s="15">
        <v>1</v>
      </c>
      <c r="D54" s="2">
        <v>27337000</v>
      </c>
      <c r="E54" s="2">
        <v>26541245</v>
      </c>
      <c r="F54" s="2" t="s">
        <v>278</v>
      </c>
      <c r="G54" s="2">
        <v>-1195557</v>
      </c>
      <c r="H54" s="2">
        <v>-1204662</v>
      </c>
      <c r="I54" s="2" t="s">
        <v>278</v>
      </c>
      <c r="J54" s="2">
        <v>1029000</v>
      </c>
      <c r="K54" s="2">
        <v>795755</v>
      </c>
      <c r="L54" s="2" t="e">
        <f t="shared" si="1"/>
        <v>#VALUE!</v>
      </c>
      <c r="W54" s="5">
        <v>43671</v>
      </c>
      <c r="X54">
        <v>-1810</v>
      </c>
      <c r="Y54" t="e">
        <v>#VALUE!</v>
      </c>
      <c r="Z54">
        <v>-10007</v>
      </c>
    </row>
    <row r="55" spans="1:26">
      <c r="A55" s="5">
        <v>43673</v>
      </c>
      <c r="B55" s="6">
        <v>0.898611111111111</v>
      </c>
      <c r="C55" s="15">
        <v>1</v>
      </c>
      <c r="D55" s="2">
        <v>27337000</v>
      </c>
      <c r="E55" s="2">
        <v>26541245</v>
      </c>
      <c r="F55" s="2" t="s">
        <v>278</v>
      </c>
      <c r="G55" s="2">
        <v>-1008300</v>
      </c>
      <c r="H55" s="2">
        <v>-2211911</v>
      </c>
      <c r="I55" s="2" t="s">
        <v>278</v>
      </c>
      <c r="J55" s="2">
        <v>1029000</v>
      </c>
      <c r="K55" s="2">
        <v>795755</v>
      </c>
      <c r="L55" s="2" t="e">
        <f t="shared" si="1"/>
        <v>#VALUE!</v>
      </c>
      <c r="W55" s="5">
        <v>43672</v>
      </c>
      <c r="X55">
        <v>-1195557</v>
      </c>
      <c r="Y55" t="e">
        <v>#VALUE!</v>
      </c>
      <c r="Z55">
        <v>-1204662</v>
      </c>
    </row>
    <row r="56" spans="1:26">
      <c r="A56" s="5">
        <v>43674</v>
      </c>
      <c r="B56" s="6">
        <v>0.711805555555556</v>
      </c>
      <c r="C56" s="15">
        <v>1</v>
      </c>
      <c r="D56" s="2">
        <v>27337000</v>
      </c>
      <c r="E56" s="2">
        <v>26541245</v>
      </c>
      <c r="F56" s="2">
        <v>8991259</v>
      </c>
      <c r="G56" s="2">
        <v>-2012229</v>
      </c>
      <c r="H56" s="2">
        <v>5776293</v>
      </c>
      <c r="I56" s="2">
        <v>1118000</v>
      </c>
      <c r="J56" s="2">
        <v>1029000</v>
      </c>
      <c r="K56" s="2">
        <v>795755</v>
      </c>
      <c r="L56" s="2">
        <f t="shared" si="1"/>
        <v>6979030</v>
      </c>
      <c r="W56" s="5">
        <v>43673</v>
      </c>
      <c r="X56">
        <v>-1008300</v>
      </c>
      <c r="Y56" t="e">
        <v>#VALUE!</v>
      </c>
      <c r="Z56">
        <v>-2211911</v>
      </c>
    </row>
    <row r="57" spans="1:26">
      <c r="A57" s="5">
        <v>43675</v>
      </c>
      <c r="B57" s="6">
        <v>0.710416666666667</v>
      </c>
      <c r="C57" s="15">
        <v>1</v>
      </c>
      <c r="D57" s="2">
        <v>27337000</v>
      </c>
      <c r="E57" s="2">
        <v>26541245</v>
      </c>
      <c r="F57" s="2">
        <v>1974130</v>
      </c>
      <c r="G57" s="2">
        <v>-1813421</v>
      </c>
      <c r="H57" s="2">
        <v>5872026</v>
      </c>
      <c r="I57" s="2">
        <v>1118000</v>
      </c>
      <c r="J57" s="2">
        <v>1029000</v>
      </c>
      <c r="K57" s="2">
        <v>795755</v>
      </c>
      <c r="L57" s="2">
        <f t="shared" si="1"/>
        <v>160709</v>
      </c>
      <c r="W57" s="5">
        <v>43674</v>
      </c>
      <c r="X57">
        <v>-2012229</v>
      </c>
      <c r="Y57">
        <v>6979030</v>
      </c>
      <c r="Z57">
        <v>5776293</v>
      </c>
    </row>
    <row r="58" spans="1:26">
      <c r="A58" s="5">
        <v>43676</v>
      </c>
      <c r="B58" s="6">
        <v>0.845138888888889</v>
      </c>
      <c r="C58" s="15">
        <v>1</v>
      </c>
      <c r="D58" s="2">
        <v>27337000</v>
      </c>
      <c r="E58" s="2">
        <v>26541245</v>
      </c>
      <c r="F58" s="2">
        <v>1263252</v>
      </c>
      <c r="G58" s="2">
        <v>-1150979</v>
      </c>
      <c r="H58" s="2">
        <v>5985354</v>
      </c>
      <c r="I58" s="2">
        <v>1118000</v>
      </c>
      <c r="J58" s="2">
        <v>1029000</v>
      </c>
      <c r="K58" s="2">
        <v>795755</v>
      </c>
      <c r="L58" s="2">
        <f t="shared" si="1"/>
        <v>112273</v>
      </c>
      <c r="W58" s="5">
        <v>43675</v>
      </c>
      <c r="X58">
        <v>-1813421</v>
      </c>
      <c r="Y58">
        <v>160709</v>
      </c>
      <c r="Z58">
        <v>5872026</v>
      </c>
    </row>
    <row r="59" spans="1:26">
      <c r="A59" s="5">
        <v>43677</v>
      </c>
      <c r="B59" s="6">
        <v>0.665972222222222</v>
      </c>
      <c r="C59" s="15">
        <v>1</v>
      </c>
      <c r="D59" s="2">
        <v>27337000</v>
      </c>
      <c r="E59" s="2">
        <v>26541245</v>
      </c>
      <c r="F59" s="2">
        <v>1945974</v>
      </c>
      <c r="G59" s="2">
        <v>-1809086</v>
      </c>
      <c r="H59" s="2">
        <v>6011119</v>
      </c>
      <c r="I59" s="2">
        <v>1118000</v>
      </c>
      <c r="J59" s="2">
        <v>1029000</v>
      </c>
      <c r="K59" s="2">
        <v>795755</v>
      </c>
      <c r="L59" s="2">
        <f t="shared" si="1"/>
        <v>136888</v>
      </c>
      <c r="W59" s="5">
        <v>43676</v>
      </c>
      <c r="X59">
        <v>-1150979</v>
      </c>
      <c r="Y59">
        <v>112273</v>
      </c>
      <c r="Z59">
        <v>5985354</v>
      </c>
    </row>
    <row r="60" spans="1:26">
      <c r="A60" s="5">
        <v>43678</v>
      </c>
      <c r="B60" s="6">
        <v>0.795833333333333</v>
      </c>
      <c r="C60" s="15">
        <v>1</v>
      </c>
      <c r="D60" s="2">
        <v>27337000</v>
      </c>
      <c r="E60" s="2">
        <v>26541245</v>
      </c>
      <c r="F60" s="2">
        <v>1496652</v>
      </c>
      <c r="G60" s="2">
        <v>-1386874</v>
      </c>
      <c r="H60" s="2">
        <v>6121950</v>
      </c>
      <c r="I60" s="2">
        <v>1118000</v>
      </c>
      <c r="J60" s="2">
        <v>1029000</v>
      </c>
      <c r="K60" s="2">
        <v>795755</v>
      </c>
      <c r="L60" s="2">
        <f t="shared" si="1"/>
        <v>109778</v>
      </c>
      <c r="W60" s="5">
        <v>43677</v>
      </c>
      <c r="X60">
        <v>-1809086</v>
      </c>
      <c r="Y60">
        <v>136888</v>
      </c>
      <c r="Z60">
        <v>6011119</v>
      </c>
    </row>
    <row r="61" spans="1:26">
      <c r="A61" s="5">
        <v>43679</v>
      </c>
      <c r="B61" s="6">
        <v>0.948611111111111</v>
      </c>
      <c r="C61" s="15">
        <v>1</v>
      </c>
      <c r="D61" s="2">
        <v>27337000</v>
      </c>
      <c r="E61" s="2">
        <v>26541245</v>
      </c>
      <c r="F61" s="2">
        <v>1286543</v>
      </c>
      <c r="G61" s="2">
        <v>-1169975</v>
      </c>
      <c r="H61" s="2">
        <v>6239275</v>
      </c>
      <c r="I61" s="2">
        <v>1118000</v>
      </c>
      <c r="J61" s="2">
        <v>1029000</v>
      </c>
      <c r="K61" s="2">
        <v>795755</v>
      </c>
      <c r="L61" s="2">
        <f t="shared" si="1"/>
        <v>116568</v>
      </c>
      <c r="W61" s="5">
        <v>43678</v>
      </c>
      <c r="X61">
        <v>-1386874</v>
      </c>
      <c r="Y61">
        <v>109778</v>
      </c>
      <c r="Z61">
        <v>6121950</v>
      </c>
    </row>
    <row r="62" spans="1:26">
      <c r="A62" s="5">
        <v>43680</v>
      </c>
      <c r="B62" s="6">
        <v>0.448611111111111</v>
      </c>
      <c r="C62" s="15">
        <v>1</v>
      </c>
      <c r="D62" s="2">
        <v>27337000</v>
      </c>
      <c r="E62" s="2">
        <v>26541245</v>
      </c>
      <c r="F62" s="2">
        <v>1858463</v>
      </c>
      <c r="G62" s="2">
        <v>-1678710</v>
      </c>
      <c r="H62" s="2">
        <v>6302460</v>
      </c>
      <c r="I62" s="2">
        <v>1118000</v>
      </c>
      <c r="J62" s="2">
        <v>1029000</v>
      </c>
      <c r="K62" s="2">
        <v>795755</v>
      </c>
      <c r="L62" s="2">
        <f t="shared" si="1"/>
        <v>179753</v>
      </c>
      <c r="W62" s="5">
        <v>43679</v>
      </c>
      <c r="X62">
        <v>-1169975</v>
      </c>
      <c r="Y62">
        <v>116568</v>
      </c>
      <c r="Z62">
        <v>6239275</v>
      </c>
    </row>
    <row r="63" spans="1:26">
      <c r="A63" s="5">
        <v>43681</v>
      </c>
      <c r="B63" s="6">
        <v>0.5</v>
      </c>
      <c r="C63" s="15">
        <v>1</v>
      </c>
      <c r="D63" s="2">
        <v>27337000</v>
      </c>
      <c r="E63" s="2">
        <v>26541245</v>
      </c>
      <c r="F63" s="2">
        <v>1134633</v>
      </c>
      <c r="G63" s="2">
        <v>-1100636</v>
      </c>
      <c r="H63" s="2">
        <v>6338456</v>
      </c>
      <c r="I63" s="2">
        <v>1118000</v>
      </c>
      <c r="J63" s="2">
        <v>1029000</v>
      </c>
      <c r="K63" s="2">
        <v>795755</v>
      </c>
      <c r="L63" s="2">
        <f t="shared" si="1"/>
        <v>33997</v>
      </c>
      <c r="W63" s="5">
        <v>43680</v>
      </c>
      <c r="X63">
        <v>-1678710</v>
      </c>
      <c r="Y63">
        <v>179753</v>
      </c>
      <c r="Z63">
        <v>6302460</v>
      </c>
    </row>
    <row r="64" spans="1:26">
      <c r="A64" s="5">
        <v>43682</v>
      </c>
      <c r="B64" s="6">
        <v>0.457638888888889</v>
      </c>
      <c r="C64" s="15">
        <v>1</v>
      </c>
      <c r="D64" s="2">
        <v>27337000</v>
      </c>
      <c r="E64" s="2">
        <v>26541245</v>
      </c>
      <c r="F64" s="2">
        <v>1900804</v>
      </c>
      <c r="G64" s="2">
        <v>-1821507</v>
      </c>
      <c r="H64" s="2">
        <v>640365</v>
      </c>
      <c r="I64" s="2">
        <v>1118000</v>
      </c>
      <c r="J64" s="2">
        <v>1029000</v>
      </c>
      <c r="K64" s="2">
        <v>795755</v>
      </c>
      <c r="L64" s="2">
        <f t="shared" si="1"/>
        <v>79297</v>
      </c>
      <c r="W64" s="5">
        <v>43681</v>
      </c>
      <c r="X64">
        <v>-1100636</v>
      </c>
      <c r="Y64">
        <v>33997</v>
      </c>
      <c r="Z64">
        <v>6338456</v>
      </c>
    </row>
    <row r="65" spans="1:26">
      <c r="A65" s="5">
        <v>43683</v>
      </c>
      <c r="B65" s="6">
        <v>0.659027777777778</v>
      </c>
      <c r="C65" s="15">
        <v>1</v>
      </c>
      <c r="D65" s="2">
        <v>27337000</v>
      </c>
      <c r="E65" s="2">
        <v>26541245</v>
      </c>
      <c r="F65" s="2">
        <v>1295613</v>
      </c>
      <c r="G65" s="2">
        <v>-1163734</v>
      </c>
      <c r="H65" s="2">
        <v>677677</v>
      </c>
      <c r="I65" s="2">
        <v>1118000</v>
      </c>
      <c r="J65" s="2">
        <v>1029000</v>
      </c>
      <c r="K65" s="2">
        <v>795755</v>
      </c>
      <c r="L65" s="2">
        <f t="shared" si="1"/>
        <v>131879</v>
      </c>
      <c r="W65" s="5">
        <v>43682</v>
      </c>
      <c r="X65">
        <v>-1821507</v>
      </c>
      <c r="Y65">
        <v>79297</v>
      </c>
      <c r="Z65">
        <v>640365</v>
      </c>
    </row>
    <row r="66" spans="1:26">
      <c r="A66" s="5">
        <v>43684</v>
      </c>
      <c r="B66" s="6">
        <v>0.784027777777778</v>
      </c>
      <c r="C66" s="15">
        <v>1</v>
      </c>
      <c r="D66" s="2">
        <v>27337000</v>
      </c>
      <c r="E66" s="2">
        <v>26541245</v>
      </c>
      <c r="F66" s="2">
        <v>1227577</v>
      </c>
      <c r="G66" s="2">
        <v>-1163757</v>
      </c>
      <c r="H66" s="2">
        <v>629224</v>
      </c>
      <c r="I66" s="2">
        <v>1118000</v>
      </c>
      <c r="J66" s="2">
        <v>1029000</v>
      </c>
      <c r="K66" s="2">
        <v>795755</v>
      </c>
      <c r="L66" s="2">
        <f t="shared" si="1"/>
        <v>63820</v>
      </c>
      <c r="P66" s="4" t="s">
        <v>11</v>
      </c>
      <c r="Q66" s="3" t="s">
        <v>12</v>
      </c>
      <c r="R66" s="3" t="s">
        <v>7</v>
      </c>
      <c r="S66" s="3" t="s">
        <v>13</v>
      </c>
      <c r="T66" s="3" t="s">
        <v>20</v>
      </c>
      <c r="U66" s="3" t="s">
        <v>151</v>
      </c>
      <c r="W66" s="5">
        <v>43683</v>
      </c>
      <c r="X66">
        <v>-1163734</v>
      </c>
      <c r="Y66">
        <v>131879</v>
      </c>
      <c r="Z66">
        <v>677677</v>
      </c>
    </row>
    <row r="67" spans="1:26">
      <c r="A67" s="5">
        <v>43685</v>
      </c>
      <c r="B67" s="6">
        <v>0.7875</v>
      </c>
      <c r="C67" s="15">
        <v>1</v>
      </c>
      <c r="D67" s="2">
        <v>27337000</v>
      </c>
      <c r="E67" s="2">
        <v>26541245</v>
      </c>
      <c r="F67" s="2">
        <v>1209020</v>
      </c>
      <c r="G67" s="2">
        <v>-1097587</v>
      </c>
      <c r="H67" s="2">
        <v>716042</v>
      </c>
      <c r="I67" s="2">
        <v>1118000</v>
      </c>
      <c r="J67" s="2">
        <v>1029000</v>
      </c>
      <c r="K67" s="2">
        <v>795755</v>
      </c>
      <c r="L67" s="2">
        <f t="shared" si="1"/>
        <v>111433</v>
      </c>
      <c r="N67" s="5">
        <v>43685</v>
      </c>
      <c r="O67" s="6">
        <v>0.796527777777778</v>
      </c>
      <c r="P67" s="2">
        <v>27337000</v>
      </c>
      <c r="Q67">
        <v>10</v>
      </c>
      <c r="R67" s="2"/>
      <c r="S67" s="2"/>
      <c r="T67" s="15">
        <v>1</v>
      </c>
      <c r="U67">
        <v>5</v>
      </c>
      <c r="W67" s="5">
        <v>43684</v>
      </c>
      <c r="X67">
        <v>-1163757</v>
      </c>
      <c r="Y67">
        <v>63820</v>
      </c>
      <c r="Z67">
        <v>629224</v>
      </c>
    </row>
    <row r="68" spans="1:26">
      <c r="A68" s="29">
        <v>43686</v>
      </c>
      <c r="B68" s="30">
        <v>0.713194444444444</v>
      </c>
      <c r="C68" s="31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3">
        <v>29000000</v>
      </c>
      <c r="N68" s="5">
        <v>43686</v>
      </c>
      <c r="O68" s="6">
        <v>0.634722222222222</v>
      </c>
      <c r="P68" s="2"/>
      <c r="R68" s="2">
        <v>29000000</v>
      </c>
      <c r="S68" s="2">
        <f>R68-P67</f>
        <v>1663000</v>
      </c>
      <c r="W68" s="5">
        <v>43685</v>
      </c>
      <c r="X68">
        <v>-1097587</v>
      </c>
      <c r="Y68">
        <v>111433</v>
      </c>
      <c r="Z68">
        <v>716042</v>
      </c>
    </row>
    <row r="69" spans="16:26">
      <c r="P69" s="2"/>
      <c r="W69" s="5">
        <v>43686</v>
      </c>
      <c r="X69">
        <v>0</v>
      </c>
      <c r="Y69">
        <v>29000000</v>
      </c>
      <c r="Z69">
        <v>0</v>
      </c>
    </row>
    <row r="70" spans="14:26">
      <c r="N70" s="5"/>
      <c r="O70" s="6"/>
      <c r="P70" s="2"/>
      <c r="R70" s="2"/>
      <c r="S70" s="2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2" customWidth="1"/>
    <col min="5" max="5" width="17.125" customWidth="1"/>
    <col min="6" max="8" width="17.125" style="2" customWidth="1"/>
    <col min="9" max="11" width="16" style="2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339</v>
      </c>
    </row>
    <row r="2" ht="211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380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43634</v>
      </c>
      <c r="B4" s="6">
        <v>0.827777777777778</v>
      </c>
      <c r="C4" s="15">
        <v>1</v>
      </c>
      <c r="D4" s="2">
        <v>25407000</v>
      </c>
      <c r="E4" s="2">
        <v>24909381</v>
      </c>
      <c r="F4" s="2" t="s">
        <v>278</v>
      </c>
      <c r="G4" s="2">
        <v>-1189669</v>
      </c>
      <c r="H4" s="2">
        <v>-1189669</v>
      </c>
      <c r="I4" s="2" t="s">
        <v>278</v>
      </c>
      <c r="J4" s="2">
        <v>976000</v>
      </c>
      <c r="K4" s="2">
        <v>497619</v>
      </c>
      <c r="L4" s="2" t="e">
        <f>F4+G4</f>
        <v>#VALUE!</v>
      </c>
      <c r="M4" s="20" t="s">
        <v>381</v>
      </c>
      <c r="N4" s="5">
        <v>43633</v>
      </c>
      <c r="O4" s="6">
        <v>0.546527777777778</v>
      </c>
      <c r="P4" s="7" t="s">
        <v>382</v>
      </c>
      <c r="Q4" s="7">
        <v>1</v>
      </c>
      <c r="R4" s="2">
        <v>27350500</v>
      </c>
      <c r="S4" s="2">
        <v>10413340</v>
      </c>
      <c r="T4" s="2">
        <v>9963750</v>
      </c>
      <c r="U4" s="2">
        <v>449590</v>
      </c>
      <c r="W4" t="s">
        <v>277</v>
      </c>
    </row>
    <row r="5" spans="1:26">
      <c r="A5" s="5">
        <v>43635</v>
      </c>
      <c r="B5" s="6">
        <v>0.90625</v>
      </c>
      <c r="C5" s="15">
        <v>1</v>
      </c>
      <c r="D5" s="2">
        <v>25407000</v>
      </c>
      <c r="E5" s="2">
        <v>24909381</v>
      </c>
      <c r="F5" s="2" t="s">
        <v>278</v>
      </c>
      <c r="G5" s="2">
        <v>-994</v>
      </c>
      <c r="H5" s="2">
        <v>-2183867</v>
      </c>
      <c r="I5" s="2" t="s">
        <v>278</v>
      </c>
      <c r="J5" s="2">
        <v>976000</v>
      </c>
      <c r="K5" s="2">
        <v>497619</v>
      </c>
      <c r="L5" s="2" t="e">
        <f>F5+G5</f>
        <v>#VALUE!</v>
      </c>
      <c r="M5" s="20"/>
      <c r="W5" s="5">
        <v>43634</v>
      </c>
      <c r="X5">
        <v>-1189669</v>
      </c>
      <c r="Y5" t="e">
        <v>#VALUE!</v>
      </c>
      <c r="Z5">
        <v>-1189669</v>
      </c>
    </row>
    <row r="6" spans="1:26">
      <c r="A6" s="5">
        <v>43636</v>
      </c>
      <c r="B6" s="6">
        <v>0.996527777777778</v>
      </c>
      <c r="C6" s="15">
        <v>1</v>
      </c>
      <c r="D6" s="2">
        <v>25407000</v>
      </c>
      <c r="E6" s="2">
        <v>24909381</v>
      </c>
      <c r="F6" s="2" t="s">
        <v>278</v>
      </c>
      <c r="G6" s="2">
        <v>-1144597</v>
      </c>
      <c r="H6" s="2">
        <v>-3328464</v>
      </c>
      <c r="I6" s="2" t="s">
        <v>278</v>
      </c>
      <c r="J6" s="2">
        <v>976000</v>
      </c>
      <c r="K6" s="2">
        <v>497619</v>
      </c>
      <c r="L6" s="2" t="e">
        <f t="shared" ref="L6:L55" si="0">F6+G6</f>
        <v>#VALUE!</v>
      </c>
      <c r="M6" s="20"/>
      <c r="W6" s="5">
        <v>43635</v>
      </c>
      <c r="X6">
        <v>-994</v>
      </c>
      <c r="Y6" t="e">
        <v>#VALUE!</v>
      </c>
      <c r="Z6">
        <v>-2183867</v>
      </c>
    </row>
    <row r="7" spans="1:26">
      <c r="A7" s="5">
        <v>43637</v>
      </c>
      <c r="B7" s="6">
        <v>0.797222222222222</v>
      </c>
      <c r="C7" s="15">
        <v>1</v>
      </c>
      <c r="D7" s="2">
        <v>25407000</v>
      </c>
      <c r="E7" s="2">
        <v>24909381</v>
      </c>
      <c r="F7" s="2">
        <v>4333128</v>
      </c>
      <c r="G7" s="2">
        <v>-1905289</v>
      </c>
      <c r="H7" s="2">
        <v>243972</v>
      </c>
      <c r="I7" s="2">
        <v>1054000</v>
      </c>
      <c r="J7" s="2">
        <v>976000</v>
      </c>
      <c r="K7" s="2">
        <v>497619</v>
      </c>
      <c r="L7" s="2">
        <f t="shared" si="0"/>
        <v>2427839</v>
      </c>
      <c r="M7" s="20"/>
      <c r="W7" s="5">
        <v>43636</v>
      </c>
      <c r="X7">
        <v>-1144597</v>
      </c>
      <c r="Y7" t="e">
        <v>#VALUE!</v>
      </c>
      <c r="Z7">
        <v>-3328464</v>
      </c>
    </row>
    <row r="8" spans="1:26">
      <c r="A8" s="5">
        <v>43638</v>
      </c>
      <c r="B8" s="6">
        <v>0.867361111111111</v>
      </c>
      <c r="C8" s="15">
        <v>1</v>
      </c>
      <c r="D8" s="2">
        <v>25407000</v>
      </c>
      <c r="E8" s="2">
        <v>24909381</v>
      </c>
      <c r="F8" s="2">
        <v>947472</v>
      </c>
      <c r="G8" s="2">
        <v>-966251</v>
      </c>
      <c r="H8" s="2">
        <v>225193</v>
      </c>
      <c r="I8" s="2">
        <v>1054000</v>
      </c>
      <c r="J8" s="2">
        <v>976000</v>
      </c>
      <c r="K8" s="2">
        <v>497619</v>
      </c>
      <c r="L8" s="2">
        <f t="shared" si="0"/>
        <v>-18779</v>
      </c>
      <c r="M8" s="20"/>
      <c r="W8" s="5">
        <v>43637</v>
      </c>
      <c r="X8">
        <v>-1905289</v>
      </c>
      <c r="Y8">
        <v>2427839</v>
      </c>
      <c r="Z8">
        <v>243972</v>
      </c>
    </row>
    <row r="9" spans="1:26">
      <c r="A9" s="5">
        <v>43639</v>
      </c>
      <c r="B9" s="6">
        <v>0.888888888888889</v>
      </c>
      <c r="C9" s="15">
        <v>1</v>
      </c>
      <c r="D9" s="2">
        <v>25407000</v>
      </c>
      <c r="E9" s="2">
        <v>24909381</v>
      </c>
      <c r="F9" s="2">
        <v>1026912</v>
      </c>
      <c r="G9" s="2">
        <v>-969674</v>
      </c>
      <c r="H9" s="2">
        <v>282431</v>
      </c>
      <c r="I9" s="2">
        <v>1054000</v>
      </c>
      <c r="J9" s="2">
        <v>976000</v>
      </c>
      <c r="K9" s="2">
        <v>497619</v>
      </c>
      <c r="L9" s="2">
        <f t="shared" si="0"/>
        <v>57238</v>
      </c>
      <c r="M9" s="20"/>
      <c r="W9" s="5">
        <v>43638</v>
      </c>
      <c r="X9">
        <v>-966251</v>
      </c>
      <c r="Y9">
        <v>-18779</v>
      </c>
      <c r="Z9">
        <v>225193</v>
      </c>
    </row>
    <row r="10" spans="1:26">
      <c r="A10" s="5">
        <v>43640</v>
      </c>
      <c r="B10" s="6">
        <v>0.777083333333333</v>
      </c>
      <c r="C10" s="15">
        <v>1</v>
      </c>
      <c r="D10" s="2">
        <v>25407000</v>
      </c>
      <c r="E10" s="2">
        <v>24909381</v>
      </c>
      <c r="F10" s="2">
        <v>2100848</v>
      </c>
      <c r="G10" s="2">
        <v>-1941313</v>
      </c>
      <c r="H10" s="2">
        <v>384728</v>
      </c>
      <c r="I10" s="2">
        <v>1054000</v>
      </c>
      <c r="J10" s="2">
        <v>976000</v>
      </c>
      <c r="K10" s="2">
        <v>497619</v>
      </c>
      <c r="L10" s="2">
        <f t="shared" si="0"/>
        <v>159535</v>
      </c>
      <c r="M10" s="20"/>
      <c r="W10" s="5">
        <v>43639</v>
      </c>
      <c r="X10">
        <v>-969674</v>
      </c>
      <c r="Y10">
        <v>57238</v>
      </c>
      <c r="Z10">
        <v>282431</v>
      </c>
    </row>
    <row r="11" spans="1:26">
      <c r="A11" s="5">
        <v>43641</v>
      </c>
      <c r="B11" s="6">
        <v>0.686805555555556</v>
      </c>
      <c r="C11" s="15">
        <v>1</v>
      </c>
      <c r="D11" s="2">
        <v>25407000</v>
      </c>
      <c r="E11" s="2">
        <v>24909381</v>
      </c>
      <c r="F11" s="2">
        <v>1980085</v>
      </c>
      <c r="G11" s="2">
        <v>-1894591</v>
      </c>
      <c r="H11" s="2">
        <v>367925</v>
      </c>
      <c r="I11" s="2">
        <v>1054000</v>
      </c>
      <c r="J11" s="2">
        <v>976000</v>
      </c>
      <c r="K11" s="2">
        <v>497619</v>
      </c>
      <c r="L11" s="2">
        <f t="shared" si="0"/>
        <v>85494</v>
      </c>
      <c r="M11" s="20"/>
      <c r="W11" s="5">
        <v>43640</v>
      </c>
      <c r="X11">
        <v>-1941313</v>
      </c>
      <c r="Y11">
        <v>159535</v>
      </c>
      <c r="Z11">
        <v>384728</v>
      </c>
    </row>
    <row r="12" spans="1:26">
      <c r="A12" s="5">
        <v>43642</v>
      </c>
      <c r="B12" s="6">
        <v>0.78125</v>
      </c>
      <c r="C12" s="15">
        <v>1</v>
      </c>
      <c r="D12" s="2">
        <v>25407000</v>
      </c>
      <c r="E12" s="2">
        <v>24909381</v>
      </c>
      <c r="F12" s="2">
        <v>1212721</v>
      </c>
      <c r="G12" s="2">
        <v>-1079564</v>
      </c>
      <c r="H12" s="2">
        <v>1690751</v>
      </c>
      <c r="I12" s="2">
        <v>1054000</v>
      </c>
      <c r="J12" s="2">
        <v>976000</v>
      </c>
      <c r="K12" s="2">
        <v>497619</v>
      </c>
      <c r="L12" s="2">
        <f t="shared" si="0"/>
        <v>133157</v>
      </c>
      <c r="M12" s="20"/>
      <c r="W12" s="5">
        <v>43641</v>
      </c>
      <c r="X12">
        <v>-1894591</v>
      </c>
      <c r="Y12">
        <v>85494</v>
      </c>
      <c r="Z12">
        <v>367925</v>
      </c>
    </row>
    <row r="13" spans="1:26">
      <c r="A13" s="5">
        <v>43643</v>
      </c>
      <c r="B13" s="6">
        <v>0.780555555555556</v>
      </c>
      <c r="C13" s="15">
        <v>1</v>
      </c>
      <c r="D13" s="2">
        <v>25407000</v>
      </c>
      <c r="E13" s="2">
        <v>24909381</v>
      </c>
      <c r="F13" s="2">
        <v>2211928</v>
      </c>
      <c r="G13" s="2">
        <v>-2053621</v>
      </c>
      <c r="H13" s="2">
        <v>2710099</v>
      </c>
      <c r="I13" s="2">
        <v>1054000</v>
      </c>
      <c r="J13" s="2">
        <v>976000</v>
      </c>
      <c r="K13" s="2">
        <v>497619</v>
      </c>
      <c r="L13" s="2">
        <f t="shared" si="0"/>
        <v>158307</v>
      </c>
      <c r="M13" s="20"/>
      <c r="W13" s="5">
        <v>43642</v>
      </c>
      <c r="X13">
        <v>-1079564</v>
      </c>
      <c r="Y13">
        <v>133157</v>
      </c>
      <c r="Z13">
        <v>1690751</v>
      </c>
    </row>
    <row r="14" spans="1:26">
      <c r="A14" s="5">
        <v>43644</v>
      </c>
      <c r="B14" s="6">
        <v>0.806944444444444</v>
      </c>
      <c r="C14" s="15">
        <v>1</v>
      </c>
      <c r="D14" s="2">
        <v>25407000</v>
      </c>
      <c r="E14" s="28">
        <v>24909381</v>
      </c>
      <c r="F14" s="2">
        <f t="shared" ref="F14:H14" si="1">(F13+F15)/2</f>
        <v>2605992</v>
      </c>
      <c r="G14" s="2">
        <f t="shared" si="1"/>
        <v>-2465742</v>
      </c>
      <c r="H14" s="2">
        <f t="shared" si="1"/>
        <v>1557276</v>
      </c>
      <c r="I14" s="28">
        <v>1054000</v>
      </c>
      <c r="J14" s="28">
        <v>976000</v>
      </c>
      <c r="K14" s="28">
        <v>497619</v>
      </c>
      <c r="L14" s="2">
        <f t="shared" si="0"/>
        <v>140250</v>
      </c>
      <c r="M14" s="20"/>
      <c r="W14" s="5">
        <v>43643</v>
      </c>
      <c r="X14">
        <v>-2053621</v>
      </c>
      <c r="Y14">
        <v>158307</v>
      </c>
      <c r="Z14">
        <v>2710099</v>
      </c>
    </row>
    <row r="15" spans="1:26">
      <c r="A15" s="5">
        <v>43645</v>
      </c>
      <c r="B15" s="6">
        <v>0.772222222222222</v>
      </c>
      <c r="C15" s="15">
        <v>1</v>
      </c>
      <c r="D15" s="2">
        <v>25782000</v>
      </c>
      <c r="E15" s="2">
        <v>24909381</v>
      </c>
      <c r="F15" s="2">
        <v>3000056</v>
      </c>
      <c r="G15" s="2">
        <v>-2877863</v>
      </c>
      <c r="H15" s="2">
        <v>404453</v>
      </c>
      <c r="I15" s="2">
        <v>1069000</v>
      </c>
      <c r="J15" s="2">
        <v>990000</v>
      </c>
      <c r="K15" s="2">
        <v>872619</v>
      </c>
      <c r="L15" s="2">
        <f t="shared" si="0"/>
        <v>122193</v>
      </c>
      <c r="M15" s="20"/>
      <c r="W15" s="5">
        <v>43644</v>
      </c>
      <c r="X15">
        <v>-2465742</v>
      </c>
      <c r="Y15">
        <v>140250</v>
      </c>
      <c r="Z15">
        <v>1557276</v>
      </c>
    </row>
    <row r="16" spans="1:26">
      <c r="A16" s="5">
        <v>43646</v>
      </c>
      <c r="B16" s="6">
        <v>0.827777777777778</v>
      </c>
      <c r="C16" s="15">
        <v>1</v>
      </c>
      <c r="D16" s="2">
        <v>25782000</v>
      </c>
      <c r="E16" s="2">
        <v>24909381</v>
      </c>
      <c r="F16" s="2">
        <v>1162446</v>
      </c>
      <c r="G16" s="2">
        <v>-1057856</v>
      </c>
      <c r="H16" s="2">
        <v>527822</v>
      </c>
      <c r="I16" s="2">
        <v>1069000</v>
      </c>
      <c r="J16" s="2">
        <v>990000</v>
      </c>
      <c r="K16" s="2">
        <v>872619</v>
      </c>
      <c r="L16" s="2">
        <f t="shared" si="0"/>
        <v>104590</v>
      </c>
      <c r="M16" s="20"/>
      <c r="W16" s="5">
        <v>43645</v>
      </c>
      <c r="X16">
        <v>-2877863</v>
      </c>
      <c r="Y16">
        <v>122193</v>
      </c>
      <c r="Z16">
        <v>404453</v>
      </c>
    </row>
    <row r="17" spans="1:26">
      <c r="A17" s="5">
        <v>43647</v>
      </c>
      <c r="B17" s="6">
        <v>0.78125</v>
      </c>
      <c r="C17" s="15">
        <v>1</v>
      </c>
      <c r="D17" s="2">
        <v>25782000</v>
      </c>
      <c r="E17" s="2">
        <v>24909381</v>
      </c>
      <c r="F17" s="2">
        <v>2186644</v>
      </c>
      <c r="G17" s="2">
        <v>-1986748</v>
      </c>
      <c r="H17" s="2">
        <v>565890</v>
      </c>
      <c r="I17" s="2">
        <v>1069000</v>
      </c>
      <c r="J17" s="2">
        <v>990000</v>
      </c>
      <c r="K17" s="2">
        <v>872619</v>
      </c>
      <c r="L17" s="2">
        <f t="shared" si="0"/>
        <v>199896</v>
      </c>
      <c r="W17" s="5">
        <v>43646</v>
      </c>
      <c r="X17">
        <v>-1057856</v>
      </c>
      <c r="Y17">
        <v>104590</v>
      </c>
      <c r="Z17">
        <v>527822</v>
      </c>
    </row>
    <row r="18" spans="1:26">
      <c r="A18" s="5">
        <v>43648</v>
      </c>
      <c r="B18" s="6">
        <v>0.620833333333333</v>
      </c>
      <c r="C18" s="15">
        <v>1</v>
      </c>
      <c r="D18" s="2">
        <v>25782000</v>
      </c>
      <c r="E18" s="2">
        <v>24909381</v>
      </c>
      <c r="F18" s="2">
        <v>1989080</v>
      </c>
      <c r="G18" s="2">
        <v>-1774173</v>
      </c>
      <c r="H18" s="2">
        <v>583194</v>
      </c>
      <c r="I18" s="2">
        <v>1069000</v>
      </c>
      <c r="J18" s="2">
        <v>990000</v>
      </c>
      <c r="K18" s="2">
        <v>872619</v>
      </c>
      <c r="L18" s="2">
        <f t="shared" si="0"/>
        <v>214907</v>
      </c>
      <c r="W18" s="5">
        <v>43647</v>
      </c>
      <c r="X18">
        <v>-1986748</v>
      </c>
      <c r="Y18">
        <v>199896</v>
      </c>
      <c r="Z18">
        <v>565890</v>
      </c>
    </row>
    <row r="19" spans="1:26">
      <c r="A19" s="5">
        <v>43649</v>
      </c>
      <c r="B19" s="6">
        <v>0.818055555555556</v>
      </c>
      <c r="C19" s="15">
        <v>1</v>
      </c>
      <c r="D19" s="2">
        <v>25782000</v>
      </c>
      <c r="E19" s="2">
        <v>24909381</v>
      </c>
      <c r="F19" s="2">
        <v>1185480</v>
      </c>
      <c r="G19" s="2">
        <v>-1023160</v>
      </c>
      <c r="H19" s="2">
        <v>762317</v>
      </c>
      <c r="I19" s="2">
        <v>1066000</v>
      </c>
      <c r="J19" s="2">
        <v>990000</v>
      </c>
      <c r="K19" s="2">
        <v>872619</v>
      </c>
      <c r="L19" s="2">
        <f t="shared" si="0"/>
        <v>162320</v>
      </c>
      <c r="W19" s="5">
        <v>43648</v>
      </c>
      <c r="X19">
        <v>-1774173</v>
      </c>
      <c r="Y19">
        <v>214907</v>
      </c>
      <c r="Z19">
        <v>583194</v>
      </c>
    </row>
    <row r="20" spans="1:26">
      <c r="A20" s="5">
        <v>43650</v>
      </c>
      <c r="B20" s="6">
        <v>0.788888888888889</v>
      </c>
      <c r="C20" s="15">
        <v>1</v>
      </c>
      <c r="D20" s="2">
        <v>25782000</v>
      </c>
      <c r="E20" s="2">
        <v>24909381</v>
      </c>
      <c r="F20" s="2">
        <v>1193832</v>
      </c>
      <c r="G20" s="2">
        <v>-1012836</v>
      </c>
      <c r="H20" s="2">
        <v>810156</v>
      </c>
      <c r="I20" s="2">
        <v>1066000</v>
      </c>
      <c r="J20" s="2">
        <v>990000</v>
      </c>
      <c r="K20" s="2">
        <v>872619</v>
      </c>
      <c r="L20" s="2">
        <f t="shared" si="0"/>
        <v>180996</v>
      </c>
      <c r="W20" s="5">
        <v>43649</v>
      </c>
      <c r="X20">
        <v>-1023160</v>
      </c>
      <c r="Y20">
        <v>162320</v>
      </c>
      <c r="Z20">
        <v>762317</v>
      </c>
    </row>
    <row r="21" spans="1:26">
      <c r="A21" s="5">
        <v>43651</v>
      </c>
      <c r="B21" s="6">
        <v>0.885416666666667</v>
      </c>
      <c r="C21" s="15">
        <v>1</v>
      </c>
      <c r="D21" s="2">
        <v>26035000</v>
      </c>
      <c r="E21" s="2">
        <v>24909381</v>
      </c>
      <c r="F21" s="2">
        <v>1427745</v>
      </c>
      <c r="G21" s="2">
        <v>-1192424</v>
      </c>
      <c r="H21" s="2">
        <v>1020327</v>
      </c>
      <c r="I21" s="2">
        <v>1077000</v>
      </c>
      <c r="J21" s="2">
        <v>980000</v>
      </c>
      <c r="K21" s="2">
        <v>1125619</v>
      </c>
      <c r="L21" s="2">
        <f t="shared" si="0"/>
        <v>235321</v>
      </c>
      <c r="W21" s="5">
        <v>43650</v>
      </c>
      <c r="X21">
        <v>-1012836</v>
      </c>
      <c r="Y21">
        <v>180996</v>
      </c>
      <c r="Z21">
        <v>810156</v>
      </c>
    </row>
    <row r="22" spans="1:26">
      <c r="A22" s="5">
        <v>43652</v>
      </c>
      <c r="B22" s="6">
        <v>0.803472222222222</v>
      </c>
      <c r="C22" s="15">
        <v>1</v>
      </c>
      <c r="D22" s="2">
        <v>26035000</v>
      </c>
      <c r="E22" s="2">
        <v>24909381</v>
      </c>
      <c r="F22" s="2">
        <v>2464044</v>
      </c>
      <c r="G22" s="2">
        <v>-2092095</v>
      </c>
      <c r="H22" s="2">
        <v>1026504</v>
      </c>
      <c r="I22" s="2">
        <v>1077000</v>
      </c>
      <c r="J22" s="2">
        <v>980000</v>
      </c>
      <c r="K22" s="2">
        <v>1125619</v>
      </c>
      <c r="L22" s="2">
        <f t="shared" si="0"/>
        <v>371949</v>
      </c>
      <c r="W22" s="5">
        <v>43651</v>
      </c>
      <c r="X22">
        <v>-1192424</v>
      </c>
      <c r="Y22">
        <v>235321</v>
      </c>
      <c r="Z22">
        <v>1020327</v>
      </c>
    </row>
    <row r="23" spans="1:26">
      <c r="A23" s="5">
        <v>43653</v>
      </c>
      <c r="B23" s="6">
        <v>0.50625</v>
      </c>
      <c r="C23" s="15">
        <v>1</v>
      </c>
      <c r="D23" s="2">
        <v>26035000</v>
      </c>
      <c r="E23" s="2">
        <v>24909381</v>
      </c>
      <c r="F23" s="2" t="s">
        <v>278</v>
      </c>
      <c r="G23" s="2">
        <v>-1571073</v>
      </c>
      <c r="H23" s="2">
        <v>363360</v>
      </c>
      <c r="I23" s="2" t="s">
        <v>278</v>
      </c>
      <c r="J23" s="2">
        <v>980000</v>
      </c>
      <c r="K23" s="2">
        <v>1125619</v>
      </c>
      <c r="L23" s="2" t="e">
        <f t="shared" si="0"/>
        <v>#VALUE!</v>
      </c>
      <c r="W23" s="5">
        <v>43652</v>
      </c>
      <c r="X23">
        <v>-2092095</v>
      </c>
      <c r="Y23">
        <v>371949</v>
      </c>
      <c r="Z23">
        <v>1026504</v>
      </c>
    </row>
    <row r="24" spans="1:26">
      <c r="A24" s="5">
        <v>43654</v>
      </c>
      <c r="B24" s="6">
        <v>0.838888888888889</v>
      </c>
      <c r="C24" s="15">
        <v>1</v>
      </c>
      <c r="D24" s="2">
        <v>26035000</v>
      </c>
      <c r="E24" s="2">
        <v>24909381</v>
      </c>
      <c r="F24" s="2" t="s">
        <v>278</v>
      </c>
      <c r="G24" s="2">
        <v>-1172302</v>
      </c>
      <c r="H24" s="2">
        <v>-913532</v>
      </c>
      <c r="I24" s="2" t="s">
        <v>278</v>
      </c>
      <c r="J24" s="2">
        <v>980000</v>
      </c>
      <c r="K24" s="2">
        <v>1125619</v>
      </c>
      <c r="L24" s="2" t="e">
        <f t="shared" si="0"/>
        <v>#VALUE!</v>
      </c>
      <c r="W24" s="5">
        <v>43653</v>
      </c>
      <c r="X24">
        <v>-1571073</v>
      </c>
      <c r="Y24" t="e">
        <v>#VALUE!</v>
      </c>
      <c r="Z24">
        <v>363360</v>
      </c>
    </row>
    <row r="25" spans="1:26">
      <c r="A25" s="5">
        <v>43655</v>
      </c>
      <c r="B25" s="6">
        <v>0.754166666666667</v>
      </c>
      <c r="C25" s="15">
        <v>1</v>
      </c>
      <c r="D25" s="2">
        <v>26035000</v>
      </c>
      <c r="E25" s="2">
        <v>24909381</v>
      </c>
      <c r="F25" s="2" t="s">
        <v>278</v>
      </c>
      <c r="G25" s="2">
        <v>-1013777</v>
      </c>
      <c r="H25" s="2">
        <v>-2022615</v>
      </c>
      <c r="I25" s="2" t="s">
        <v>278</v>
      </c>
      <c r="J25" s="2">
        <v>980000</v>
      </c>
      <c r="K25" s="2">
        <v>1125619</v>
      </c>
      <c r="L25" s="2" t="e">
        <f t="shared" si="0"/>
        <v>#VALUE!</v>
      </c>
      <c r="W25" s="5">
        <v>43654</v>
      </c>
      <c r="X25">
        <v>-1172302</v>
      </c>
      <c r="Y25" t="e">
        <v>#VALUE!</v>
      </c>
      <c r="Z25">
        <v>-913532</v>
      </c>
    </row>
    <row r="26" spans="1:26">
      <c r="A26" s="5">
        <v>43656</v>
      </c>
      <c r="B26" s="6">
        <v>0.811805555555556</v>
      </c>
      <c r="C26" s="15">
        <v>1</v>
      </c>
      <c r="D26" s="2">
        <v>26035000</v>
      </c>
      <c r="E26" s="2">
        <v>24909381</v>
      </c>
      <c r="F26" s="2" t="s">
        <v>278</v>
      </c>
      <c r="G26" s="2">
        <v>-957190</v>
      </c>
      <c r="H26" s="2">
        <v>-3099406</v>
      </c>
      <c r="I26" s="2" t="s">
        <v>278</v>
      </c>
      <c r="J26" s="2">
        <v>980000</v>
      </c>
      <c r="K26" s="2">
        <v>1125619</v>
      </c>
      <c r="L26" s="2" t="e">
        <f t="shared" si="0"/>
        <v>#VALUE!</v>
      </c>
      <c r="W26" s="5">
        <v>43655</v>
      </c>
      <c r="X26">
        <v>-1013777</v>
      </c>
      <c r="Y26" t="e">
        <v>#VALUE!</v>
      </c>
      <c r="Z26">
        <v>-2022615</v>
      </c>
    </row>
    <row r="27" spans="1:26">
      <c r="A27" s="5">
        <v>43657</v>
      </c>
      <c r="B27" s="6">
        <v>0.805555555555556</v>
      </c>
      <c r="C27" s="15">
        <v>1</v>
      </c>
      <c r="D27" s="2">
        <v>26035000</v>
      </c>
      <c r="E27" s="2">
        <v>24909381</v>
      </c>
      <c r="F27" s="2" t="s">
        <v>278</v>
      </c>
      <c r="G27" s="2">
        <v>-1924860</v>
      </c>
      <c r="H27" s="2">
        <v>-4229396</v>
      </c>
      <c r="I27" s="2" t="s">
        <v>278</v>
      </c>
      <c r="J27" s="2">
        <v>980000</v>
      </c>
      <c r="K27" s="2">
        <v>1125619</v>
      </c>
      <c r="L27" s="2" t="e">
        <f t="shared" si="0"/>
        <v>#VALUE!</v>
      </c>
      <c r="W27" s="5">
        <v>43656</v>
      </c>
      <c r="X27">
        <v>-957190</v>
      </c>
      <c r="Y27" t="e">
        <v>#VALUE!</v>
      </c>
      <c r="Z27">
        <v>-3099406</v>
      </c>
    </row>
    <row r="28" spans="1:26">
      <c r="A28" s="5">
        <v>43658</v>
      </c>
      <c r="B28" s="6">
        <v>0.829861111111111</v>
      </c>
      <c r="C28" s="15">
        <v>1</v>
      </c>
      <c r="D28" s="2">
        <v>26035000</v>
      </c>
      <c r="E28" s="2">
        <v>24909381</v>
      </c>
      <c r="F28" s="2" t="s">
        <v>278</v>
      </c>
      <c r="G28" s="2">
        <v>-1100911</v>
      </c>
      <c r="H28" s="2">
        <v>-5511303</v>
      </c>
      <c r="I28" s="2" t="s">
        <v>278</v>
      </c>
      <c r="J28" s="2">
        <v>980000</v>
      </c>
      <c r="K28" s="2">
        <v>1125619</v>
      </c>
      <c r="L28" s="2" t="e">
        <f t="shared" si="0"/>
        <v>#VALUE!</v>
      </c>
      <c r="W28" s="5">
        <v>43657</v>
      </c>
      <c r="X28">
        <v>-1924860</v>
      </c>
      <c r="Y28" t="e">
        <v>#VALUE!</v>
      </c>
      <c r="Z28">
        <v>-4229396</v>
      </c>
    </row>
    <row r="29" spans="1:26">
      <c r="A29" s="5">
        <v>43659</v>
      </c>
      <c r="B29" s="6">
        <v>0.8375</v>
      </c>
      <c r="C29" s="15">
        <v>1</v>
      </c>
      <c r="D29" s="2">
        <v>26035000</v>
      </c>
      <c r="E29" s="2">
        <v>24909381</v>
      </c>
      <c r="F29" s="2" t="s">
        <v>278</v>
      </c>
      <c r="G29" s="2">
        <v>-1267114</v>
      </c>
      <c r="H29" s="2">
        <v>-6697042</v>
      </c>
      <c r="I29" s="2" t="s">
        <v>278</v>
      </c>
      <c r="J29" s="2">
        <v>980000</v>
      </c>
      <c r="K29" s="2">
        <v>1125619</v>
      </c>
      <c r="L29" s="2" t="e">
        <f t="shared" si="0"/>
        <v>#VALUE!</v>
      </c>
      <c r="W29" s="5">
        <v>43658</v>
      </c>
      <c r="X29">
        <v>-1100911</v>
      </c>
      <c r="Y29" t="e">
        <v>#VALUE!</v>
      </c>
      <c r="Z29">
        <v>-5511303</v>
      </c>
    </row>
    <row r="30" spans="1:26">
      <c r="A30" s="5">
        <v>43660</v>
      </c>
      <c r="B30" s="6">
        <v>0.696527777777778</v>
      </c>
      <c r="C30" s="15">
        <v>1</v>
      </c>
      <c r="D30" s="2">
        <v>26035000</v>
      </c>
      <c r="E30" s="2">
        <v>24909381</v>
      </c>
      <c r="F30" s="2" t="s">
        <v>278</v>
      </c>
      <c r="G30" s="2">
        <v>-1858290</v>
      </c>
      <c r="H30" s="2">
        <v>-7741542</v>
      </c>
      <c r="I30" s="2" t="s">
        <v>278</v>
      </c>
      <c r="J30" s="2">
        <v>980000</v>
      </c>
      <c r="K30" s="2">
        <v>1125619</v>
      </c>
      <c r="L30" s="2" t="e">
        <f t="shared" si="0"/>
        <v>#VALUE!</v>
      </c>
      <c r="W30" s="5">
        <v>43659</v>
      </c>
      <c r="X30">
        <v>-1267114</v>
      </c>
      <c r="Y30" t="e">
        <v>#VALUE!</v>
      </c>
      <c r="Z30">
        <v>-6697042</v>
      </c>
    </row>
    <row r="31" spans="1:26">
      <c r="A31" s="5">
        <v>43661</v>
      </c>
      <c r="B31" s="6">
        <v>0.844444444444444</v>
      </c>
      <c r="C31" s="15">
        <v>1</v>
      </c>
      <c r="D31" s="2">
        <v>26035000</v>
      </c>
      <c r="E31" s="2">
        <v>24909381</v>
      </c>
      <c r="F31" s="2" t="s">
        <v>278</v>
      </c>
      <c r="G31" s="2">
        <v>-1125650</v>
      </c>
      <c r="H31" s="2">
        <v>-8195790</v>
      </c>
      <c r="I31" s="2" t="s">
        <v>278</v>
      </c>
      <c r="J31" s="2">
        <v>980000</v>
      </c>
      <c r="K31" s="2">
        <v>1125619</v>
      </c>
      <c r="L31" s="2" t="e">
        <f t="shared" si="0"/>
        <v>#VALUE!</v>
      </c>
      <c r="W31" s="5">
        <v>43660</v>
      </c>
      <c r="X31">
        <v>-1858290</v>
      </c>
      <c r="Y31" t="e">
        <v>#VALUE!</v>
      </c>
      <c r="Z31">
        <v>-7741542</v>
      </c>
    </row>
    <row r="32" spans="1:26">
      <c r="A32" s="5">
        <v>43662</v>
      </c>
      <c r="B32" s="6">
        <v>0.848611111111111</v>
      </c>
      <c r="C32" s="15">
        <v>1</v>
      </c>
      <c r="D32" s="2">
        <v>26035000</v>
      </c>
      <c r="E32" s="2">
        <v>24909381</v>
      </c>
      <c r="F32" s="2" t="s">
        <v>278</v>
      </c>
      <c r="G32" s="2">
        <v>-967772</v>
      </c>
      <c r="H32" s="2">
        <v>-7787026</v>
      </c>
      <c r="I32" s="2" t="s">
        <v>278</v>
      </c>
      <c r="J32" s="2">
        <v>980000</v>
      </c>
      <c r="K32" s="2">
        <v>1125619</v>
      </c>
      <c r="L32" s="2" t="e">
        <f t="shared" si="0"/>
        <v>#VALUE!</v>
      </c>
      <c r="W32" s="5">
        <v>43661</v>
      </c>
      <c r="X32">
        <v>-1125650</v>
      </c>
      <c r="Y32" t="e">
        <v>#VALUE!</v>
      </c>
      <c r="Z32">
        <v>-8195790</v>
      </c>
    </row>
    <row r="33" spans="1:26">
      <c r="A33" s="5">
        <v>43663</v>
      </c>
      <c r="B33" s="6">
        <v>0.836805555555556</v>
      </c>
      <c r="C33" s="15">
        <v>1</v>
      </c>
      <c r="D33" s="2">
        <v>26035000</v>
      </c>
      <c r="E33" s="2">
        <v>24909381</v>
      </c>
      <c r="F33" s="2" t="s">
        <v>278</v>
      </c>
      <c r="G33" s="2">
        <v>-1904057</v>
      </c>
      <c r="H33" s="2">
        <v>-7913768</v>
      </c>
      <c r="I33" s="2" t="s">
        <v>278</v>
      </c>
      <c r="J33" s="2">
        <v>980000</v>
      </c>
      <c r="K33" s="2">
        <v>1125619</v>
      </c>
      <c r="L33" s="2" t="e">
        <f t="shared" si="0"/>
        <v>#VALUE!</v>
      </c>
      <c r="W33" s="5">
        <v>43662</v>
      </c>
      <c r="X33">
        <v>-967772</v>
      </c>
      <c r="Y33" t="e">
        <v>#VALUE!</v>
      </c>
      <c r="Z33">
        <v>-7787026</v>
      </c>
    </row>
    <row r="34" spans="1:26">
      <c r="A34" s="5">
        <v>43664</v>
      </c>
      <c r="B34" s="6">
        <v>0.659722222222222</v>
      </c>
      <c r="C34" s="15">
        <v>1</v>
      </c>
      <c r="D34" s="2">
        <v>26035000</v>
      </c>
      <c r="E34" s="2">
        <v>24909381</v>
      </c>
      <c r="F34" s="2" t="s">
        <v>278</v>
      </c>
      <c r="G34" s="2">
        <v>-1795531</v>
      </c>
      <c r="H34" s="2">
        <v>-7815824</v>
      </c>
      <c r="I34" s="2" t="s">
        <v>278</v>
      </c>
      <c r="J34" s="2">
        <v>980000</v>
      </c>
      <c r="K34" s="2">
        <v>1125619</v>
      </c>
      <c r="L34" s="2" t="e">
        <f t="shared" si="0"/>
        <v>#VALUE!</v>
      </c>
      <c r="W34" s="5">
        <v>43663</v>
      </c>
      <c r="X34">
        <v>-1904057</v>
      </c>
      <c r="Y34" t="e">
        <v>#VALUE!</v>
      </c>
      <c r="Z34">
        <v>-7913768</v>
      </c>
    </row>
    <row r="35" spans="1:26">
      <c r="A35" s="5">
        <v>43665</v>
      </c>
      <c r="B35" s="6">
        <v>0.735416666666667</v>
      </c>
      <c r="C35" s="15">
        <v>1</v>
      </c>
      <c r="D35" s="2">
        <v>26035000</v>
      </c>
      <c r="E35" s="2">
        <v>24909381</v>
      </c>
      <c r="F35" s="2" t="s">
        <v>278</v>
      </c>
      <c r="G35" s="2">
        <v>-1002140</v>
      </c>
      <c r="H35" s="2">
        <v>-7645844</v>
      </c>
      <c r="I35" s="2" t="s">
        <v>278</v>
      </c>
      <c r="J35" s="2">
        <v>980000</v>
      </c>
      <c r="K35" s="2">
        <v>1125619</v>
      </c>
      <c r="L35" s="2" t="e">
        <f t="shared" si="0"/>
        <v>#VALUE!</v>
      </c>
      <c r="W35" s="5">
        <v>43664</v>
      </c>
      <c r="X35">
        <v>-1795531</v>
      </c>
      <c r="Y35" t="e">
        <v>#VALUE!</v>
      </c>
      <c r="Z35">
        <v>-7815824</v>
      </c>
    </row>
    <row r="36" spans="1:26">
      <c r="A36" s="5">
        <v>43666</v>
      </c>
      <c r="B36" s="6">
        <v>0.546527777777778</v>
      </c>
      <c r="C36" s="15">
        <v>1</v>
      </c>
      <c r="D36" s="2">
        <v>26035000</v>
      </c>
      <c r="E36" s="2">
        <v>24909381</v>
      </c>
      <c r="F36" s="2" t="s">
        <v>278</v>
      </c>
      <c r="G36" s="2">
        <v>-1037687</v>
      </c>
      <c r="H36" s="2">
        <v>-7582711</v>
      </c>
      <c r="I36" s="2" t="s">
        <v>278</v>
      </c>
      <c r="J36" s="2">
        <v>980000</v>
      </c>
      <c r="K36" s="2">
        <v>1125619</v>
      </c>
      <c r="L36" s="2" t="e">
        <f t="shared" si="0"/>
        <v>#VALUE!</v>
      </c>
      <c r="W36" s="5">
        <v>43665</v>
      </c>
      <c r="X36">
        <v>-1002140</v>
      </c>
      <c r="Y36" t="e">
        <v>#VALUE!</v>
      </c>
      <c r="Z36">
        <v>-7645844</v>
      </c>
    </row>
    <row r="37" spans="1:26">
      <c r="A37" s="5">
        <v>43667</v>
      </c>
      <c r="B37" s="6">
        <v>0.673611111111111</v>
      </c>
      <c r="C37" s="15">
        <v>1</v>
      </c>
      <c r="D37" s="2">
        <v>26035000</v>
      </c>
      <c r="E37" s="2">
        <v>24909381</v>
      </c>
      <c r="F37" s="2" t="s">
        <v>278</v>
      </c>
      <c r="G37" s="2">
        <v>-1111109</v>
      </c>
      <c r="H37" s="2">
        <v>-7743402</v>
      </c>
      <c r="I37" s="2" t="s">
        <v>278</v>
      </c>
      <c r="J37" s="2">
        <v>980000</v>
      </c>
      <c r="K37" s="2">
        <v>1125619</v>
      </c>
      <c r="L37" s="2" t="e">
        <f t="shared" si="0"/>
        <v>#VALUE!</v>
      </c>
      <c r="W37" s="5">
        <v>43666</v>
      </c>
      <c r="X37">
        <v>-1037687</v>
      </c>
      <c r="Y37" t="e">
        <v>#VALUE!</v>
      </c>
      <c r="Z37">
        <v>-7582711</v>
      </c>
    </row>
    <row r="38" spans="1:26">
      <c r="A38" s="5">
        <v>43668</v>
      </c>
      <c r="B38" s="6">
        <v>0.700694444444444</v>
      </c>
      <c r="C38" s="15">
        <v>1</v>
      </c>
      <c r="D38" s="2">
        <v>26035000</v>
      </c>
      <c r="E38" s="2">
        <v>24909381</v>
      </c>
      <c r="F38" s="2" t="s">
        <v>278</v>
      </c>
      <c r="G38" s="2">
        <v>-1005259</v>
      </c>
      <c r="H38" s="2">
        <v>-7840789</v>
      </c>
      <c r="I38" s="2" t="s">
        <v>278</v>
      </c>
      <c r="J38" s="2">
        <v>980000</v>
      </c>
      <c r="K38" s="2">
        <v>1125619</v>
      </c>
      <c r="L38" s="2" t="e">
        <f t="shared" si="0"/>
        <v>#VALUE!</v>
      </c>
      <c r="W38" s="5">
        <v>43667</v>
      </c>
      <c r="X38">
        <v>-1111109</v>
      </c>
      <c r="Y38" t="e">
        <v>#VALUE!</v>
      </c>
      <c r="Z38">
        <v>-7743402</v>
      </c>
    </row>
    <row r="39" spans="1:26">
      <c r="A39" s="5">
        <v>43669</v>
      </c>
      <c r="B39" s="6">
        <v>0.806944444444444</v>
      </c>
      <c r="C39" s="15">
        <v>1</v>
      </c>
      <c r="D39" s="2">
        <v>26035000</v>
      </c>
      <c r="E39" s="2">
        <v>24909381</v>
      </c>
      <c r="F39" s="2" t="s">
        <v>278</v>
      </c>
      <c r="G39" s="2">
        <v>-1095615</v>
      </c>
      <c r="H39" s="2">
        <v>-7810754</v>
      </c>
      <c r="I39" s="2" t="s">
        <v>278</v>
      </c>
      <c r="J39" s="2">
        <v>980000</v>
      </c>
      <c r="K39" s="2">
        <v>1125619</v>
      </c>
      <c r="L39" s="2" t="e">
        <f t="shared" si="0"/>
        <v>#VALUE!</v>
      </c>
      <c r="W39" s="5">
        <v>43668</v>
      </c>
      <c r="X39">
        <v>-1005259</v>
      </c>
      <c r="Y39" t="e">
        <v>#VALUE!</v>
      </c>
      <c r="Z39">
        <v>-7840789</v>
      </c>
    </row>
    <row r="40" spans="1:26">
      <c r="A40" s="5">
        <v>43670</v>
      </c>
      <c r="B40" s="6">
        <v>0.836805555555556</v>
      </c>
      <c r="C40" s="15">
        <v>1</v>
      </c>
      <c r="D40" s="2">
        <v>26035000</v>
      </c>
      <c r="E40" s="2">
        <v>24909381</v>
      </c>
      <c r="F40" s="2" t="s">
        <v>278</v>
      </c>
      <c r="G40" s="2">
        <v>-1002878</v>
      </c>
      <c r="H40" s="2">
        <v>-8813632</v>
      </c>
      <c r="I40" s="2" t="s">
        <v>278</v>
      </c>
      <c r="J40" s="2">
        <v>980000</v>
      </c>
      <c r="K40" s="2">
        <v>1125619</v>
      </c>
      <c r="L40" s="2" t="e">
        <f t="shared" si="0"/>
        <v>#VALUE!</v>
      </c>
      <c r="W40" s="5">
        <v>43669</v>
      </c>
      <c r="X40">
        <v>-1095615</v>
      </c>
      <c r="Y40" t="e">
        <v>#VALUE!</v>
      </c>
      <c r="Z40">
        <v>-7810754</v>
      </c>
    </row>
    <row r="41" spans="1:26">
      <c r="A41" s="5">
        <v>43671</v>
      </c>
      <c r="B41" s="6">
        <v>0.595138888888889</v>
      </c>
      <c r="C41" s="15">
        <v>1</v>
      </c>
      <c r="D41" s="2">
        <v>26035000</v>
      </c>
      <c r="E41" s="2">
        <v>24909381</v>
      </c>
      <c r="F41" s="2" t="s">
        <v>278</v>
      </c>
      <c r="G41" s="2">
        <v>-1724040</v>
      </c>
      <c r="H41" s="2">
        <v>-9534794</v>
      </c>
      <c r="I41" s="2" t="s">
        <v>278</v>
      </c>
      <c r="J41" s="2">
        <v>980000</v>
      </c>
      <c r="K41" s="2">
        <v>1125619</v>
      </c>
      <c r="L41" s="2" t="e">
        <f t="shared" si="0"/>
        <v>#VALUE!</v>
      </c>
      <c r="W41" s="5">
        <v>43670</v>
      </c>
      <c r="X41">
        <v>-1002878</v>
      </c>
      <c r="Y41" t="e">
        <v>#VALUE!</v>
      </c>
      <c r="Z41">
        <v>-8813632</v>
      </c>
    </row>
    <row r="42" spans="1:26">
      <c r="A42" s="5">
        <v>43672</v>
      </c>
      <c r="B42" s="6">
        <v>0.761805555555556</v>
      </c>
      <c r="C42" s="15">
        <v>1</v>
      </c>
      <c r="D42" s="2">
        <v>26035000</v>
      </c>
      <c r="E42" s="2">
        <v>24909381</v>
      </c>
      <c r="F42" s="2" t="s">
        <v>278</v>
      </c>
      <c r="G42" s="2">
        <v>-1138614</v>
      </c>
      <c r="H42" s="2">
        <v>-9814162</v>
      </c>
      <c r="I42" s="2" t="s">
        <v>278</v>
      </c>
      <c r="J42" s="2">
        <v>980000</v>
      </c>
      <c r="K42" s="2">
        <v>1125619</v>
      </c>
      <c r="L42" s="2" t="e">
        <f t="shared" si="0"/>
        <v>#VALUE!</v>
      </c>
      <c r="W42" s="5">
        <v>43671</v>
      </c>
      <c r="X42">
        <v>-1724040</v>
      </c>
      <c r="Y42" t="e">
        <v>#VALUE!</v>
      </c>
      <c r="Z42">
        <v>-9534794</v>
      </c>
    </row>
    <row r="43" spans="1:26">
      <c r="A43" s="5">
        <v>43673</v>
      </c>
      <c r="B43" s="6">
        <v>0.73125</v>
      </c>
      <c r="C43" s="15">
        <v>1</v>
      </c>
      <c r="D43" s="2">
        <v>26035000</v>
      </c>
      <c r="E43" s="2">
        <v>24909381</v>
      </c>
      <c r="F43" s="2" t="s">
        <v>278</v>
      </c>
      <c r="G43" s="2">
        <v>-2098900</v>
      </c>
      <c r="H43" s="2">
        <v>-9772308</v>
      </c>
      <c r="I43" s="2" t="s">
        <v>278</v>
      </c>
      <c r="J43" s="2">
        <v>980000</v>
      </c>
      <c r="K43" s="2">
        <v>1125619</v>
      </c>
      <c r="L43" s="2" t="e">
        <f t="shared" si="0"/>
        <v>#VALUE!</v>
      </c>
      <c r="W43" s="5">
        <v>43672</v>
      </c>
      <c r="X43">
        <v>-1138614</v>
      </c>
      <c r="Y43" t="e">
        <v>#VALUE!</v>
      </c>
      <c r="Z43">
        <v>-9814162</v>
      </c>
    </row>
    <row r="44" spans="1:26">
      <c r="A44" s="5">
        <v>43674</v>
      </c>
      <c r="B44" s="6">
        <v>0.690972222222222</v>
      </c>
      <c r="C44" s="15">
        <v>1</v>
      </c>
      <c r="D44" s="2">
        <v>26035000</v>
      </c>
      <c r="E44" s="2">
        <v>24909381</v>
      </c>
      <c r="F44" s="2">
        <v>7983570</v>
      </c>
      <c r="G44" s="2">
        <v>-1916409</v>
      </c>
      <c r="H44" s="2">
        <v>-1911533</v>
      </c>
      <c r="I44" s="2">
        <v>1065000</v>
      </c>
      <c r="J44" s="2">
        <v>980000</v>
      </c>
      <c r="K44" s="2">
        <v>1125619</v>
      </c>
      <c r="L44" s="2">
        <f t="shared" si="0"/>
        <v>6067161</v>
      </c>
      <c r="W44" s="5">
        <v>43673</v>
      </c>
      <c r="X44">
        <v>-2098900</v>
      </c>
      <c r="Y44" t="e">
        <v>#VALUE!</v>
      </c>
      <c r="Z44">
        <v>-9772308</v>
      </c>
    </row>
    <row r="45" spans="1:26">
      <c r="A45" s="5">
        <v>43675</v>
      </c>
      <c r="B45" s="6">
        <v>0.690972222222222</v>
      </c>
      <c r="C45" s="15">
        <v>1</v>
      </c>
      <c r="D45" s="2">
        <v>26035000</v>
      </c>
      <c r="E45" s="2">
        <v>24909381</v>
      </c>
      <c r="F45" s="2">
        <v>1850711</v>
      </c>
      <c r="G45" s="2">
        <v>-1727068</v>
      </c>
      <c r="H45" s="2">
        <v>-711446</v>
      </c>
      <c r="I45" s="2">
        <v>1065000</v>
      </c>
      <c r="J45" s="2">
        <v>980000</v>
      </c>
      <c r="K45" s="2">
        <v>1125619</v>
      </c>
      <c r="L45" s="2">
        <f t="shared" si="0"/>
        <v>123643</v>
      </c>
      <c r="W45" s="5">
        <v>43674</v>
      </c>
      <c r="X45">
        <v>-1916409</v>
      </c>
      <c r="Y45">
        <v>6067161</v>
      </c>
      <c r="Z45">
        <v>-1911533</v>
      </c>
    </row>
    <row r="46" spans="1:26">
      <c r="A46" s="5">
        <v>43676</v>
      </c>
      <c r="B46" s="6">
        <v>0.834027777777778</v>
      </c>
      <c r="C46" s="15">
        <v>1</v>
      </c>
      <c r="D46" s="2">
        <v>26035000</v>
      </c>
      <c r="E46" s="2">
        <v>24909381</v>
      </c>
      <c r="F46" s="2">
        <v>1193115</v>
      </c>
      <c r="G46" s="2">
        <v>-1096170</v>
      </c>
      <c r="H46" s="2">
        <v>390758</v>
      </c>
      <c r="I46" s="2">
        <v>1065000</v>
      </c>
      <c r="J46" s="2">
        <v>980000</v>
      </c>
      <c r="K46" s="2">
        <v>1125619</v>
      </c>
      <c r="L46" s="2">
        <f t="shared" si="0"/>
        <v>96945</v>
      </c>
      <c r="W46" s="5">
        <v>43675</v>
      </c>
      <c r="X46">
        <v>-1727068</v>
      </c>
      <c r="Y46">
        <v>123643</v>
      </c>
      <c r="Z46">
        <v>-711446</v>
      </c>
    </row>
    <row r="47" spans="1:26">
      <c r="A47" s="5">
        <v>43677</v>
      </c>
      <c r="B47" s="6">
        <v>0.652777777777778</v>
      </c>
      <c r="C47" s="15">
        <v>1</v>
      </c>
      <c r="D47" s="2">
        <v>26035000</v>
      </c>
      <c r="E47" s="2">
        <v>24909381</v>
      </c>
      <c r="F47" s="2">
        <v>1826964</v>
      </c>
      <c r="G47" s="2">
        <v>-1722927</v>
      </c>
      <c r="H47" s="2">
        <v>1493465</v>
      </c>
      <c r="I47" s="2">
        <v>1065000</v>
      </c>
      <c r="J47" s="2">
        <v>980000</v>
      </c>
      <c r="K47" s="2">
        <v>1125619</v>
      </c>
      <c r="L47" s="2">
        <f t="shared" si="0"/>
        <v>104037</v>
      </c>
      <c r="W47" s="5">
        <v>43676</v>
      </c>
      <c r="X47">
        <v>-1096170</v>
      </c>
      <c r="Y47">
        <v>96945</v>
      </c>
      <c r="Z47">
        <v>390758</v>
      </c>
    </row>
    <row r="48" spans="1:26">
      <c r="A48" s="5">
        <v>43678</v>
      </c>
      <c r="B48" s="6">
        <v>0.764583333333333</v>
      </c>
      <c r="C48" s="15">
        <v>1</v>
      </c>
      <c r="D48" s="2">
        <v>26035000</v>
      </c>
      <c r="E48" s="2">
        <v>24909381</v>
      </c>
      <c r="F48" s="2">
        <v>1226311</v>
      </c>
      <c r="G48" s="2">
        <v>-1104655</v>
      </c>
      <c r="H48" s="2">
        <v>2617999</v>
      </c>
      <c r="I48" s="2">
        <v>1065000</v>
      </c>
      <c r="J48" s="2">
        <v>980000</v>
      </c>
      <c r="K48" s="2">
        <v>1125619</v>
      </c>
      <c r="L48" s="2">
        <f t="shared" si="0"/>
        <v>121656</v>
      </c>
      <c r="W48" s="5">
        <v>43677</v>
      </c>
      <c r="X48">
        <v>-1722927</v>
      </c>
      <c r="Y48">
        <v>104037</v>
      </c>
      <c r="Z48">
        <v>1493465</v>
      </c>
    </row>
    <row r="49" spans="1:26">
      <c r="A49" s="5">
        <v>43679</v>
      </c>
      <c r="B49" s="6">
        <v>0.934027777777778</v>
      </c>
      <c r="C49" s="15">
        <v>1</v>
      </c>
      <c r="D49" s="2">
        <v>26035000</v>
      </c>
      <c r="E49" s="2">
        <v>24909381</v>
      </c>
      <c r="F49" s="2">
        <v>1143109</v>
      </c>
      <c r="G49" s="2">
        <v>-1114262</v>
      </c>
      <c r="H49" s="2">
        <v>3380891</v>
      </c>
      <c r="I49" s="2">
        <v>1065000</v>
      </c>
      <c r="J49" s="2">
        <v>980000</v>
      </c>
      <c r="K49" s="2">
        <v>1125619</v>
      </c>
      <c r="L49" s="2">
        <f t="shared" si="0"/>
        <v>28847</v>
      </c>
      <c r="W49" s="5">
        <v>43678</v>
      </c>
      <c r="X49">
        <v>-1104655</v>
      </c>
      <c r="Y49">
        <v>121656</v>
      </c>
      <c r="Z49">
        <v>2617999</v>
      </c>
    </row>
    <row r="50" spans="1:26">
      <c r="A50" s="5">
        <v>43680</v>
      </c>
      <c r="B50" s="6">
        <v>0.434027777777778</v>
      </c>
      <c r="C50" s="15">
        <v>1</v>
      </c>
      <c r="D50" s="2">
        <v>26035000</v>
      </c>
      <c r="E50" s="2">
        <v>24909381</v>
      </c>
      <c r="F50" s="2">
        <v>1715820</v>
      </c>
      <c r="G50" s="2">
        <v>-1598772</v>
      </c>
      <c r="H50" s="2">
        <v>3469092</v>
      </c>
      <c r="I50" s="2">
        <v>1065000</v>
      </c>
      <c r="J50" s="2">
        <v>980000</v>
      </c>
      <c r="K50" s="2">
        <v>1125619</v>
      </c>
      <c r="L50" s="2">
        <f t="shared" si="0"/>
        <v>117048</v>
      </c>
      <c r="W50" s="5">
        <v>43679</v>
      </c>
      <c r="X50">
        <v>-1114262</v>
      </c>
      <c r="Y50">
        <v>28847</v>
      </c>
      <c r="Z50">
        <v>3380891</v>
      </c>
    </row>
    <row r="51" spans="1:26">
      <c r="A51" s="5">
        <v>43681</v>
      </c>
      <c r="B51" s="6">
        <v>0.486805555555556</v>
      </c>
      <c r="C51" s="15">
        <v>1</v>
      </c>
      <c r="D51" s="2">
        <v>26035000</v>
      </c>
      <c r="E51" s="2">
        <v>24909381</v>
      </c>
      <c r="F51" s="2">
        <v>1123136</v>
      </c>
      <c r="G51" s="2">
        <v>-1048224</v>
      </c>
      <c r="H51" s="2">
        <v>5448061</v>
      </c>
      <c r="I51" s="2">
        <v>1065000</v>
      </c>
      <c r="J51" s="2">
        <v>980000</v>
      </c>
      <c r="K51" s="2">
        <v>1125619</v>
      </c>
      <c r="L51" s="2">
        <f t="shared" si="0"/>
        <v>74912</v>
      </c>
      <c r="W51" s="5">
        <v>43680</v>
      </c>
      <c r="X51">
        <v>-1598772</v>
      </c>
      <c r="Y51">
        <v>117048</v>
      </c>
      <c r="Z51">
        <v>3469092</v>
      </c>
    </row>
    <row r="52" spans="1:26">
      <c r="A52" s="5">
        <v>43682</v>
      </c>
      <c r="B52" s="6">
        <v>0.449305555555556</v>
      </c>
      <c r="C52" s="15">
        <v>1</v>
      </c>
      <c r="D52" s="2">
        <v>26035000</v>
      </c>
      <c r="E52" s="2">
        <v>24909381</v>
      </c>
      <c r="F52" s="2">
        <v>1872702</v>
      </c>
      <c r="G52" s="2">
        <v>-1734769</v>
      </c>
      <c r="H52" s="2">
        <v>589155</v>
      </c>
      <c r="I52" s="2">
        <v>1065000</v>
      </c>
      <c r="J52" s="2">
        <v>980000</v>
      </c>
      <c r="K52" s="2">
        <v>1125619</v>
      </c>
      <c r="L52" s="2">
        <f t="shared" si="0"/>
        <v>137933</v>
      </c>
      <c r="W52" s="5">
        <v>43681</v>
      </c>
      <c r="X52">
        <v>-1048224</v>
      </c>
      <c r="Y52">
        <v>74912</v>
      </c>
      <c r="Z52">
        <v>5448061</v>
      </c>
    </row>
    <row r="53" spans="1:26">
      <c r="A53" s="5">
        <v>43683</v>
      </c>
      <c r="B53" s="6">
        <v>0.644444444444444</v>
      </c>
      <c r="C53" s="15">
        <v>1</v>
      </c>
      <c r="D53" s="2">
        <v>26035000</v>
      </c>
      <c r="E53" s="2">
        <v>24909381</v>
      </c>
      <c r="F53" s="2">
        <v>1224971</v>
      </c>
      <c r="G53" s="2">
        <v>-1108318</v>
      </c>
      <c r="H53" s="2">
        <v>616830</v>
      </c>
      <c r="I53" s="2">
        <v>1065000</v>
      </c>
      <c r="J53" s="2">
        <v>980000</v>
      </c>
      <c r="K53" s="2">
        <v>1125619</v>
      </c>
      <c r="L53" s="2">
        <f t="shared" si="0"/>
        <v>116653</v>
      </c>
      <c r="W53" s="5">
        <v>43682</v>
      </c>
      <c r="X53">
        <v>-1734769</v>
      </c>
      <c r="Y53">
        <v>137933</v>
      </c>
      <c r="Z53">
        <v>589155</v>
      </c>
    </row>
    <row r="54" spans="1:26">
      <c r="A54" s="5">
        <v>43684</v>
      </c>
      <c r="B54" s="6">
        <v>0.743055555555556</v>
      </c>
      <c r="C54" s="15">
        <v>1</v>
      </c>
      <c r="D54" s="2">
        <v>26035000</v>
      </c>
      <c r="E54" s="2">
        <v>24909381</v>
      </c>
      <c r="F54" s="2">
        <v>1296843</v>
      </c>
      <c r="G54" s="2">
        <v>-1108341</v>
      </c>
      <c r="H54" s="2">
        <v>708387</v>
      </c>
      <c r="I54" s="2">
        <v>1065000</v>
      </c>
      <c r="J54" s="2">
        <v>980000</v>
      </c>
      <c r="K54" s="2">
        <v>1125619</v>
      </c>
      <c r="L54" s="2">
        <f t="shared" si="0"/>
        <v>188502</v>
      </c>
      <c r="P54" s="4" t="s">
        <v>11</v>
      </c>
      <c r="Q54" s="3" t="s">
        <v>12</v>
      </c>
      <c r="R54" s="3" t="s">
        <v>7</v>
      </c>
      <c r="S54" s="3" t="s">
        <v>13</v>
      </c>
      <c r="T54" s="3" t="s">
        <v>20</v>
      </c>
      <c r="U54" s="3" t="s">
        <v>151</v>
      </c>
      <c r="W54" s="5">
        <v>43683</v>
      </c>
      <c r="X54">
        <v>-1108318</v>
      </c>
      <c r="Y54">
        <v>116653</v>
      </c>
      <c r="Z54">
        <v>616830</v>
      </c>
    </row>
    <row r="55" spans="1:26">
      <c r="A55" s="5">
        <v>43685</v>
      </c>
      <c r="B55" s="6">
        <v>0.567361111111111</v>
      </c>
      <c r="C55" s="15">
        <v>1</v>
      </c>
      <c r="D55" s="2">
        <v>26035000</v>
      </c>
      <c r="E55" s="2">
        <v>24909381</v>
      </c>
      <c r="F55" s="2">
        <v>2000941</v>
      </c>
      <c r="G55" s="2">
        <v>-1709487</v>
      </c>
      <c r="H55" s="2">
        <v>822272</v>
      </c>
      <c r="I55" s="2">
        <v>1065000</v>
      </c>
      <c r="J55" s="2">
        <v>980000</v>
      </c>
      <c r="K55" s="2">
        <v>1125619</v>
      </c>
      <c r="L55" s="2">
        <f t="shared" si="0"/>
        <v>291454</v>
      </c>
      <c r="N55" s="5">
        <v>43685</v>
      </c>
      <c r="O55" s="6">
        <v>0.796527777777778</v>
      </c>
      <c r="P55" s="2">
        <v>26035000</v>
      </c>
      <c r="Q55">
        <v>10</v>
      </c>
      <c r="R55" s="2"/>
      <c r="S55" s="2"/>
      <c r="T55" s="15">
        <v>1</v>
      </c>
      <c r="U55">
        <v>5</v>
      </c>
      <c r="W55" s="5">
        <v>43684</v>
      </c>
      <c r="X55">
        <v>-1108341</v>
      </c>
      <c r="Y55">
        <v>188502</v>
      </c>
      <c r="Z55">
        <v>708387</v>
      </c>
    </row>
    <row r="56" spans="1:26">
      <c r="A56" s="29">
        <v>43686</v>
      </c>
      <c r="B56" s="30">
        <v>0.789583333333333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26288888</v>
      </c>
      <c r="N56" s="5">
        <v>43686</v>
      </c>
      <c r="O56" s="6">
        <v>0.635416666666667</v>
      </c>
      <c r="P56" s="2"/>
      <c r="R56" s="2">
        <v>26288888</v>
      </c>
      <c r="S56" s="2">
        <f>R56-P55</f>
        <v>253888</v>
      </c>
      <c r="W56" s="5">
        <v>43685</v>
      </c>
      <c r="X56">
        <v>-1709487</v>
      </c>
      <c r="Y56">
        <v>291454</v>
      </c>
      <c r="Z56">
        <v>822272</v>
      </c>
    </row>
    <row r="57" spans="16:26">
      <c r="P57" s="2"/>
      <c r="W57" s="5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53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312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43654</v>
      </c>
      <c r="B4" s="6">
        <v>0.846527777777778</v>
      </c>
      <c r="C4" s="15">
        <v>0.004</v>
      </c>
      <c r="D4" s="2">
        <v>2009170491</v>
      </c>
      <c r="E4" s="2">
        <v>1950650873</v>
      </c>
      <c r="F4" s="2" t="s">
        <v>278</v>
      </c>
      <c r="G4" s="2">
        <v>-90536725</v>
      </c>
      <c r="H4" s="2">
        <v>-370157889</v>
      </c>
      <c r="I4" s="2" t="s">
        <v>278</v>
      </c>
      <c r="J4" s="2">
        <v>18921312000</v>
      </c>
      <c r="K4" s="2">
        <v>58519523</v>
      </c>
      <c r="L4" s="2" t="e">
        <f t="shared" ref="L4:L36" si="0">F4+G4</f>
        <v>#VALUE!</v>
      </c>
      <c r="M4" s="20" t="s">
        <v>383</v>
      </c>
      <c r="N4" s="5">
        <v>43649</v>
      </c>
      <c r="O4" s="6">
        <v>0.789583333333333</v>
      </c>
      <c r="P4" s="7">
        <v>0.004</v>
      </c>
      <c r="Q4" s="7">
        <v>0.098</v>
      </c>
      <c r="R4" s="7">
        <v>0.004</v>
      </c>
      <c r="S4" s="2">
        <v>2141814656</v>
      </c>
      <c r="T4">
        <v>280</v>
      </c>
      <c r="U4" s="2">
        <v>826252992</v>
      </c>
      <c r="V4" s="2">
        <v>780260288</v>
      </c>
      <c r="W4" s="2">
        <v>45992704</v>
      </c>
      <c r="X4" s="2">
        <v>2141814658</v>
      </c>
      <c r="Y4">
        <v>4</v>
      </c>
      <c r="AA4" t="s">
        <v>277</v>
      </c>
      <c r="AF4" s="2"/>
    </row>
    <row r="5" spans="1:30">
      <c r="A5" s="5">
        <v>43655</v>
      </c>
      <c r="B5" s="6">
        <v>0.759027777777778</v>
      </c>
      <c r="C5" s="15">
        <v>0.004</v>
      </c>
      <c r="D5" s="2">
        <v>2009170491</v>
      </c>
      <c r="E5" s="2">
        <v>1950650873</v>
      </c>
      <c r="F5" s="2" t="s">
        <v>278</v>
      </c>
      <c r="G5" s="2">
        <v>-78293935</v>
      </c>
      <c r="H5" s="2">
        <v>-448451824</v>
      </c>
      <c r="I5" s="2" t="s">
        <v>278</v>
      </c>
      <c r="J5" s="2">
        <v>18921312000</v>
      </c>
      <c r="K5" s="2">
        <v>58519523</v>
      </c>
      <c r="L5" s="2" t="e">
        <f t="shared" si="0"/>
        <v>#VALUE!</v>
      </c>
      <c r="M5" s="20"/>
      <c r="AA5" s="5">
        <v>43654</v>
      </c>
      <c r="AB5">
        <v>-90536725</v>
      </c>
      <c r="AC5" t="e">
        <v>#VALUE!</v>
      </c>
      <c r="AD5">
        <v>-370157889</v>
      </c>
    </row>
    <row r="6" spans="1:30">
      <c r="A6" s="5">
        <v>43656</v>
      </c>
      <c r="B6" s="6">
        <v>0.818055555555556</v>
      </c>
      <c r="C6" s="15">
        <v>0.004</v>
      </c>
      <c r="D6" s="2">
        <v>2009170491</v>
      </c>
      <c r="E6" s="2">
        <v>1950650873</v>
      </c>
      <c r="F6" s="2" t="s">
        <v>278</v>
      </c>
      <c r="G6" s="2">
        <v>-73923638</v>
      </c>
      <c r="H6" s="2">
        <v>-522375462</v>
      </c>
      <c r="I6" s="2" t="s">
        <v>278</v>
      </c>
      <c r="J6" s="2">
        <v>18921312000</v>
      </c>
      <c r="K6" s="2">
        <v>58519523</v>
      </c>
      <c r="L6" s="2" t="e">
        <f t="shared" si="0"/>
        <v>#VALUE!</v>
      </c>
      <c r="M6" s="20"/>
      <c r="AA6" s="5">
        <v>43655</v>
      </c>
      <c r="AB6">
        <v>-78293935</v>
      </c>
      <c r="AC6" t="e">
        <v>#VALUE!</v>
      </c>
      <c r="AD6">
        <v>-448451824</v>
      </c>
    </row>
    <row r="7" spans="1:30">
      <c r="A7" s="5">
        <v>43657</v>
      </c>
      <c r="B7" s="6">
        <v>0.808333333333333</v>
      </c>
      <c r="C7" s="15">
        <v>0.004</v>
      </c>
      <c r="D7" s="2">
        <v>2009170491</v>
      </c>
      <c r="E7" s="2">
        <v>1950650873</v>
      </c>
      <c r="F7" s="2" t="s">
        <v>278</v>
      </c>
      <c r="G7" s="2">
        <v>-148657564</v>
      </c>
      <c r="H7" s="2">
        <v>-597109388</v>
      </c>
      <c r="I7" s="2" t="s">
        <v>278</v>
      </c>
      <c r="J7" s="2">
        <v>18921312000</v>
      </c>
      <c r="K7" s="2">
        <v>58519523</v>
      </c>
      <c r="L7" s="2" t="e">
        <f t="shared" si="0"/>
        <v>#VALUE!</v>
      </c>
      <c r="M7" s="20"/>
      <c r="AA7" s="5">
        <v>43656</v>
      </c>
      <c r="AB7">
        <v>-73923638</v>
      </c>
      <c r="AC7" t="e">
        <v>#VALUE!</v>
      </c>
      <c r="AD7">
        <v>-522375462</v>
      </c>
    </row>
    <row r="8" spans="1:30">
      <c r="A8" s="5">
        <v>43658</v>
      </c>
      <c r="B8" s="6">
        <v>0.833333333333333</v>
      </c>
      <c r="C8" s="15">
        <v>0.004</v>
      </c>
      <c r="D8" s="2">
        <v>2009170491</v>
      </c>
      <c r="E8" s="2">
        <v>1950650873</v>
      </c>
      <c r="F8" s="2" t="s">
        <v>278</v>
      </c>
      <c r="G8" s="2">
        <v>-85023264</v>
      </c>
      <c r="H8" s="2">
        <v>-615936002</v>
      </c>
      <c r="I8" s="2" t="s">
        <v>278</v>
      </c>
      <c r="J8" s="2">
        <v>18921312000</v>
      </c>
      <c r="K8" s="2">
        <v>58519523</v>
      </c>
      <c r="L8" s="2" t="e">
        <f t="shared" si="0"/>
        <v>#VALUE!</v>
      </c>
      <c r="M8" s="20"/>
      <c r="AA8" s="5">
        <v>43657</v>
      </c>
      <c r="AB8">
        <v>-148657564</v>
      </c>
      <c r="AC8" t="e">
        <v>#VALUE!</v>
      </c>
      <c r="AD8">
        <v>-597109388</v>
      </c>
    </row>
    <row r="9" spans="1:30">
      <c r="A9" s="5">
        <v>43659</v>
      </c>
      <c r="B9" s="6">
        <v>0.841666666666667</v>
      </c>
      <c r="C9" s="15">
        <v>0.004</v>
      </c>
      <c r="D9" s="2">
        <v>2009170491</v>
      </c>
      <c r="E9" s="2">
        <v>1950650873</v>
      </c>
      <c r="F9" s="2" t="s">
        <v>278</v>
      </c>
      <c r="G9" s="2">
        <v>-97859097</v>
      </c>
      <c r="H9" s="2">
        <v>-597245950</v>
      </c>
      <c r="I9" s="2" t="s">
        <v>278</v>
      </c>
      <c r="J9" s="2">
        <v>18921312000</v>
      </c>
      <c r="K9" s="2">
        <v>58519523</v>
      </c>
      <c r="L9" s="2" t="e">
        <f t="shared" si="0"/>
        <v>#VALUE!</v>
      </c>
      <c r="M9" s="20"/>
      <c r="AA9" s="5">
        <v>43658</v>
      </c>
      <c r="AB9">
        <v>-85023264</v>
      </c>
      <c r="AC9" t="e">
        <v>#VALUE!</v>
      </c>
      <c r="AD9">
        <v>-615936002</v>
      </c>
    </row>
    <row r="10" spans="1:30">
      <c r="A10" s="5">
        <v>43660</v>
      </c>
      <c r="B10" s="6">
        <v>0.700694444444444</v>
      </c>
      <c r="C10" s="15">
        <v>0.004</v>
      </c>
      <c r="D10" s="2">
        <v>2009170491</v>
      </c>
      <c r="E10" s="2">
        <v>1950650873</v>
      </c>
      <c r="F10" s="2" t="s">
        <v>278</v>
      </c>
      <c r="G10" s="2">
        <v>-143515522</v>
      </c>
      <c r="H10" s="2">
        <v>-597879288</v>
      </c>
      <c r="I10" s="2" t="s">
        <v>278</v>
      </c>
      <c r="J10" s="2">
        <v>18921312000</v>
      </c>
      <c r="K10" s="2">
        <v>58519523</v>
      </c>
      <c r="L10" s="2" t="e">
        <f t="shared" si="0"/>
        <v>#VALUE!</v>
      </c>
      <c r="M10" s="20"/>
      <c r="AA10" s="5">
        <v>43659</v>
      </c>
      <c r="AB10">
        <v>-97859097</v>
      </c>
      <c r="AC10" t="e">
        <v>#VALUE!</v>
      </c>
      <c r="AD10">
        <v>-597245950</v>
      </c>
    </row>
    <row r="11" spans="1:30">
      <c r="A11" s="5">
        <v>43661</v>
      </c>
      <c r="B11" s="6">
        <v>0.847222222222222</v>
      </c>
      <c r="C11" s="15">
        <v>0.004</v>
      </c>
      <c r="D11" s="2">
        <v>2009170491</v>
      </c>
      <c r="E11" s="2">
        <v>1950650873</v>
      </c>
      <c r="F11" s="2" t="s">
        <v>278</v>
      </c>
      <c r="G11" s="2">
        <v>-86933792</v>
      </c>
      <c r="H11" s="2">
        <v>-632960802</v>
      </c>
      <c r="I11" s="2" t="s">
        <v>278</v>
      </c>
      <c r="J11" s="2">
        <v>18921312000</v>
      </c>
      <c r="K11" s="2">
        <v>58519523</v>
      </c>
      <c r="L11" s="2" t="e">
        <f t="shared" si="0"/>
        <v>#VALUE!</v>
      </c>
      <c r="M11" s="20"/>
      <c r="AA11" s="5">
        <v>43660</v>
      </c>
      <c r="AB11">
        <v>-143515522</v>
      </c>
      <c r="AC11" t="e">
        <v>#VALUE!</v>
      </c>
      <c r="AD11">
        <v>-597879288</v>
      </c>
    </row>
    <row r="12" spans="1:30">
      <c r="A12" s="5">
        <v>43662</v>
      </c>
      <c r="B12" s="6">
        <v>0.851388888888889</v>
      </c>
      <c r="C12" s="15">
        <v>0.004</v>
      </c>
      <c r="D12" s="2">
        <v>2009170491</v>
      </c>
      <c r="E12" s="2">
        <v>1950650873</v>
      </c>
      <c r="F12" s="2" t="s">
        <v>278</v>
      </c>
      <c r="G12" s="2">
        <v>-74740934</v>
      </c>
      <c r="H12" s="2">
        <v>-601391996</v>
      </c>
      <c r="I12" s="2" t="s">
        <v>278</v>
      </c>
      <c r="J12" s="2">
        <v>18921312000</v>
      </c>
      <c r="K12" s="2">
        <v>58519523</v>
      </c>
      <c r="L12" s="2" t="e">
        <f t="shared" si="0"/>
        <v>#VALUE!</v>
      </c>
      <c r="M12" s="20"/>
      <c r="AA12" s="5">
        <v>43661</v>
      </c>
      <c r="AB12">
        <v>-86933792</v>
      </c>
      <c r="AC12" t="e">
        <v>#VALUE!</v>
      </c>
      <c r="AD12">
        <v>-632960802</v>
      </c>
    </row>
    <row r="13" spans="1:30">
      <c r="A13" s="5">
        <v>43663</v>
      </c>
      <c r="B13" s="6">
        <v>0.839583333333333</v>
      </c>
      <c r="C13" s="15">
        <v>0.004</v>
      </c>
      <c r="D13" s="2">
        <v>2009170491</v>
      </c>
      <c r="E13" s="2">
        <v>1950650873</v>
      </c>
      <c r="F13" s="2" t="s">
        <v>278</v>
      </c>
      <c r="G13" s="2">
        <v>-147050129</v>
      </c>
      <c r="H13" s="2">
        <v>-611180271</v>
      </c>
      <c r="I13" s="2" t="s">
        <v>278</v>
      </c>
      <c r="J13" s="2">
        <v>18921312000</v>
      </c>
      <c r="K13" s="2">
        <v>58519523</v>
      </c>
      <c r="L13" s="2" t="e">
        <f t="shared" si="0"/>
        <v>#VALUE!</v>
      </c>
      <c r="M13" s="20"/>
      <c r="AA13" s="5">
        <v>43662</v>
      </c>
      <c r="AB13">
        <v>-74740934</v>
      </c>
      <c r="AC13" t="e">
        <v>#VALUE!</v>
      </c>
      <c r="AD13">
        <v>-601391996</v>
      </c>
    </row>
    <row r="14" spans="1:30">
      <c r="A14" s="5">
        <v>43664</v>
      </c>
      <c r="B14" s="6">
        <v>0.681944444444444</v>
      </c>
      <c r="C14" s="15">
        <v>0.004</v>
      </c>
      <c r="D14" s="2">
        <v>2009170491</v>
      </c>
      <c r="E14" s="2">
        <v>1950650873</v>
      </c>
      <c r="F14" s="2" t="s">
        <v>278</v>
      </c>
      <c r="G14" s="2">
        <v>-138668688</v>
      </c>
      <c r="H14" s="2">
        <v>-603616126</v>
      </c>
      <c r="I14" s="2" t="s">
        <v>278</v>
      </c>
      <c r="J14" s="2">
        <v>18921312000</v>
      </c>
      <c r="K14" s="2">
        <v>58519523</v>
      </c>
      <c r="L14" s="2" t="e">
        <f t="shared" si="0"/>
        <v>#VALUE!</v>
      </c>
      <c r="M14" s="20"/>
      <c r="AA14" s="5">
        <v>43663</v>
      </c>
      <c r="AB14">
        <v>-147050129</v>
      </c>
      <c r="AC14" t="e">
        <v>#VALUE!</v>
      </c>
      <c r="AD14">
        <v>-611180271</v>
      </c>
    </row>
    <row r="15" spans="1:30">
      <c r="A15" s="5">
        <v>43665</v>
      </c>
      <c r="B15" s="6">
        <v>0.738888888888889</v>
      </c>
      <c r="C15" s="15">
        <v>0.004</v>
      </c>
      <c r="D15" s="2">
        <v>2009170491</v>
      </c>
      <c r="E15" s="2">
        <v>1950650873</v>
      </c>
      <c r="F15" s="2" t="s">
        <v>278</v>
      </c>
      <c r="G15" s="2">
        <v>-77396049</v>
      </c>
      <c r="H15" s="2">
        <v>-590488590</v>
      </c>
      <c r="I15" s="2" t="s">
        <v>278</v>
      </c>
      <c r="J15" s="2">
        <v>18921312000</v>
      </c>
      <c r="K15" s="2">
        <v>58519523</v>
      </c>
      <c r="L15" s="2" t="e">
        <f t="shared" si="0"/>
        <v>#VALUE!</v>
      </c>
      <c r="M15" s="20"/>
      <c r="AA15" s="5">
        <v>43664</v>
      </c>
      <c r="AB15">
        <v>-138668688</v>
      </c>
      <c r="AC15" t="e">
        <v>#VALUE!</v>
      </c>
      <c r="AD15">
        <v>-603616126</v>
      </c>
    </row>
    <row r="16" spans="1:30">
      <c r="A16" s="5">
        <v>43666</v>
      </c>
      <c r="B16" s="6">
        <v>0.55</v>
      </c>
      <c r="C16" s="15">
        <v>0.004</v>
      </c>
      <c r="D16" s="2">
        <v>2009170491</v>
      </c>
      <c r="E16" s="2">
        <v>1950650873</v>
      </c>
      <c r="F16" s="2" t="s">
        <v>278</v>
      </c>
      <c r="G16" s="2">
        <v>-80141391</v>
      </c>
      <c r="H16" s="2">
        <v>-585612849</v>
      </c>
      <c r="I16" s="2" t="s">
        <v>278</v>
      </c>
      <c r="J16" s="2">
        <v>18921312000</v>
      </c>
      <c r="K16" s="2">
        <v>58519523</v>
      </c>
      <c r="L16" s="2" t="e">
        <f t="shared" si="0"/>
        <v>#VALUE!</v>
      </c>
      <c r="AA16" s="5">
        <v>43665</v>
      </c>
      <c r="AB16">
        <v>-77396049</v>
      </c>
      <c r="AC16" t="e">
        <v>#VALUE!</v>
      </c>
      <c r="AD16">
        <v>-590488590</v>
      </c>
    </row>
    <row r="17" spans="1:30">
      <c r="A17" s="5">
        <v>43667</v>
      </c>
      <c r="B17" s="6">
        <v>0.679166666666667</v>
      </c>
      <c r="C17" s="15">
        <v>0.004</v>
      </c>
      <c r="D17" s="2">
        <v>2009170491</v>
      </c>
      <c r="E17" s="2">
        <v>1950650873</v>
      </c>
      <c r="F17" s="2" t="s">
        <v>278</v>
      </c>
      <c r="G17" s="2">
        <v>-85810777</v>
      </c>
      <c r="H17" s="2">
        <v>-598022952</v>
      </c>
      <c r="I17" s="2" t="s">
        <v>278</v>
      </c>
      <c r="J17" s="2">
        <v>18921312000</v>
      </c>
      <c r="K17" s="2">
        <v>58519523</v>
      </c>
      <c r="L17" s="2" t="e">
        <f t="shared" si="0"/>
        <v>#VALUE!</v>
      </c>
      <c r="AA17" s="5">
        <v>43666</v>
      </c>
      <c r="AB17">
        <v>-80141391</v>
      </c>
      <c r="AC17" t="e">
        <v>#VALUE!</v>
      </c>
      <c r="AD17">
        <v>-585612849</v>
      </c>
    </row>
    <row r="18" spans="1:30">
      <c r="A18" s="5">
        <v>43668</v>
      </c>
      <c r="B18" s="6">
        <v>0.710416666666667</v>
      </c>
      <c r="C18" s="15">
        <v>0.004</v>
      </c>
      <c r="D18" s="2">
        <v>2009170491</v>
      </c>
      <c r="E18" s="2">
        <v>1950650873</v>
      </c>
      <c r="F18" s="2" t="s">
        <v>278</v>
      </c>
      <c r="G18" s="2">
        <v>-77636946</v>
      </c>
      <c r="H18" s="2">
        <v>-605545050</v>
      </c>
      <c r="I18" s="2" t="s">
        <v>278</v>
      </c>
      <c r="J18" s="2">
        <v>18921312000</v>
      </c>
      <c r="K18" s="2">
        <v>58519523</v>
      </c>
      <c r="L18" s="2" t="e">
        <f t="shared" si="0"/>
        <v>#VALUE!</v>
      </c>
      <c r="AA18" s="5">
        <v>43667</v>
      </c>
      <c r="AB18">
        <v>-85810777</v>
      </c>
      <c r="AC18" t="e">
        <v>#VALUE!</v>
      </c>
      <c r="AD18">
        <v>-598022952</v>
      </c>
    </row>
    <row r="19" spans="1:30">
      <c r="A19" s="5">
        <v>43669</v>
      </c>
      <c r="B19" s="6">
        <v>0.809027777777778</v>
      </c>
      <c r="C19" s="15">
        <v>0.004</v>
      </c>
      <c r="D19" s="2">
        <v>2009170491</v>
      </c>
      <c r="E19" s="2">
        <v>1950650873</v>
      </c>
      <c r="F19" s="2" t="s">
        <v>278</v>
      </c>
      <c r="G19" s="2">
        <v>-84614180</v>
      </c>
      <c r="H19" s="2">
        <v>-603225438</v>
      </c>
      <c r="I19" s="2" t="s">
        <v>278</v>
      </c>
      <c r="J19" s="2">
        <v>18921312000</v>
      </c>
      <c r="K19" s="2">
        <v>58519523</v>
      </c>
      <c r="L19" s="2" t="e">
        <f t="shared" si="0"/>
        <v>#VALUE!</v>
      </c>
      <c r="AA19" s="5">
        <v>43668</v>
      </c>
      <c r="AB19">
        <v>-77636946</v>
      </c>
      <c r="AC19" t="e">
        <v>#VALUE!</v>
      </c>
      <c r="AD19">
        <v>-605545050</v>
      </c>
    </row>
    <row r="20" spans="1:30">
      <c r="A20" s="5">
        <v>43670</v>
      </c>
      <c r="B20" s="6">
        <v>0.839583333333333</v>
      </c>
      <c r="C20" s="15">
        <v>0.004</v>
      </c>
      <c r="D20" s="2">
        <v>2009170491</v>
      </c>
      <c r="E20" s="2">
        <v>1950650873</v>
      </c>
      <c r="F20" s="2" t="s">
        <v>278</v>
      </c>
      <c r="G20" s="2">
        <v>-77452113</v>
      </c>
      <c r="H20" s="2">
        <v>-680677551</v>
      </c>
      <c r="I20" s="2" t="s">
        <v>278</v>
      </c>
      <c r="J20" s="2">
        <v>18921312000</v>
      </c>
      <c r="K20" s="2">
        <v>58519523</v>
      </c>
      <c r="L20" s="2" t="e">
        <f t="shared" si="0"/>
        <v>#VALUE!</v>
      </c>
      <c r="AA20" s="5">
        <v>43669</v>
      </c>
      <c r="AB20">
        <v>-84614180</v>
      </c>
      <c r="AC20" t="e">
        <v>#VALUE!</v>
      </c>
      <c r="AD20">
        <v>-603225438</v>
      </c>
    </row>
    <row r="21" spans="1:30">
      <c r="A21" s="5">
        <v>43671</v>
      </c>
      <c r="B21" s="6">
        <v>0.599305555555556</v>
      </c>
      <c r="C21" s="15">
        <v>0.004</v>
      </c>
      <c r="D21" s="2">
        <v>2009170491</v>
      </c>
      <c r="E21" s="2">
        <v>1950650873</v>
      </c>
      <c r="F21" s="2" t="s">
        <v>278</v>
      </c>
      <c r="G21" s="2">
        <v>-133147345</v>
      </c>
      <c r="H21" s="2">
        <v>-736372783</v>
      </c>
      <c r="I21" s="2" t="s">
        <v>278</v>
      </c>
      <c r="J21" s="2">
        <v>18921312000</v>
      </c>
      <c r="K21" s="2">
        <v>58519523</v>
      </c>
      <c r="L21" s="2" t="e">
        <f t="shared" si="0"/>
        <v>#VALUE!</v>
      </c>
      <c r="AA21" s="5">
        <v>43670</v>
      </c>
      <c r="AB21">
        <v>-77452113</v>
      </c>
      <c r="AC21" t="e">
        <v>#VALUE!</v>
      </c>
      <c r="AD21">
        <v>-680677551</v>
      </c>
    </row>
    <row r="22" spans="1:30">
      <c r="A22" s="5">
        <v>43672</v>
      </c>
      <c r="B22" s="6">
        <v>0.763888888888889</v>
      </c>
      <c r="C22" s="15">
        <v>0.004</v>
      </c>
      <c r="D22" s="2">
        <v>2009170491</v>
      </c>
      <c r="E22" s="2">
        <v>1950650873</v>
      </c>
      <c r="F22" s="2" t="s">
        <v>278</v>
      </c>
      <c r="G22" s="2">
        <v>-87935921</v>
      </c>
      <c r="H22" s="2">
        <v>-757949211</v>
      </c>
      <c r="I22" s="2" t="s">
        <v>278</v>
      </c>
      <c r="J22" s="2">
        <v>18921312000</v>
      </c>
      <c r="K22" s="2">
        <v>58519523</v>
      </c>
      <c r="L22" s="2" t="e">
        <f t="shared" si="0"/>
        <v>#VALUE!</v>
      </c>
      <c r="AA22" s="5">
        <v>43671</v>
      </c>
      <c r="AB22">
        <v>-133147345</v>
      </c>
      <c r="AC22" t="e">
        <v>#VALUE!</v>
      </c>
      <c r="AD22">
        <v>-736372783</v>
      </c>
    </row>
    <row r="23" spans="1:30">
      <c r="A23" s="5">
        <v>43673</v>
      </c>
      <c r="B23" s="6">
        <v>0.890277777777778</v>
      </c>
      <c r="C23" s="15">
        <v>0.004</v>
      </c>
      <c r="D23" s="2">
        <v>2009170491</v>
      </c>
      <c r="E23" s="2">
        <v>1950650873</v>
      </c>
      <c r="F23" s="2" t="s">
        <v>278</v>
      </c>
      <c r="G23" s="2">
        <v>-74162783</v>
      </c>
      <c r="H23" s="2">
        <v>-754715945</v>
      </c>
      <c r="I23" s="2" t="s">
        <v>278</v>
      </c>
      <c r="J23" s="2">
        <v>18921312000</v>
      </c>
      <c r="K23" s="2">
        <v>58519523</v>
      </c>
      <c r="L23" s="2" t="e">
        <f t="shared" si="0"/>
        <v>#VALUE!</v>
      </c>
      <c r="AA23" s="5">
        <v>43672</v>
      </c>
      <c r="AB23">
        <v>-87935921</v>
      </c>
      <c r="AC23" t="e">
        <v>#VALUE!</v>
      </c>
      <c r="AD23">
        <v>-757949211</v>
      </c>
    </row>
    <row r="24" spans="1:30">
      <c r="A24" s="5">
        <v>43674</v>
      </c>
      <c r="B24" s="6">
        <v>0.696527777777778</v>
      </c>
      <c r="C24" s="15">
        <v>0.004</v>
      </c>
      <c r="D24" s="2">
        <v>2009170491</v>
      </c>
      <c r="E24" s="2">
        <v>1950650873</v>
      </c>
      <c r="F24" s="2">
        <v>373208357</v>
      </c>
      <c r="G24" s="2">
        <v>-148004078</v>
      </c>
      <c r="H24" s="2">
        <v>-390991019</v>
      </c>
      <c r="I24" s="2">
        <v>20968614000</v>
      </c>
      <c r="J24" s="2">
        <v>18921312000</v>
      </c>
      <c r="K24" s="2">
        <v>58519523</v>
      </c>
      <c r="L24" s="2">
        <f t="shared" si="0"/>
        <v>225204279</v>
      </c>
      <c r="AA24" s="5">
        <v>43673</v>
      </c>
      <c r="AB24">
        <v>-74162783</v>
      </c>
      <c r="AC24" t="e">
        <v>#VALUE!</v>
      </c>
      <c r="AD24">
        <v>-754715945</v>
      </c>
    </row>
    <row r="25" spans="1:30">
      <c r="A25" s="5">
        <v>43675</v>
      </c>
      <c r="B25" s="6">
        <v>0.695833333333333</v>
      </c>
      <c r="C25" s="15">
        <v>0.004</v>
      </c>
      <c r="D25" s="2">
        <v>2009170491</v>
      </c>
      <c r="E25" s="2">
        <v>1950650873</v>
      </c>
      <c r="F25" s="2">
        <v>151803912</v>
      </c>
      <c r="G25" s="2">
        <v>-133381233</v>
      </c>
      <c r="H25" s="2">
        <v>-289248826</v>
      </c>
      <c r="I25" s="2">
        <v>20968614000</v>
      </c>
      <c r="J25" s="2">
        <v>18921312000</v>
      </c>
      <c r="K25" s="2">
        <v>58519523</v>
      </c>
      <c r="L25" s="2">
        <f t="shared" si="0"/>
        <v>18422679</v>
      </c>
      <c r="AA25" s="5">
        <v>43674</v>
      </c>
      <c r="AB25">
        <v>-148004078</v>
      </c>
      <c r="AC25">
        <v>225204279</v>
      </c>
      <c r="AD25">
        <v>-390991019</v>
      </c>
    </row>
    <row r="26" spans="1:30">
      <c r="A26" s="5">
        <v>43676</v>
      </c>
      <c r="B26" s="6">
        <v>0.836805555555556</v>
      </c>
      <c r="C26" s="15">
        <v>0.004</v>
      </c>
      <c r="D26" s="2">
        <v>2009170491</v>
      </c>
      <c r="E26" s="2">
        <v>1950650873</v>
      </c>
      <c r="F26" s="2">
        <v>101222426</v>
      </c>
      <c r="G26" s="2">
        <v>-84657103</v>
      </c>
      <c r="H26" s="2">
        <v>-195046557</v>
      </c>
      <c r="I26" s="2">
        <v>20968614000</v>
      </c>
      <c r="J26" s="2">
        <v>18921312000</v>
      </c>
      <c r="K26" s="2">
        <v>58519523</v>
      </c>
      <c r="L26" s="2">
        <f t="shared" si="0"/>
        <v>16565323</v>
      </c>
      <c r="AA26" s="5">
        <v>43675</v>
      </c>
      <c r="AB26">
        <v>-133381233</v>
      </c>
      <c r="AC26">
        <v>18422679</v>
      </c>
      <c r="AD26">
        <v>-289248826</v>
      </c>
    </row>
    <row r="27" spans="1:30">
      <c r="A27" s="5">
        <v>43677</v>
      </c>
      <c r="B27" s="6">
        <v>0.655555555555556</v>
      </c>
      <c r="C27" s="15">
        <v>0.004</v>
      </c>
      <c r="D27" s="2">
        <v>2009170491</v>
      </c>
      <c r="E27" s="2">
        <v>1950650873</v>
      </c>
      <c r="F27" s="2">
        <v>155389934</v>
      </c>
      <c r="G27" s="2">
        <v>-133062374</v>
      </c>
      <c r="H27" s="2">
        <v>-104670140</v>
      </c>
      <c r="I27" s="2">
        <v>20968614000</v>
      </c>
      <c r="J27" s="2">
        <v>18921312000</v>
      </c>
      <c r="K27" s="2">
        <v>58519523</v>
      </c>
      <c r="L27" s="2">
        <f t="shared" si="0"/>
        <v>22327560</v>
      </c>
      <c r="AA27" s="5">
        <v>43676</v>
      </c>
      <c r="AB27">
        <v>-84657103</v>
      </c>
      <c r="AC27">
        <v>16565323</v>
      </c>
      <c r="AD27">
        <v>-195046557</v>
      </c>
    </row>
    <row r="28" spans="1:30">
      <c r="A28" s="5">
        <v>43678</v>
      </c>
      <c r="B28" s="6">
        <v>0.768055555555556</v>
      </c>
      <c r="C28" s="15">
        <v>0.004</v>
      </c>
      <c r="D28" s="2">
        <v>2009170491</v>
      </c>
      <c r="E28" s="2">
        <v>1950650873</v>
      </c>
      <c r="F28" s="2">
        <v>87499320</v>
      </c>
      <c r="G28" s="2">
        <v>-85312341</v>
      </c>
      <c r="H28" s="2">
        <v>-25031048</v>
      </c>
      <c r="I28" s="2">
        <v>20968614000</v>
      </c>
      <c r="J28" s="2">
        <v>18921312000</v>
      </c>
      <c r="K28" s="2">
        <v>58519523</v>
      </c>
      <c r="L28" s="2">
        <f t="shared" si="0"/>
        <v>2186979</v>
      </c>
      <c r="AA28" s="5">
        <v>43677</v>
      </c>
      <c r="AB28">
        <v>-133062374</v>
      </c>
      <c r="AC28">
        <v>22327560</v>
      </c>
      <c r="AD28">
        <v>-104670140</v>
      </c>
    </row>
    <row r="29" spans="1:30">
      <c r="A29" s="5">
        <v>43679</v>
      </c>
      <c r="B29" s="6">
        <v>0.938194444444444</v>
      </c>
      <c r="C29" s="15">
        <v>0.004</v>
      </c>
      <c r="D29" s="2">
        <v>2009170491</v>
      </c>
      <c r="E29" s="2">
        <v>1950650873</v>
      </c>
      <c r="F29" s="2">
        <v>88726218</v>
      </c>
      <c r="G29" s="2">
        <v>-86054302</v>
      </c>
      <c r="H29" s="2">
        <v>36638451</v>
      </c>
      <c r="I29" s="2">
        <v>20968614000</v>
      </c>
      <c r="J29" s="2">
        <v>18921312000</v>
      </c>
      <c r="K29" s="2">
        <v>58519523</v>
      </c>
      <c r="L29" s="2">
        <f t="shared" si="0"/>
        <v>2671916</v>
      </c>
      <c r="AA29" s="5">
        <v>43678</v>
      </c>
      <c r="AB29">
        <v>-85312341</v>
      </c>
      <c r="AC29">
        <v>2186979</v>
      </c>
      <c r="AD29">
        <v>-25031048</v>
      </c>
    </row>
    <row r="30" spans="1:30">
      <c r="A30" s="5">
        <v>43680</v>
      </c>
      <c r="B30" s="6">
        <v>0.436805555555556</v>
      </c>
      <c r="C30" s="15">
        <v>0.004</v>
      </c>
      <c r="D30" s="2">
        <v>2009170491</v>
      </c>
      <c r="E30" s="2">
        <v>1950650873</v>
      </c>
      <c r="F30" s="2">
        <v>126770844</v>
      </c>
      <c r="G30" s="2">
        <v>-123472948</v>
      </c>
      <c r="H30" s="2">
        <v>37264431</v>
      </c>
      <c r="I30" s="2">
        <v>20968614000</v>
      </c>
      <c r="J30" s="2">
        <v>18921312000</v>
      </c>
      <c r="K30" s="2">
        <v>58519523</v>
      </c>
      <c r="L30" s="2">
        <f t="shared" si="0"/>
        <v>3297896</v>
      </c>
      <c r="AA30" s="5">
        <v>43679</v>
      </c>
      <c r="AB30">
        <v>-86054302</v>
      </c>
      <c r="AC30">
        <v>2671916</v>
      </c>
      <c r="AD30">
        <v>36638451</v>
      </c>
    </row>
    <row r="31" spans="1:30">
      <c r="A31" s="5">
        <v>43681</v>
      </c>
      <c r="B31" s="6">
        <v>0.491666666666667</v>
      </c>
      <c r="C31" s="15">
        <v>0.004</v>
      </c>
      <c r="D31" s="2">
        <v>2009170491</v>
      </c>
      <c r="E31" s="2">
        <v>1950650873</v>
      </c>
      <c r="F31" s="2">
        <v>89486080</v>
      </c>
      <c r="G31" s="2">
        <v>-80954307</v>
      </c>
      <c r="H31" s="2">
        <v>192846333</v>
      </c>
      <c r="I31" s="2">
        <v>20968614000</v>
      </c>
      <c r="J31" s="2">
        <v>18921312000</v>
      </c>
      <c r="K31" s="2">
        <v>58519523</v>
      </c>
      <c r="L31" s="2">
        <f t="shared" si="0"/>
        <v>8531773</v>
      </c>
      <c r="AA31" s="5">
        <v>43680</v>
      </c>
      <c r="AB31">
        <v>-123472948</v>
      </c>
      <c r="AC31">
        <v>3297896</v>
      </c>
      <c r="AD31">
        <v>37264431</v>
      </c>
    </row>
    <row r="32" spans="1:30">
      <c r="A32" s="5">
        <v>43682</v>
      </c>
      <c r="B32" s="6">
        <v>0.451388888888889</v>
      </c>
      <c r="C32" s="15">
        <v>0.004</v>
      </c>
      <c r="D32" s="2">
        <v>2009170491</v>
      </c>
      <c r="E32" s="2">
        <v>1950650873</v>
      </c>
      <c r="F32" s="2">
        <v>146746833</v>
      </c>
      <c r="G32" s="2">
        <v>-133976028</v>
      </c>
      <c r="H32" s="2">
        <v>62121491</v>
      </c>
      <c r="I32" s="2">
        <v>20968614000</v>
      </c>
      <c r="J32" s="2">
        <v>18921312000</v>
      </c>
      <c r="K32" s="2">
        <v>58519523</v>
      </c>
      <c r="L32" s="2">
        <f t="shared" si="0"/>
        <v>12770805</v>
      </c>
      <c r="AA32" s="5">
        <v>43681</v>
      </c>
      <c r="AB32">
        <v>-80954307</v>
      </c>
      <c r="AC32">
        <v>8531773</v>
      </c>
      <c r="AD32">
        <v>192846333</v>
      </c>
    </row>
    <row r="33" spans="1:30">
      <c r="A33" s="5">
        <v>43683</v>
      </c>
      <c r="B33" s="6">
        <v>0.647222222222222</v>
      </c>
      <c r="C33" s="15">
        <v>0.004</v>
      </c>
      <c r="D33" s="2">
        <v>2009170491</v>
      </c>
      <c r="E33" s="2">
        <v>1950650873</v>
      </c>
      <c r="F33" s="2">
        <v>97924889</v>
      </c>
      <c r="G33" s="2">
        <v>-85595284</v>
      </c>
      <c r="H33" s="2">
        <v>58519680</v>
      </c>
      <c r="I33" s="2">
        <v>20968614000</v>
      </c>
      <c r="J33" s="2">
        <v>18921312000</v>
      </c>
      <c r="K33" s="2">
        <v>58519523</v>
      </c>
      <c r="L33" s="2">
        <f t="shared" si="0"/>
        <v>12329605</v>
      </c>
      <c r="AA33" s="5">
        <v>43682</v>
      </c>
      <c r="AB33">
        <v>-133976028</v>
      </c>
      <c r="AC33">
        <v>12770805</v>
      </c>
      <c r="AD33">
        <v>62121491</v>
      </c>
    </row>
    <row r="34" spans="1:30">
      <c r="A34" s="5">
        <v>43684</v>
      </c>
      <c r="B34" s="6">
        <v>0.774305555555556</v>
      </c>
      <c r="C34" s="15">
        <v>0.004</v>
      </c>
      <c r="D34" s="2">
        <v>2009170491</v>
      </c>
      <c r="E34" s="2">
        <v>1950650873</v>
      </c>
      <c r="F34" s="2">
        <v>89820244</v>
      </c>
      <c r="G34" s="2">
        <v>-85597036</v>
      </c>
      <c r="H34" s="2">
        <v>46177565</v>
      </c>
      <c r="I34" s="2">
        <v>20968614000</v>
      </c>
      <c r="J34" s="2">
        <v>18921312000</v>
      </c>
      <c r="K34" s="2">
        <v>58519523</v>
      </c>
      <c r="L34" s="2">
        <f t="shared" si="0"/>
        <v>4223208</v>
      </c>
      <c r="AA34" s="5">
        <v>43683</v>
      </c>
      <c r="AB34">
        <v>-85595284</v>
      </c>
      <c r="AC34">
        <v>12329605</v>
      </c>
      <c r="AD34">
        <v>58519680</v>
      </c>
    </row>
    <row r="35" spans="1:30">
      <c r="A35" s="5">
        <v>43685</v>
      </c>
      <c r="B35" s="6">
        <v>0.775</v>
      </c>
      <c r="C35" s="15">
        <v>0.004</v>
      </c>
      <c r="D35" s="2">
        <v>2009170491</v>
      </c>
      <c r="E35" s="2">
        <v>1950650873</v>
      </c>
      <c r="F35" s="2">
        <v>88463340</v>
      </c>
      <c r="G35" s="2">
        <v>-80730055</v>
      </c>
      <c r="H35" s="2">
        <v>48148613</v>
      </c>
      <c r="I35" s="2">
        <v>20968614000</v>
      </c>
      <c r="J35" s="2">
        <v>18921312000</v>
      </c>
      <c r="K35" s="2">
        <v>58519523</v>
      </c>
      <c r="L35" s="2">
        <f t="shared" si="0"/>
        <v>7733285</v>
      </c>
      <c r="AA35" s="5">
        <v>43684</v>
      </c>
      <c r="AB35">
        <v>-85597036</v>
      </c>
      <c r="AC35">
        <v>4223208</v>
      </c>
      <c r="AD35">
        <v>46177565</v>
      </c>
    </row>
    <row r="36" spans="1:30">
      <c r="A36" s="5">
        <v>43686</v>
      </c>
      <c r="B36" s="6">
        <v>0.799305555555556</v>
      </c>
      <c r="C36" s="15">
        <v>0.004</v>
      </c>
      <c r="D36" s="2">
        <v>2009170491</v>
      </c>
      <c r="E36" s="2">
        <v>1950650873</v>
      </c>
      <c r="F36" s="2">
        <v>74411856</v>
      </c>
      <c r="G36" s="2">
        <v>-65474747</v>
      </c>
      <c r="H36" s="2">
        <v>51596392</v>
      </c>
      <c r="I36" s="2">
        <v>20968614000</v>
      </c>
      <c r="J36" s="2">
        <v>18921312000</v>
      </c>
      <c r="K36" s="2">
        <v>58519523</v>
      </c>
      <c r="L36" s="2">
        <f t="shared" si="0"/>
        <v>8937109</v>
      </c>
      <c r="P36" s="3" t="s">
        <v>12</v>
      </c>
      <c r="Q36" s="3" t="s">
        <v>7</v>
      </c>
      <c r="R36" s="3" t="s">
        <v>13</v>
      </c>
      <c r="S36" s="3" t="s">
        <v>14</v>
      </c>
      <c r="T36" s="3" t="s">
        <v>20</v>
      </c>
      <c r="AA36" s="5">
        <v>43685</v>
      </c>
      <c r="AB36">
        <v>-80730055</v>
      </c>
      <c r="AC36">
        <v>7733285</v>
      </c>
      <c r="AD36">
        <v>48148613</v>
      </c>
    </row>
    <row r="37" spans="1:30">
      <c r="A37" s="5">
        <v>43687</v>
      </c>
      <c r="B37" s="6">
        <v>0.961111111111111</v>
      </c>
      <c r="C37">
        <v>0</v>
      </c>
      <c r="D37">
        <v>0</v>
      </c>
      <c r="E37">
        <v>0</v>
      </c>
      <c r="F37">
        <v>0</v>
      </c>
      <c r="G37" s="2">
        <v>0</v>
      </c>
      <c r="H37" s="2">
        <v>0</v>
      </c>
      <c r="I37">
        <v>0</v>
      </c>
      <c r="J37">
        <v>0</v>
      </c>
      <c r="K37">
        <v>0</v>
      </c>
      <c r="L37" s="2">
        <v>80000000000</v>
      </c>
      <c r="N37" s="5">
        <v>43687</v>
      </c>
      <c r="O37" s="6">
        <v>0.499305555555556</v>
      </c>
      <c r="P37">
        <v>10</v>
      </c>
      <c r="Q37" s="2">
        <v>80000000000</v>
      </c>
      <c r="R37" s="2">
        <f>Q37-S37</f>
        <v>78049348992</v>
      </c>
      <c r="S37" s="2">
        <v>1950651008</v>
      </c>
      <c r="T37" s="15">
        <v>0.004</v>
      </c>
      <c r="AA37" s="5">
        <v>43686</v>
      </c>
      <c r="AB37">
        <v>-65474747</v>
      </c>
      <c r="AC37">
        <v>8937109</v>
      </c>
      <c r="AD37">
        <v>51596392</v>
      </c>
    </row>
    <row r="38" spans="27:30">
      <c r="AA38" s="5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2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2"/>
      <c r="E1" s="2"/>
      <c r="F1" s="2"/>
      <c r="I1" s="2"/>
      <c r="J1" s="2"/>
      <c r="K1" s="2"/>
      <c r="L1" s="2"/>
      <c r="M1" s="10" t="s">
        <v>339</v>
      </c>
    </row>
    <row r="2" ht="223" customHeight="1" spans="4:12">
      <c r="D2" s="2"/>
      <c r="E2" s="2"/>
      <c r="F2" s="2"/>
      <c r="I2" s="2"/>
      <c r="J2" s="2"/>
      <c r="K2" s="2"/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27" t="s">
        <v>333</v>
      </c>
      <c r="G3" s="27" t="s">
        <v>334</v>
      </c>
      <c r="H3" s="27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104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43654</v>
      </c>
      <c r="B4" s="6">
        <v>0.853472222222222</v>
      </c>
      <c r="C4" s="15">
        <v>1</v>
      </c>
      <c r="D4" s="2">
        <v>46952000</v>
      </c>
      <c r="E4" s="2">
        <v>45585722</v>
      </c>
      <c r="F4" s="2" t="s">
        <v>278</v>
      </c>
      <c r="G4" s="2">
        <v>-1851836</v>
      </c>
      <c r="H4" s="2">
        <v>-1851836</v>
      </c>
      <c r="I4" s="2" t="s">
        <v>278</v>
      </c>
      <c r="J4" s="2">
        <v>1768000</v>
      </c>
      <c r="K4" s="2">
        <v>1366278</v>
      </c>
      <c r="L4" s="2" t="e">
        <f t="shared" ref="L4:L36" si="0">F4+G4</f>
        <v>#VALUE!</v>
      </c>
      <c r="M4" s="20" t="s">
        <v>374</v>
      </c>
      <c r="N4" s="5">
        <v>43653</v>
      </c>
      <c r="O4" s="6">
        <v>0.789583333333333</v>
      </c>
      <c r="P4" s="7">
        <v>1</v>
      </c>
      <c r="Q4" s="7">
        <v>0.097</v>
      </c>
      <c r="R4" s="7">
        <v>1</v>
      </c>
      <c r="S4" s="2">
        <v>50007536</v>
      </c>
      <c r="U4" s="2">
        <v>18870380</v>
      </c>
      <c r="V4" s="2">
        <v>18234280</v>
      </c>
      <c r="W4" s="2">
        <v>636100</v>
      </c>
      <c r="X4" s="2">
        <v>50007537</v>
      </c>
      <c r="Y4">
        <v>1</v>
      </c>
      <c r="AA4" t="s">
        <v>277</v>
      </c>
      <c r="AF4" s="2"/>
    </row>
    <row r="5" spans="1:30">
      <c r="A5" s="5">
        <v>43655</v>
      </c>
      <c r="B5" s="6">
        <v>0.759722222222222</v>
      </c>
      <c r="C5" s="15">
        <v>1</v>
      </c>
      <c r="D5" s="2">
        <v>46952000</v>
      </c>
      <c r="E5" s="2">
        <v>45585722</v>
      </c>
      <c r="F5" s="2" t="s">
        <v>278</v>
      </c>
      <c r="G5" s="2">
        <v>-1828938</v>
      </c>
      <c r="H5" s="2">
        <v>-3680774</v>
      </c>
      <c r="I5" s="2" t="s">
        <v>278</v>
      </c>
      <c r="J5" s="2">
        <v>1768000</v>
      </c>
      <c r="K5" s="2">
        <v>1366278</v>
      </c>
      <c r="L5" s="2" t="e">
        <f t="shared" si="0"/>
        <v>#VALUE!</v>
      </c>
      <c r="M5" s="20"/>
      <c r="AA5" s="5">
        <v>43654</v>
      </c>
      <c r="AB5">
        <v>-1851836</v>
      </c>
      <c r="AC5" t="e">
        <v>#VALUE!</v>
      </c>
      <c r="AD5">
        <v>-1851836</v>
      </c>
    </row>
    <row r="6" spans="1:30">
      <c r="A6" s="5">
        <v>43656</v>
      </c>
      <c r="B6" s="6">
        <v>0.81875</v>
      </c>
      <c r="C6" s="15">
        <v>1</v>
      </c>
      <c r="D6" s="2">
        <v>46952000</v>
      </c>
      <c r="E6" s="2">
        <v>45585722</v>
      </c>
      <c r="F6" s="2" t="s">
        <v>278</v>
      </c>
      <c r="G6" s="2">
        <v>-1726848</v>
      </c>
      <c r="H6" s="2">
        <v>-5407622</v>
      </c>
      <c r="I6" s="2" t="s">
        <v>278</v>
      </c>
      <c r="J6" s="2">
        <v>1768000</v>
      </c>
      <c r="K6" s="2">
        <v>1366278</v>
      </c>
      <c r="L6" s="2" t="e">
        <f t="shared" si="0"/>
        <v>#VALUE!</v>
      </c>
      <c r="M6" s="20"/>
      <c r="AA6" s="5">
        <v>43655</v>
      </c>
      <c r="AB6">
        <v>-1828938</v>
      </c>
      <c r="AC6" t="e">
        <v>#VALUE!</v>
      </c>
      <c r="AD6">
        <v>-3680774</v>
      </c>
    </row>
    <row r="7" spans="1:30">
      <c r="A7" s="5">
        <v>43657</v>
      </c>
      <c r="B7" s="6">
        <v>0.808333333333333</v>
      </c>
      <c r="C7" s="15">
        <v>1</v>
      </c>
      <c r="D7" s="2">
        <v>46952000</v>
      </c>
      <c r="E7" s="2">
        <v>45585722</v>
      </c>
      <c r="F7" s="2" t="s">
        <v>278</v>
      </c>
      <c r="G7" s="2">
        <v>-3472625</v>
      </c>
      <c r="H7" s="2">
        <v>-7153399</v>
      </c>
      <c r="I7" s="2" t="s">
        <v>278</v>
      </c>
      <c r="J7" s="2">
        <v>1768000</v>
      </c>
      <c r="K7" s="2">
        <v>1366278</v>
      </c>
      <c r="L7" s="2" t="e">
        <f t="shared" si="0"/>
        <v>#VALUE!</v>
      </c>
      <c r="M7" s="20"/>
      <c r="AA7" s="5">
        <v>43656</v>
      </c>
      <c r="AB7">
        <v>-1726848</v>
      </c>
      <c r="AC7" t="e">
        <v>#VALUE!</v>
      </c>
      <c r="AD7">
        <v>-5407622</v>
      </c>
    </row>
    <row r="8" spans="1:30">
      <c r="A8" s="5">
        <v>43658</v>
      </c>
      <c r="B8" s="6">
        <v>0.833333333333333</v>
      </c>
      <c r="C8" s="15">
        <v>1</v>
      </c>
      <c r="D8" s="2">
        <v>46952000</v>
      </c>
      <c r="E8" s="2">
        <v>45585722</v>
      </c>
      <c r="F8" s="2" t="s">
        <v>278</v>
      </c>
      <c r="G8" s="2">
        <v>-1986133</v>
      </c>
      <c r="H8" s="2">
        <v>-9139532</v>
      </c>
      <c r="I8" s="2" t="s">
        <v>278</v>
      </c>
      <c r="J8" s="2">
        <v>1768000</v>
      </c>
      <c r="K8" s="2">
        <v>1366278</v>
      </c>
      <c r="L8" s="2" t="e">
        <f t="shared" si="0"/>
        <v>#VALUE!</v>
      </c>
      <c r="M8" s="20"/>
      <c r="AA8" s="5">
        <v>43657</v>
      </c>
      <c r="AB8">
        <v>-3472625</v>
      </c>
      <c r="AC8" t="e">
        <v>#VALUE!</v>
      </c>
      <c r="AD8">
        <v>-7153399</v>
      </c>
    </row>
    <row r="9" spans="1:30">
      <c r="A9" s="5">
        <v>43659</v>
      </c>
      <c r="B9" s="6">
        <v>0.842361111111111</v>
      </c>
      <c r="C9" s="15">
        <v>1</v>
      </c>
      <c r="D9" s="2">
        <v>46952000</v>
      </c>
      <c r="E9" s="2">
        <v>45585722</v>
      </c>
      <c r="F9" s="2" t="s">
        <v>278</v>
      </c>
      <c r="G9" s="2">
        <v>-2285978</v>
      </c>
      <c r="H9" s="2">
        <v>-10854164</v>
      </c>
      <c r="I9" s="2" t="s">
        <v>278</v>
      </c>
      <c r="J9" s="2">
        <v>1768000</v>
      </c>
      <c r="K9" s="2">
        <v>1366278</v>
      </c>
      <c r="L9" s="2" t="e">
        <f t="shared" si="0"/>
        <v>#VALUE!</v>
      </c>
      <c r="M9" s="20"/>
      <c r="AA9" s="5">
        <v>43658</v>
      </c>
      <c r="AB9">
        <v>-1986133</v>
      </c>
      <c r="AC9" t="e">
        <v>#VALUE!</v>
      </c>
      <c r="AD9">
        <v>-9139532</v>
      </c>
    </row>
    <row r="10" spans="1:30">
      <c r="A10" s="5">
        <v>43660</v>
      </c>
      <c r="B10" s="6">
        <v>0.700694444444444</v>
      </c>
      <c r="C10" s="15">
        <v>1</v>
      </c>
      <c r="D10" s="2">
        <v>46952000</v>
      </c>
      <c r="E10" s="2">
        <v>45585722</v>
      </c>
      <c r="F10" s="2" t="s">
        <v>278</v>
      </c>
      <c r="G10" s="2">
        <v>-3352508</v>
      </c>
      <c r="H10" s="2">
        <v>-12492040</v>
      </c>
      <c r="I10" s="2" t="s">
        <v>278</v>
      </c>
      <c r="J10" s="2">
        <v>1768000</v>
      </c>
      <c r="K10" s="2">
        <v>1366278</v>
      </c>
      <c r="L10" s="2" t="e">
        <f t="shared" si="0"/>
        <v>#VALUE!</v>
      </c>
      <c r="M10" s="20"/>
      <c r="AA10" s="5">
        <v>43659</v>
      </c>
      <c r="AB10">
        <v>-2285978</v>
      </c>
      <c r="AC10" t="e">
        <v>#VALUE!</v>
      </c>
      <c r="AD10">
        <v>-10854164</v>
      </c>
    </row>
    <row r="11" spans="1:30">
      <c r="A11" s="5">
        <v>43661</v>
      </c>
      <c r="B11" s="6">
        <v>0.847222222222222</v>
      </c>
      <c r="C11" s="15">
        <v>1</v>
      </c>
      <c r="D11" s="2">
        <v>46952000</v>
      </c>
      <c r="E11" s="2">
        <v>45585722</v>
      </c>
      <c r="F11" s="2" t="s">
        <v>278</v>
      </c>
      <c r="G11" s="2">
        <v>-2030764</v>
      </c>
      <c r="H11" s="2">
        <v>-14522804</v>
      </c>
      <c r="I11" s="2" t="s">
        <v>278</v>
      </c>
      <c r="J11" s="2">
        <v>1768000</v>
      </c>
      <c r="K11" s="2">
        <v>1366278</v>
      </c>
      <c r="L11" s="2" t="e">
        <f t="shared" si="0"/>
        <v>#VALUE!</v>
      </c>
      <c r="M11" s="20"/>
      <c r="AA11" s="5">
        <v>43660</v>
      </c>
      <c r="AB11">
        <v>-3352508</v>
      </c>
      <c r="AC11" t="e">
        <v>#VALUE!</v>
      </c>
      <c r="AD11">
        <v>-12492040</v>
      </c>
    </row>
    <row r="12" spans="1:30">
      <c r="A12" s="5">
        <v>43662</v>
      </c>
      <c r="B12" s="6">
        <v>0.852083333333333</v>
      </c>
      <c r="C12" s="15">
        <v>1</v>
      </c>
      <c r="D12" s="2">
        <v>46952000</v>
      </c>
      <c r="E12" s="2">
        <v>45585722</v>
      </c>
      <c r="F12" s="2" t="s">
        <v>278</v>
      </c>
      <c r="G12" s="2">
        <v>-1745940</v>
      </c>
      <c r="H12" s="2">
        <v>-14048452</v>
      </c>
      <c r="I12" s="2" t="s">
        <v>278</v>
      </c>
      <c r="J12" s="2">
        <v>1768000</v>
      </c>
      <c r="K12" s="2">
        <v>1366278</v>
      </c>
      <c r="L12" s="2" t="e">
        <f t="shared" si="0"/>
        <v>#VALUE!</v>
      </c>
      <c r="M12" s="20"/>
      <c r="AA12" s="5">
        <v>43661</v>
      </c>
      <c r="AB12">
        <v>-2030764</v>
      </c>
      <c r="AC12" t="e">
        <v>#VALUE!</v>
      </c>
      <c r="AD12">
        <v>-14522804</v>
      </c>
    </row>
    <row r="13" spans="1:30">
      <c r="A13" s="5">
        <v>43663</v>
      </c>
      <c r="B13" s="6">
        <v>0.840277777777778</v>
      </c>
      <c r="C13" s="15">
        <v>1</v>
      </c>
      <c r="D13" s="2">
        <v>46952000</v>
      </c>
      <c r="E13" s="2">
        <v>45585722</v>
      </c>
      <c r="F13" s="2" t="s">
        <v>278</v>
      </c>
      <c r="G13" s="2">
        <v>-3435075</v>
      </c>
      <c r="H13" s="2">
        <v>-14277105</v>
      </c>
      <c r="I13" s="2" t="s">
        <v>278</v>
      </c>
      <c r="J13" s="2">
        <v>1768000</v>
      </c>
      <c r="K13" s="2">
        <v>1366278</v>
      </c>
      <c r="L13" s="2" t="e">
        <f t="shared" si="0"/>
        <v>#VALUE!</v>
      </c>
      <c r="M13" s="20"/>
      <c r="AA13" s="5">
        <v>43662</v>
      </c>
      <c r="AB13">
        <v>-1745940</v>
      </c>
      <c r="AC13" t="e">
        <v>#VALUE!</v>
      </c>
      <c r="AD13">
        <v>-14048452</v>
      </c>
    </row>
    <row r="14" spans="1:30">
      <c r="A14" s="5">
        <v>43664</v>
      </c>
      <c r="B14" s="6">
        <v>0.681944444444444</v>
      </c>
      <c r="C14" s="15">
        <v>1</v>
      </c>
      <c r="D14" s="2">
        <v>46952000</v>
      </c>
      <c r="E14" s="2">
        <v>45585722</v>
      </c>
      <c r="F14" s="2" t="s">
        <v>278</v>
      </c>
      <c r="G14" s="2">
        <v>-3239286</v>
      </c>
      <c r="H14" s="2">
        <v>-14100408</v>
      </c>
      <c r="I14" s="2" t="s">
        <v>278</v>
      </c>
      <c r="J14" s="2">
        <v>1768000</v>
      </c>
      <c r="K14" s="2">
        <v>1366278</v>
      </c>
      <c r="L14" s="2" t="e">
        <f t="shared" si="0"/>
        <v>#VALUE!</v>
      </c>
      <c r="M14" s="20"/>
      <c r="AA14" s="5">
        <v>43663</v>
      </c>
      <c r="AB14">
        <v>-3435075</v>
      </c>
      <c r="AC14" t="e">
        <v>#VALUE!</v>
      </c>
      <c r="AD14">
        <v>-14277105</v>
      </c>
    </row>
    <row r="15" spans="1:30">
      <c r="A15" s="5">
        <v>43665</v>
      </c>
      <c r="B15" s="6">
        <v>0.739583333333333</v>
      </c>
      <c r="C15" s="15">
        <v>1</v>
      </c>
      <c r="D15" s="2">
        <v>46952000</v>
      </c>
      <c r="E15" s="2">
        <v>45585722</v>
      </c>
      <c r="F15" s="2" t="s">
        <v>278</v>
      </c>
      <c r="G15" s="2">
        <v>-1807963</v>
      </c>
      <c r="H15" s="2">
        <v>-13793750</v>
      </c>
      <c r="I15" s="2" t="s">
        <v>278</v>
      </c>
      <c r="J15" s="2">
        <v>1768000</v>
      </c>
      <c r="K15" s="2">
        <v>1366278</v>
      </c>
      <c r="L15" s="2" t="e">
        <f t="shared" si="0"/>
        <v>#VALUE!</v>
      </c>
      <c r="M15" s="20"/>
      <c r="AA15" s="5">
        <v>43664</v>
      </c>
      <c r="AB15">
        <v>-3239286</v>
      </c>
      <c r="AC15" t="e">
        <v>#VALUE!</v>
      </c>
      <c r="AD15">
        <v>-14100408</v>
      </c>
    </row>
    <row r="16" spans="1:30">
      <c r="A16" s="5">
        <v>43666</v>
      </c>
      <c r="B16" s="6">
        <v>0.550694444444444</v>
      </c>
      <c r="C16" s="15">
        <v>1</v>
      </c>
      <c r="D16" s="2">
        <v>46952000</v>
      </c>
      <c r="E16" s="2">
        <v>45585722</v>
      </c>
      <c r="F16" s="2" t="s">
        <v>278</v>
      </c>
      <c r="G16" s="2">
        <v>-1872094</v>
      </c>
      <c r="H16" s="2">
        <v>-13679854</v>
      </c>
      <c r="I16" s="2" t="s">
        <v>278</v>
      </c>
      <c r="J16" s="2">
        <v>1768000</v>
      </c>
      <c r="K16" s="2">
        <v>1366278</v>
      </c>
      <c r="L16" s="2" t="e">
        <f t="shared" si="0"/>
        <v>#VALUE!</v>
      </c>
      <c r="AA16" s="5">
        <v>43665</v>
      </c>
      <c r="AB16">
        <v>-1807963</v>
      </c>
      <c r="AC16" t="e">
        <v>#VALUE!</v>
      </c>
      <c r="AD16">
        <v>-13793750</v>
      </c>
    </row>
    <row r="17" spans="1:30">
      <c r="A17" s="5">
        <v>43667</v>
      </c>
      <c r="B17" s="6">
        <v>0.679861111111111</v>
      </c>
      <c r="C17" s="15">
        <v>1</v>
      </c>
      <c r="D17" s="2">
        <v>46952000</v>
      </c>
      <c r="E17" s="2">
        <v>45585722</v>
      </c>
      <c r="F17" s="2" t="s">
        <v>278</v>
      </c>
      <c r="G17" s="2">
        <v>-2004531</v>
      </c>
      <c r="H17" s="2">
        <v>-13969753</v>
      </c>
      <c r="I17" s="2" t="s">
        <v>278</v>
      </c>
      <c r="J17" s="2">
        <v>1768000</v>
      </c>
      <c r="K17" s="2">
        <v>1366278</v>
      </c>
      <c r="L17" s="2" t="e">
        <f t="shared" si="0"/>
        <v>#VALUE!</v>
      </c>
      <c r="AA17" s="5">
        <v>43666</v>
      </c>
      <c r="AB17">
        <v>-1872094</v>
      </c>
      <c r="AC17" t="e">
        <v>#VALUE!</v>
      </c>
      <c r="AD17">
        <v>-13679854</v>
      </c>
    </row>
    <row r="18" spans="1:30">
      <c r="A18" s="5">
        <v>43668</v>
      </c>
      <c r="B18" s="6">
        <v>0.711111111111111</v>
      </c>
      <c r="C18" s="15">
        <v>1</v>
      </c>
      <c r="D18" s="2">
        <v>46952000</v>
      </c>
      <c r="E18" s="2">
        <v>45585722</v>
      </c>
      <c r="F18" s="2" t="s">
        <v>278</v>
      </c>
      <c r="G18" s="2">
        <v>-1813591</v>
      </c>
      <c r="H18" s="2">
        <v>-14145468</v>
      </c>
      <c r="I18" s="2" t="s">
        <v>278</v>
      </c>
      <c r="J18" s="2">
        <v>1768000</v>
      </c>
      <c r="K18" s="2">
        <v>1366278</v>
      </c>
      <c r="L18" s="2" t="e">
        <f t="shared" si="0"/>
        <v>#VALUE!</v>
      </c>
      <c r="AA18" s="5">
        <v>43667</v>
      </c>
      <c r="AB18">
        <v>-2004531</v>
      </c>
      <c r="AC18" t="e">
        <v>#VALUE!</v>
      </c>
      <c r="AD18">
        <v>-13969753</v>
      </c>
    </row>
    <row r="19" spans="1:30">
      <c r="A19" s="5">
        <v>43669</v>
      </c>
      <c r="B19" s="6">
        <v>0.809722222222222</v>
      </c>
      <c r="C19" s="15">
        <v>1</v>
      </c>
      <c r="D19" s="2">
        <v>46952000</v>
      </c>
      <c r="E19" s="2">
        <v>45585722</v>
      </c>
      <c r="F19" s="2" t="s">
        <v>278</v>
      </c>
      <c r="G19" s="2">
        <v>-1976578</v>
      </c>
      <c r="H19" s="2">
        <v>-14091282</v>
      </c>
      <c r="I19" s="2" t="s">
        <v>278</v>
      </c>
      <c r="J19" s="2">
        <v>1768000</v>
      </c>
      <c r="K19" s="2">
        <v>1366278</v>
      </c>
      <c r="L19" s="2" t="e">
        <f t="shared" si="0"/>
        <v>#VALUE!</v>
      </c>
      <c r="AA19" s="5">
        <v>43668</v>
      </c>
      <c r="AB19">
        <v>-1813591</v>
      </c>
      <c r="AC19" t="e">
        <v>#VALUE!</v>
      </c>
      <c r="AD19">
        <v>-14145468</v>
      </c>
    </row>
    <row r="20" spans="1:30">
      <c r="A20" s="5">
        <v>43670</v>
      </c>
      <c r="B20" s="6">
        <v>0.840277777777778</v>
      </c>
      <c r="C20" s="15">
        <v>1</v>
      </c>
      <c r="D20" s="2">
        <v>46952000</v>
      </c>
      <c r="E20" s="2">
        <v>45585722</v>
      </c>
      <c r="F20" s="2" t="s">
        <v>278</v>
      </c>
      <c r="G20" s="2">
        <v>-1809273</v>
      </c>
      <c r="H20" s="2">
        <v>-15900555</v>
      </c>
      <c r="I20" s="2" t="s">
        <v>278</v>
      </c>
      <c r="J20" s="2">
        <v>1768000</v>
      </c>
      <c r="K20" s="2">
        <v>1366278</v>
      </c>
      <c r="L20" s="2" t="e">
        <f t="shared" si="0"/>
        <v>#VALUE!</v>
      </c>
      <c r="AA20" s="5">
        <v>43669</v>
      </c>
      <c r="AB20">
        <v>-1976578</v>
      </c>
      <c r="AC20" t="e">
        <v>#VALUE!</v>
      </c>
      <c r="AD20">
        <v>-14091282</v>
      </c>
    </row>
    <row r="21" spans="1:30">
      <c r="A21" s="5">
        <v>43671</v>
      </c>
      <c r="B21" s="6">
        <v>0.634027777777778</v>
      </c>
      <c r="C21" s="15">
        <v>1</v>
      </c>
      <c r="D21" s="2">
        <v>46952000</v>
      </c>
      <c r="E21" s="2">
        <v>45585722</v>
      </c>
      <c r="F21" s="2" t="s">
        <v>278</v>
      </c>
      <c r="G21" s="2">
        <v>-3110308</v>
      </c>
      <c r="H21" s="2">
        <v>-17201590</v>
      </c>
      <c r="I21" s="2" t="s">
        <v>278</v>
      </c>
      <c r="J21" s="2">
        <v>1768000</v>
      </c>
      <c r="K21" s="2">
        <v>1366278</v>
      </c>
      <c r="L21" s="2" t="e">
        <f t="shared" si="0"/>
        <v>#VALUE!</v>
      </c>
      <c r="AA21" s="5">
        <v>43670</v>
      </c>
      <c r="AB21">
        <v>-1809273</v>
      </c>
      <c r="AC21" t="e">
        <v>#VALUE!</v>
      </c>
      <c r="AD21">
        <v>-15900555</v>
      </c>
    </row>
    <row r="22" spans="1:30">
      <c r="A22" s="5">
        <v>43672</v>
      </c>
      <c r="B22" s="6">
        <v>0.764583333333333</v>
      </c>
      <c r="C22" s="15">
        <v>1</v>
      </c>
      <c r="D22" s="2">
        <v>46952000</v>
      </c>
      <c r="E22" s="2">
        <v>45585722</v>
      </c>
      <c r="F22" s="2" t="s">
        <v>278</v>
      </c>
      <c r="G22" s="2">
        <v>-2054174</v>
      </c>
      <c r="H22" s="2">
        <v>-17705613</v>
      </c>
      <c r="I22" s="2" t="s">
        <v>278</v>
      </c>
      <c r="J22" s="2">
        <v>1768000</v>
      </c>
      <c r="K22" s="2">
        <v>1366278</v>
      </c>
      <c r="L22" s="2" t="e">
        <f t="shared" si="0"/>
        <v>#VALUE!</v>
      </c>
      <c r="AA22" s="5">
        <v>43671</v>
      </c>
      <c r="AB22">
        <v>-3110308</v>
      </c>
      <c r="AC22" t="e">
        <v>#VALUE!</v>
      </c>
      <c r="AD22">
        <v>-17201590</v>
      </c>
    </row>
    <row r="23" spans="1:30">
      <c r="A23" s="5">
        <v>43673</v>
      </c>
      <c r="B23" s="6">
        <v>0.890972222222222</v>
      </c>
      <c r="C23" s="15">
        <v>1</v>
      </c>
      <c r="D23" s="2">
        <v>46952000</v>
      </c>
      <c r="E23" s="2">
        <v>45585722</v>
      </c>
      <c r="F23" s="2" t="s">
        <v>278</v>
      </c>
      <c r="G23" s="2">
        <v>-1732435</v>
      </c>
      <c r="H23" s="2">
        <v>-17630085</v>
      </c>
      <c r="I23" s="2" t="s">
        <v>278</v>
      </c>
      <c r="J23" s="2">
        <v>1768000</v>
      </c>
      <c r="K23" s="2">
        <v>1366278</v>
      </c>
      <c r="L23" s="2" t="e">
        <f t="shared" si="0"/>
        <v>#VALUE!</v>
      </c>
      <c r="AA23" s="5">
        <v>43672</v>
      </c>
      <c r="AB23">
        <v>-2054174</v>
      </c>
      <c r="AC23" t="e">
        <v>#VALUE!</v>
      </c>
      <c r="AD23">
        <v>-17705613</v>
      </c>
    </row>
    <row r="24" spans="1:30">
      <c r="A24" s="5">
        <v>43674</v>
      </c>
      <c r="B24" s="6">
        <v>0.697222222222222</v>
      </c>
      <c r="C24" s="15">
        <v>1</v>
      </c>
      <c r="D24" s="2">
        <v>46952000</v>
      </c>
      <c r="E24" s="2">
        <v>45585722</v>
      </c>
      <c r="F24" s="2">
        <v>16349254</v>
      </c>
      <c r="G24" s="2">
        <v>-3457360</v>
      </c>
      <c r="H24" s="2">
        <v>-1502363</v>
      </c>
      <c r="I24" s="2">
        <v>1920000</v>
      </c>
      <c r="J24" s="2">
        <v>1768000</v>
      </c>
      <c r="K24" s="2">
        <v>1366278</v>
      </c>
      <c r="L24" s="2">
        <f t="shared" si="0"/>
        <v>12891894</v>
      </c>
      <c r="AA24" s="5">
        <v>43673</v>
      </c>
      <c r="AB24">
        <v>-1732435</v>
      </c>
      <c r="AC24" t="e">
        <v>#VALUE!</v>
      </c>
      <c r="AD24">
        <v>-17630085</v>
      </c>
    </row>
    <row r="25" spans="1:30">
      <c r="A25" s="5">
        <v>43675</v>
      </c>
      <c r="B25" s="6">
        <v>0.697222222222222</v>
      </c>
      <c r="C25" s="15">
        <v>1</v>
      </c>
      <c r="D25" s="2">
        <v>46952000</v>
      </c>
      <c r="E25" s="2">
        <v>45585722</v>
      </c>
      <c r="F25" s="2">
        <v>3608077</v>
      </c>
      <c r="G25" s="2">
        <v>-3115772</v>
      </c>
      <c r="H25" s="2">
        <v>733255</v>
      </c>
      <c r="I25" s="2">
        <v>1920000</v>
      </c>
      <c r="J25" s="2">
        <v>1768000</v>
      </c>
      <c r="K25" s="2">
        <v>1366278</v>
      </c>
      <c r="L25" s="2">
        <f t="shared" si="0"/>
        <v>492305</v>
      </c>
      <c r="AA25" s="5">
        <v>43674</v>
      </c>
      <c r="AB25">
        <v>-3457360</v>
      </c>
      <c r="AC25">
        <v>12891894</v>
      </c>
      <c r="AD25">
        <v>-1502363</v>
      </c>
    </row>
    <row r="26" spans="1:30">
      <c r="A26" s="5">
        <v>43676</v>
      </c>
      <c r="B26" s="6">
        <v>0.836805555555556</v>
      </c>
      <c r="C26" s="15">
        <v>1</v>
      </c>
      <c r="D26" s="2">
        <v>46952000</v>
      </c>
      <c r="E26" s="2">
        <v>45585722</v>
      </c>
      <c r="F26" s="2">
        <v>2070371</v>
      </c>
      <c r="G26" s="2">
        <v>-1977581</v>
      </c>
      <c r="H26" s="2">
        <v>2639636</v>
      </c>
      <c r="I26" s="2">
        <v>1920000</v>
      </c>
      <c r="J26" s="2">
        <v>1768000</v>
      </c>
      <c r="K26" s="2">
        <v>1366278</v>
      </c>
      <c r="L26" s="2">
        <f t="shared" si="0"/>
        <v>92790</v>
      </c>
      <c r="AA26" s="5">
        <v>43675</v>
      </c>
      <c r="AB26">
        <v>-3115772</v>
      </c>
      <c r="AC26">
        <v>492305</v>
      </c>
      <c r="AD26">
        <v>733255</v>
      </c>
    </row>
    <row r="27" spans="1:30">
      <c r="A27" s="5">
        <v>43677</v>
      </c>
      <c r="B27" s="6">
        <v>0.65625</v>
      </c>
      <c r="C27" s="15">
        <v>1</v>
      </c>
      <c r="D27" s="2">
        <v>46952000</v>
      </c>
      <c r="E27" s="2">
        <v>45585722</v>
      </c>
      <c r="F27" s="2">
        <v>3218427</v>
      </c>
      <c r="G27" s="2">
        <v>-3108323</v>
      </c>
      <c r="H27" s="2">
        <v>4633528</v>
      </c>
      <c r="I27" s="2">
        <v>1920000</v>
      </c>
      <c r="J27" s="2">
        <v>1768000</v>
      </c>
      <c r="K27" s="2">
        <v>1366278</v>
      </c>
      <c r="L27" s="2">
        <f t="shared" si="0"/>
        <v>110104</v>
      </c>
      <c r="AA27" s="5">
        <v>43676</v>
      </c>
      <c r="AB27">
        <v>-1977581</v>
      </c>
      <c r="AC27">
        <v>92790</v>
      </c>
      <c r="AD27">
        <v>2639636</v>
      </c>
    </row>
    <row r="28" spans="1:30">
      <c r="A28" s="5">
        <v>43678</v>
      </c>
      <c r="B28" s="6">
        <v>0.768055555555556</v>
      </c>
      <c r="C28" s="15">
        <v>1</v>
      </c>
      <c r="D28" s="2">
        <v>46952000</v>
      </c>
      <c r="E28" s="2">
        <v>45585722</v>
      </c>
      <c r="F28" s="2">
        <v>2140637</v>
      </c>
      <c r="G28" s="2">
        <v>-1992887</v>
      </c>
      <c r="H28" s="2">
        <v>6590551</v>
      </c>
      <c r="I28" s="2">
        <v>1920000</v>
      </c>
      <c r="J28" s="2">
        <v>1768000</v>
      </c>
      <c r="K28" s="2">
        <v>1366278</v>
      </c>
      <c r="L28" s="2">
        <f t="shared" si="0"/>
        <v>147750</v>
      </c>
      <c r="AA28" s="5">
        <v>43677</v>
      </c>
      <c r="AB28">
        <v>-3108323</v>
      </c>
      <c r="AC28">
        <v>110104</v>
      </c>
      <c r="AD28">
        <v>4633528</v>
      </c>
    </row>
    <row r="29" spans="1:30">
      <c r="A29" s="5">
        <v>43679</v>
      </c>
      <c r="B29" s="6">
        <v>0.938888888888889</v>
      </c>
      <c r="C29" s="15">
        <v>1</v>
      </c>
      <c r="D29" s="2">
        <v>46952000</v>
      </c>
      <c r="E29" s="2">
        <v>45585722</v>
      </c>
      <c r="F29" s="2">
        <v>2019953</v>
      </c>
      <c r="G29" s="2">
        <v>-2010240</v>
      </c>
      <c r="H29" s="2">
        <v>7975783</v>
      </c>
      <c r="I29" s="2">
        <v>1920000</v>
      </c>
      <c r="J29" s="2">
        <v>1768000</v>
      </c>
      <c r="K29" s="2">
        <v>1366278</v>
      </c>
      <c r="L29" s="2">
        <f t="shared" si="0"/>
        <v>9713</v>
      </c>
      <c r="AA29" s="5">
        <v>43678</v>
      </c>
      <c r="AB29">
        <v>-1992887</v>
      </c>
      <c r="AC29">
        <v>147750</v>
      </c>
      <c r="AD29">
        <v>6590551</v>
      </c>
    </row>
    <row r="30" spans="1:30">
      <c r="A30" s="5">
        <v>43680</v>
      </c>
      <c r="B30" s="6">
        <v>0.4375</v>
      </c>
      <c r="C30" s="15">
        <v>1</v>
      </c>
      <c r="D30" s="2">
        <v>46952000</v>
      </c>
      <c r="E30" s="2">
        <v>45585722</v>
      </c>
      <c r="F30" s="2">
        <v>3048293</v>
      </c>
      <c r="G30" s="2">
        <v>-2884335</v>
      </c>
      <c r="H30" s="2">
        <v>8130028</v>
      </c>
      <c r="I30" s="2">
        <v>1920000</v>
      </c>
      <c r="J30" s="2">
        <v>1768000</v>
      </c>
      <c r="K30" s="2">
        <v>1366278</v>
      </c>
      <c r="L30" s="2">
        <f t="shared" si="0"/>
        <v>163958</v>
      </c>
      <c r="AA30" s="5">
        <v>43679</v>
      </c>
      <c r="AB30">
        <v>-2010240</v>
      </c>
      <c r="AC30">
        <v>9713</v>
      </c>
      <c r="AD30">
        <v>7975783</v>
      </c>
    </row>
    <row r="31" spans="1:30">
      <c r="A31" s="5">
        <v>43681</v>
      </c>
      <c r="B31" s="6">
        <v>0.492361111111111</v>
      </c>
      <c r="C31" s="15">
        <v>1</v>
      </c>
      <c r="D31" s="2">
        <v>46952000</v>
      </c>
      <c r="E31" s="2">
        <v>45585722</v>
      </c>
      <c r="F31" s="2">
        <v>2103870</v>
      </c>
      <c r="G31" s="2">
        <v>-1891084</v>
      </c>
      <c r="H31" s="2">
        <v>11777889</v>
      </c>
      <c r="I31" s="2">
        <v>1920000</v>
      </c>
      <c r="J31" s="2">
        <v>1768000</v>
      </c>
      <c r="K31" s="2">
        <v>1366278</v>
      </c>
      <c r="L31" s="2">
        <f t="shared" si="0"/>
        <v>212786</v>
      </c>
      <c r="AA31" s="5">
        <v>43680</v>
      </c>
      <c r="AB31">
        <v>-2884335</v>
      </c>
      <c r="AC31">
        <v>163958</v>
      </c>
      <c r="AD31">
        <v>8130028</v>
      </c>
    </row>
    <row r="32" spans="1:30">
      <c r="A32" s="5">
        <v>43682</v>
      </c>
      <c r="B32" s="6">
        <v>0.452083333333333</v>
      </c>
      <c r="C32" s="15">
        <v>1</v>
      </c>
      <c r="D32" s="2">
        <v>46952000</v>
      </c>
      <c r="E32" s="2">
        <v>45585722</v>
      </c>
      <c r="F32" s="2">
        <v>3451931</v>
      </c>
      <c r="G32" s="2">
        <v>-3129666</v>
      </c>
      <c r="H32" s="2">
        <v>1064527</v>
      </c>
      <c r="I32" s="2">
        <v>1920000</v>
      </c>
      <c r="J32" s="2">
        <v>1768000</v>
      </c>
      <c r="K32" s="2">
        <v>1366278</v>
      </c>
      <c r="L32" s="2">
        <f t="shared" si="0"/>
        <v>322265</v>
      </c>
      <c r="AA32" s="5">
        <v>43681</v>
      </c>
      <c r="AB32">
        <v>-1891084</v>
      </c>
      <c r="AC32">
        <v>212786</v>
      </c>
      <c r="AD32">
        <v>11777889</v>
      </c>
    </row>
    <row r="33" spans="1:30">
      <c r="A33" s="5">
        <v>43683</v>
      </c>
      <c r="B33" s="6">
        <v>0.647222222222222</v>
      </c>
      <c r="C33" s="15">
        <v>1</v>
      </c>
      <c r="D33" s="2">
        <v>46952000</v>
      </c>
      <c r="E33" s="2">
        <v>45585722</v>
      </c>
      <c r="F33" s="2">
        <v>2091009</v>
      </c>
      <c r="G33" s="2">
        <v>-1999496</v>
      </c>
      <c r="H33" s="2">
        <v>924953</v>
      </c>
      <c r="I33" s="2">
        <v>1920000</v>
      </c>
      <c r="J33" s="2">
        <v>1768000</v>
      </c>
      <c r="K33" s="2">
        <v>1366278</v>
      </c>
      <c r="L33" s="2">
        <f t="shared" si="0"/>
        <v>91513</v>
      </c>
      <c r="AA33" s="5">
        <v>43682</v>
      </c>
      <c r="AB33">
        <v>-3129666</v>
      </c>
      <c r="AC33">
        <v>322265</v>
      </c>
      <c r="AD33">
        <v>1064527</v>
      </c>
    </row>
    <row r="34" spans="1:30">
      <c r="A34" s="5">
        <v>43684</v>
      </c>
      <c r="B34" s="6">
        <v>0.775</v>
      </c>
      <c r="C34" s="15">
        <v>1</v>
      </c>
      <c r="D34" s="2">
        <v>46952000</v>
      </c>
      <c r="E34" s="2">
        <v>45585722</v>
      </c>
      <c r="F34" s="2">
        <v>2250163</v>
      </c>
      <c r="G34" s="2">
        <v>-1999537</v>
      </c>
      <c r="H34" s="2">
        <v>1082789</v>
      </c>
      <c r="I34" s="2">
        <v>1920000</v>
      </c>
      <c r="J34" s="2">
        <v>1768000</v>
      </c>
      <c r="K34" s="2">
        <v>1366278</v>
      </c>
      <c r="L34" s="2">
        <f t="shared" si="0"/>
        <v>250626</v>
      </c>
      <c r="AA34" s="5">
        <v>43683</v>
      </c>
      <c r="AB34">
        <v>-1999496</v>
      </c>
      <c r="AC34">
        <v>91513</v>
      </c>
      <c r="AD34">
        <v>924953</v>
      </c>
    </row>
    <row r="35" spans="1:30">
      <c r="A35" s="5">
        <v>43685</v>
      </c>
      <c r="B35" s="6">
        <v>0.775694444444444</v>
      </c>
      <c r="C35" s="15">
        <v>1</v>
      </c>
      <c r="D35" s="2">
        <v>46952000</v>
      </c>
      <c r="E35" s="2">
        <v>45585722</v>
      </c>
      <c r="F35" s="2">
        <v>1996674</v>
      </c>
      <c r="G35" s="2">
        <v>-1885845</v>
      </c>
      <c r="H35" s="2">
        <v>1176304</v>
      </c>
      <c r="I35" s="2">
        <v>1920000</v>
      </c>
      <c r="J35" s="2">
        <v>1768000</v>
      </c>
      <c r="K35" s="2">
        <v>1366278</v>
      </c>
      <c r="L35" s="2">
        <f t="shared" si="0"/>
        <v>110829</v>
      </c>
      <c r="P35" s="4" t="s">
        <v>11</v>
      </c>
      <c r="Q35" s="3" t="s">
        <v>12</v>
      </c>
      <c r="R35" s="3" t="s">
        <v>7</v>
      </c>
      <c r="S35" s="3" t="s">
        <v>13</v>
      </c>
      <c r="T35" s="3" t="s">
        <v>20</v>
      </c>
      <c r="U35" s="3" t="s">
        <v>151</v>
      </c>
      <c r="AA35" s="5">
        <v>43684</v>
      </c>
      <c r="AB35">
        <v>-1999537</v>
      </c>
      <c r="AC35">
        <v>250626</v>
      </c>
      <c r="AD35">
        <v>1082789</v>
      </c>
    </row>
    <row r="36" spans="1:30">
      <c r="A36" s="5">
        <v>43686</v>
      </c>
      <c r="B36" s="6">
        <v>0.799305555555556</v>
      </c>
      <c r="C36" s="15">
        <v>1</v>
      </c>
      <c r="D36" s="2">
        <v>46952000</v>
      </c>
      <c r="E36" s="2">
        <v>45585722</v>
      </c>
      <c r="F36" s="2">
        <v>1526488</v>
      </c>
      <c r="G36" s="2">
        <v>-1529483</v>
      </c>
      <c r="H36" s="2">
        <v>951075</v>
      </c>
      <c r="I36" s="2">
        <v>1920000</v>
      </c>
      <c r="J36" s="2">
        <v>1768000</v>
      </c>
      <c r="K36" s="2">
        <v>1366278</v>
      </c>
      <c r="L36" s="2">
        <f t="shared" si="0"/>
        <v>-2995</v>
      </c>
      <c r="N36" s="5">
        <v>43686</v>
      </c>
      <c r="O36" s="6">
        <v>0.811111111111111</v>
      </c>
      <c r="P36" s="2">
        <v>46952000</v>
      </c>
      <c r="Q36">
        <v>10</v>
      </c>
      <c r="R36" s="2"/>
      <c r="S36" s="2"/>
      <c r="T36" s="15">
        <v>1</v>
      </c>
      <c r="U36">
        <v>5</v>
      </c>
      <c r="AA36" s="5">
        <v>43685</v>
      </c>
      <c r="AB36">
        <v>-1885845</v>
      </c>
      <c r="AC36">
        <v>110829</v>
      </c>
      <c r="AD36">
        <v>1176304</v>
      </c>
    </row>
    <row r="37" spans="1:30">
      <c r="A37" s="5">
        <v>43687</v>
      </c>
      <c r="B37" s="6">
        <v>0.965277777777778</v>
      </c>
      <c r="C37">
        <v>0</v>
      </c>
      <c r="D37">
        <v>0</v>
      </c>
      <c r="E37">
        <v>0</v>
      </c>
      <c r="F37">
        <v>0</v>
      </c>
      <c r="G37" s="2">
        <v>0</v>
      </c>
      <c r="H37" s="2">
        <v>0</v>
      </c>
      <c r="I37">
        <v>0</v>
      </c>
      <c r="J37">
        <v>0</v>
      </c>
      <c r="K37">
        <v>0</v>
      </c>
      <c r="L37" s="2">
        <v>100000000</v>
      </c>
      <c r="N37" s="5">
        <v>43687</v>
      </c>
      <c r="O37" s="6">
        <v>0.491666666666667</v>
      </c>
      <c r="P37" s="2"/>
      <c r="R37" s="2">
        <v>100000000</v>
      </c>
      <c r="S37" s="2">
        <f>R37-P36</f>
        <v>53048000</v>
      </c>
      <c r="AA37" s="5">
        <v>43686</v>
      </c>
      <c r="AB37">
        <v>-1529483</v>
      </c>
      <c r="AC37">
        <v>-2995</v>
      </c>
      <c r="AD37">
        <v>951075</v>
      </c>
    </row>
    <row r="38" spans="16:30">
      <c r="P38" s="2"/>
      <c r="AA38" s="5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35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368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43664</v>
      </c>
      <c r="B4" s="6">
        <v>0.702777777777778</v>
      </c>
      <c r="C4" s="15">
        <v>0.018</v>
      </c>
      <c r="D4" s="2">
        <v>88464776</v>
      </c>
      <c r="E4" s="2">
        <v>85888164</v>
      </c>
      <c r="F4" s="2" t="s">
        <v>278</v>
      </c>
      <c r="G4" s="2">
        <v>-6054833</v>
      </c>
      <c r="H4" s="2">
        <v>-6054833</v>
      </c>
      <c r="I4" s="2" t="s">
        <v>278</v>
      </c>
      <c r="J4" s="2">
        <v>185136000</v>
      </c>
      <c r="K4" s="2">
        <v>2576616</v>
      </c>
      <c r="L4" s="2" t="e">
        <f t="shared" ref="L4:L26" si="0">F4+G4</f>
        <v>#VALUE!</v>
      </c>
      <c r="M4" s="20" t="s">
        <v>378</v>
      </c>
      <c r="N4" s="5">
        <v>43662</v>
      </c>
      <c r="O4" s="6">
        <v>0.831944444444444</v>
      </c>
      <c r="P4" s="7">
        <v>0.018</v>
      </c>
      <c r="Q4" s="7">
        <v>0.097</v>
      </c>
      <c r="R4" s="7">
        <v>0.018</v>
      </c>
      <c r="S4" s="2">
        <v>94219312</v>
      </c>
      <c r="U4" s="2">
        <v>35456948</v>
      </c>
      <c r="V4" s="2">
        <v>34355268</v>
      </c>
      <c r="W4" s="2">
        <v>1101680</v>
      </c>
      <c r="X4" s="2">
        <v>94219315</v>
      </c>
      <c r="Y4">
        <v>1</v>
      </c>
      <c r="AA4" t="s">
        <v>277</v>
      </c>
    </row>
    <row r="5" spans="1:30">
      <c r="A5" s="5">
        <v>43665</v>
      </c>
      <c r="B5" s="6">
        <v>0.744444444444444</v>
      </c>
      <c r="C5" s="15">
        <v>0.018</v>
      </c>
      <c r="D5" s="2">
        <v>88464776</v>
      </c>
      <c r="E5" s="2">
        <v>85888164</v>
      </c>
      <c r="F5" s="2" t="s">
        <v>278</v>
      </c>
      <c r="G5" s="2">
        <v>-3407735</v>
      </c>
      <c r="H5" s="2">
        <v>-9462568</v>
      </c>
      <c r="I5" s="2" t="s">
        <v>278</v>
      </c>
      <c r="J5" s="2">
        <v>185136000</v>
      </c>
      <c r="K5" s="2">
        <v>2576616</v>
      </c>
      <c r="L5" s="2" t="e">
        <f t="shared" si="0"/>
        <v>#VALUE!</v>
      </c>
      <c r="M5" s="20"/>
      <c r="AA5" s="5">
        <v>43664</v>
      </c>
      <c r="AB5">
        <v>-6054833</v>
      </c>
      <c r="AC5" t="e">
        <v>#VALUE!</v>
      </c>
      <c r="AD5">
        <v>-6054833</v>
      </c>
    </row>
    <row r="6" spans="1:30">
      <c r="A6" s="5">
        <v>43666</v>
      </c>
      <c r="B6" s="6">
        <v>0.558333333333333</v>
      </c>
      <c r="C6" s="15">
        <v>0.018</v>
      </c>
      <c r="D6" s="2">
        <v>88464776</v>
      </c>
      <c r="E6" s="2">
        <v>85888164</v>
      </c>
      <c r="F6" s="2" t="s">
        <v>278</v>
      </c>
      <c r="G6" s="2">
        <v>-3528614</v>
      </c>
      <c r="H6" s="2">
        <v>-12296267</v>
      </c>
      <c r="I6" s="2" t="s">
        <v>278</v>
      </c>
      <c r="J6" s="2">
        <v>185136000</v>
      </c>
      <c r="K6" s="2">
        <v>2576616</v>
      </c>
      <c r="L6" s="2" t="e">
        <f t="shared" si="0"/>
        <v>#VALUE!</v>
      </c>
      <c r="M6" s="20"/>
      <c r="AA6" s="5">
        <v>43665</v>
      </c>
      <c r="AB6">
        <v>-3407735</v>
      </c>
      <c r="AC6" t="e">
        <v>#VALUE!</v>
      </c>
      <c r="AD6">
        <v>-9462568</v>
      </c>
    </row>
    <row r="7" spans="1:30">
      <c r="A7" s="5">
        <v>43667</v>
      </c>
      <c r="B7" s="6">
        <v>0.685416666666667</v>
      </c>
      <c r="C7" s="15">
        <v>0.018</v>
      </c>
      <c r="D7" s="2">
        <v>88464776</v>
      </c>
      <c r="E7" s="2">
        <v>85888164</v>
      </c>
      <c r="F7" s="2" t="s">
        <v>278</v>
      </c>
      <c r="G7" s="2">
        <v>-3778278</v>
      </c>
      <c r="H7" s="2">
        <v>-16074545</v>
      </c>
      <c r="I7" s="2" t="s">
        <v>278</v>
      </c>
      <c r="J7" s="2">
        <v>185136000</v>
      </c>
      <c r="K7" s="2">
        <v>2576616</v>
      </c>
      <c r="L7" s="2" t="e">
        <f t="shared" si="0"/>
        <v>#VALUE!</v>
      </c>
      <c r="M7" s="20"/>
      <c r="AA7" s="5">
        <v>43666</v>
      </c>
      <c r="AB7">
        <v>-3528614</v>
      </c>
      <c r="AC7" t="e">
        <v>#VALUE!</v>
      </c>
      <c r="AD7">
        <v>-12296267</v>
      </c>
    </row>
    <row r="8" spans="1:30">
      <c r="A8" s="5">
        <v>43668</v>
      </c>
      <c r="B8" s="6">
        <v>0.713888888888889</v>
      </c>
      <c r="C8" s="15">
        <v>0.018</v>
      </c>
      <c r="D8" s="2">
        <v>88464776</v>
      </c>
      <c r="E8" s="2">
        <v>85888164</v>
      </c>
      <c r="F8" s="2" t="s">
        <v>278</v>
      </c>
      <c r="G8" s="2">
        <v>-3418343</v>
      </c>
      <c r="H8" s="2">
        <v>-19492888</v>
      </c>
      <c r="I8" s="2" t="s">
        <v>278</v>
      </c>
      <c r="J8" s="2">
        <v>185136000</v>
      </c>
      <c r="K8" s="2">
        <v>2576616</v>
      </c>
      <c r="L8" s="2" t="e">
        <f t="shared" si="0"/>
        <v>#VALUE!</v>
      </c>
      <c r="M8" s="20"/>
      <c r="AA8" s="5">
        <v>43667</v>
      </c>
      <c r="AB8">
        <v>-3778278</v>
      </c>
      <c r="AC8" t="e">
        <v>#VALUE!</v>
      </c>
      <c r="AD8">
        <v>-16074545</v>
      </c>
    </row>
    <row r="9" spans="1:30">
      <c r="A9" s="5">
        <v>43669</v>
      </c>
      <c r="B9" s="6">
        <v>0.811805555555556</v>
      </c>
      <c r="C9" s="15">
        <v>0.018</v>
      </c>
      <c r="D9" s="2">
        <v>88464776</v>
      </c>
      <c r="E9" s="2">
        <v>85888164</v>
      </c>
      <c r="F9" s="2" t="s">
        <v>278</v>
      </c>
      <c r="G9" s="2">
        <v>-3725592</v>
      </c>
      <c r="H9" s="2">
        <v>-23218480</v>
      </c>
      <c r="I9" s="2" t="s">
        <v>278</v>
      </c>
      <c r="J9" s="2">
        <v>185136000</v>
      </c>
      <c r="K9" s="2">
        <v>2576616</v>
      </c>
      <c r="L9" s="2" t="e">
        <f t="shared" si="0"/>
        <v>#VALUE!</v>
      </c>
      <c r="M9" s="20"/>
      <c r="AA9" s="5">
        <v>43668</v>
      </c>
      <c r="AB9">
        <v>-3418343</v>
      </c>
      <c r="AC9" t="e">
        <v>#VALUE!</v>
      </c>
      <c r="AD9">
        <v>-19492888</v>
      </c>
    </row>
    <row r="10" spans="1:30">
      <c r="A10" s="5">
        <v>43670</v>
      </c>
      <c r="B10" s="6">
        <v>0.846527777777778</v>
      </c>
      <c r="C10" s="15">
        <v>0.018</v>
      </c>
      <c r="D10" s="2">
        <v>88464776</v>
      </c>
      <c r="E10" s="2">
        <v>85888164</v>
      </c>
      <c r="F10" s="2" t="s">
        <v>278</v>
      </c>
      <c r="G10" s="2">
        <v>-3410243</v>
      </c>
      <c r="H10" s="2">
        <v>-26628723</v>
      </c>
      <c r="I10" s="2" t="s">
        <v>278</v>
      </c>
      <c r="J10" s="2">
        <v>185136000</v>
      </c>
      <c r="K10" s="2">
        <v>2576616</v>
      </c>
      <c r="L10" s="2" t="e">
        <f t="shared" si="0"/>
        <v>#VALUE!</v>
      </c>
      <c r="M10" s="20"/>
      <c r="AA10" s="5">
        <v>43669</v>
      </c>
      <c r="AB10">
        <v>-3725592</v>
      </c>
      <c r="AC10" t="e">
        <v>#VALUE!</v>
      </c>
      <c r="AD10">
        <v>-23218480</v>
      </c>
    </row>
    <row r="11" spans="1:30">
      <c r="A11" s="5">
        <v>43671</v>
      </c>
      <c r="B11" s="6">
        <v>0.6375</v>
      </c>
      <c r="C11" s="15">
        <v>0.018</v>
      </c>
      <c r="D11" s="2">
        <v>88464776</v>
      </c>
      <c r="E11" s="2">
        <v>85888164</v>
      </c>
      <c r="F11" s="2" t="s">
        <v>278</v>
      </c>
      <c r="G11" s="2">
        <v>-5862523</v>
      </c>
      <c r="H11" s="2">
        <v>-29081003</v>
      </c>
      <c r="I11" s="2" t="s">
        <v>278</v>
      </c>
      <c r="J11" s="2">
        <v>185136000</v>
      </c>
      <c r="K11" s="2">
        <v>2576616</v>
      </c>
      <c r="L11" s="2" t="e">
        <f t="shared" si="0"/>
        <v>#VALUE!</v>
      </c>
      <c r="M11" s="20"/>
      <c r="AA11" s="5">
        <v>43670</v>
      </c>
      <c r="AB11">
        <v>-3410243</v>
      </c>
      <c r="AC11" t="e">
        <v>#VALUE!</v>
      </c>
      <c r="AD11">
        <v>-26628723</v>
      </c>
    </row>
    <row r="12" spans="1:30">
      <c r="A12" s="5">
        <v>43672</v>
      </c>
      <c r="B12" s="6">
        <v>0.766666666666667</v>
      </c>
      <c r="C12" s="15">
        <v>0.018</v>
      </c>
      <c r="D12" s="2">
        <v>88464776</v>
      </c>
      <c r="E12" s="2">
        <v>85888164</v>
      </c>
      <c r="F12" s="2" t="s">
        <v>278</v>
      </c>
      <c r="G12" s="2">
        <v>-3871849</v>
      </c>
      <c r="H12" s="2">
        <v>-30031021</v>
      </c>
      <c r="I12" s="2" t="s">
        <v>278</v>
      </c>
      <c r="J12" s="2">
        <v>185136000</v>
      </c>
      <c r="K12" s="2">
        <v>2576616</v>
      </c>
      <c r="L12" s="2" t="e">
        <f t="shared" si="0"/>
        <v>#VALUE!</v>
      </c>
      <c r="M12" s="20"/>
      <c r="AA12" s="5">
        <v>43671</v>
      </c>
      <c r="AB12">
        <v>-5862523</v>
      </c>
      <c r="AC12" t="e">
        <v>#VALUE!</v>
      </c>
      <c r="AD12">
        <v>-29081003</v>
      </c>
    </row>
    <row r="13" spans="1:30">
      <c r="A13" s="5">
        <v>43673</v>
      </c>
      <c r="B13" s="6">
        <v>0.894444444444444</v>
      </c>
      <c r="C13" s="15">
        <v>0.018</v>
      </c>
      <c r="D13" s="2">
        <v>88464776</v>
      </c>
      <c r="E13" s="2">
        <v>85888164</v>
      </c>
      <c r="F13" s="2" t="s">
        <v>278</v>
      </c>
      <c r="G13" s="2">
        <v>-3265413</v>
      </c>
      <c r="H13" s="2">
        <v>-29888699</v>
      </c>
      <c r="I13" s="2" t="s">
        <v>278</v>
      </c>
      <c r="J13" s="2">
        <v>185136000</v>
      </c>
      <c r="K13" s="2">
        <v>2576616</v>
      </c>
      <c r="L13" s="2" t="e">
        <f t="shared" si="0"/>
        <v>#VALUE!</v>
      </c>
      <c r="M13" s="20"/>
      <c r="AA13" s="5">
        <v>43672</v>
      </c>
      <c r="AB13">
        <v>-3871849</v>
      </c>
      <c r="AC13" t="e">
        <v>#VALUE!</v>
      </c>
      <c r="AD13">
        <v>-30031021</v>
      </c>
    </row>
    <row r="14" spans="1:30">
      <c r="A14" s="5">
        <v>43674</v>
      </c>
      <c r="B14" s="6">
        <v>0.704166666666667</v>
      </c>
      <c r="C14" s="15">
        <v>0.018</v>
      </c>
      <c r="D14" s="2">
        <v>88464776</v>
      </c>
      <c r="E14" s="2">
        <v>85888164</v>
      </c>
      <c r="F14" s="2">
        <v>29986147</v>
      </c>
      <c r="G14" s="2">
        <v>-6516670</v>
      </c>
      <c r="H14" s="2">
        <v>-320110</v>
      </c>
      <c r="I14" s="2">
        <v>201105000</v>
      </c>
      <c r="J14" s="2">
        <v>185136000</v>
      </c>
      <c r="K14" s="2">
        <v>2576616</v>
      </c>
      <c r="L14" s="2">
        <f t="shared" si="0"/>
        <v>23469477</v>
      </c>
      <c r="M14" s="20"/>
      <c r="AA14" s="5">
        <v>43673</v>
      </c>
      <c r="AB14">
        <v>-3265413</v>
      </c>
      <c r="AC14" t="e">
        <v>#VALUE!</v>
      </c>
      <c r="AD14">
        <v>-29888699</v>
      </c>
    </row>
    <row r="15" spans="1:30">
      <c r="A15" s="5">
        <v>43675</v>
      </c>
      <c r="B15" s="6">
        <v>0.705555555555556</v>
      </c>
      <c r="C15" s="15">
        <v>0.018</v>
      </c>
      <c r="D15" s="2">
        <v>88464776</v>
      </c>
      <c r="E15" s="2">
        <v>85888164</v>
      </c>
      <c r="F15" s="2">
        <v>6098665</v>
      </c>
      <c r="G15" s="2">
        <v>-5872822</v>
      </c>
      <c r="H15" s="2">
        <v>3566726</v>
      </c>
      <c r="I15" s="2">
        <v>201105000</v>
      </c>
      <c r="J15" s="2">
        <v>185136000</v>
      </c>
      <c r="K15" s="2">
        <v>2576616</v>
      </c>
      <c r="L15" s="2">
        <f t="shared" si="0"/>
        <v>225843</v>
      </c>
      <c r="M15" s="20"/>
      <c r="AA15" s="5">
        <v>43674</v>
      </c>
      <c r="AB15">
        <v>-6516670</v>
      </c>
      <c r="AC15">
        <v>23469477</v>
      </c>
      <c r="AD15">
        <v>-320110</v>
      </c>
    </row>
    <row r="16" spans="1:30">
      <c r="A16" s="5">
        <v>43676</v>
      </c>
      <c r="B16" s="6">
        <v>0.840972222222222</v>
      </c>
      <c r="C16" s="15">
        <v>0.018</v>
      </c>
      <c r="D16" s="2">
        <v>88464776</v>
      </c>
      <c r="E16" s="2">
        <v>85888164</v>
      </c>
      <c r="F16" s="2">
        <v>3673939</v>
      </c>
      <c r="G16" s="2">
        <v>-3727481</v>
      </c>
      <c r="H16" s="2">
        <v>6931527</v>
      </c>
      <c r="I16" s="2">
        <v>201105000</v>
      </c>
      <c r="J16" s="2">
        <v>185136000</v>
      </c>
      <c r="K16" s="2">
        <v>2576616</v>
      </c>
      <c r="L16" s="2">
        <f t="shared" si="0"/>
        <v>-53542</v>
      </c>
      <c r="AA16" s="5">
        <v>43675</v>
      </c>
      <c r="AB16">
        <v>-5872822</v>
      </c>
      <c r="AC16">
        <v>225843</v>
      </c>
      <c r="AD16">
        <v>3566726</v>
      </c>
    </row>
    <row r="17" spans="1:30">
      <c r="A17" s="5">
        <v>43677</v>
      </c>
      <c r="B17" s="6">
        <v>0.661805555555556</v>
      </c>
      <c r="C17" s="15">
        <v>0.018</v>
      </c>
      <c r="D17" s="2">
        <v>88464776</v>
      </c>
      <c r="E17" s="2">
        <v>85888164</v>
      </c>
      <c r="F17" s="2">
        <v>5774502</v>
      </c>
      <c r="G17" s="2">
        <v>-5858743</v>
      </c>
      <c r="H17" s="2">
        <v>10626420</v>
      </c>
      <c r="I17" s="2">
        <v>201105000</v>
      </c>
      <c r="J17" s="2">
        <v>185136000</v>
      </c>
      <c r="K17" s="2">
        <v>2576616</v>
      </c>
      <c r="L17" s="2">
        <f t="shared" si="0"/>
        <v>-84241</v>
      </c>
      <c r="AA17" s="5">
        <v>43676</v>
      </c>
      <c r="AB17">
        <v>-3727481</v>
      </c>
      <c r="AC17">
        <v>-53542</v>
      </c>
      <c r="AD17">
        <v>6931527</v>
      </c>
    </row>
    <row r="18" spans="1:30">
      <c r="A18" s="5">
        <v>43678</v>
      </c>
      <c r="B18" s="6">
        <v>0.780555555555556</v>
      </c>
      <c r="C18" s="15">
        <v>0.018</v>
      </c>
      <c r="D18" s="2">
        <v>88464776</v>
      </c>
      <c r="E18" s="2">
        <v>85888164</v>
      </c>
      <c r="F18" s="2">
        <v>3863857</v>
      </c>
      <c r="G18" s="2">
        <v>-3756332</v>
      </c>
      <c r="H18" s="2">
        <v>14144188</v>
      </c>
      <c r="I18" s="2">
        <v>201105000</v>
      </c>
      <c r="J18" s="2">
        <v>185136000</v>
      </c>
      <c r="K18" s="2">
        <v>2576616</v>
      </c>
      <c r="L18" s="2">
        <f t="shared" si="0"/>
        <v>107525</v>
      </c>
      <c r="AA18" s="5">
        <v>43677</v>
      </c>
      <c r="AB18">
        <v>-5858743</v>
      </c>
      <c r="AC18">
        <v>-84241</v>
      </c>
      <c r="AD18">
        <v>10626420</v>
      </c>
    </row>
    <row r="19" spans="1:30">
      <c r="A19" s="5">
        <v>43679</v>
      </c>
      <c r="B19" s="6">
        <v>0.943055555555556</v>
      </c>
      <c r="C19" s="15">
        <v>0.018</v>
      </c>
      <c r="D19" s="2">
        <v>88464776</v>
      </c>
      <c r="E19" s="2">
        <v>85888164</v>
      </c>
      <c r="F19" s="2">
        <v>4406251</v>
      </c>
      <c r="G19" s="2">
        <v>-3789001</v>
      </c>
      <c r="H19" s="2">
        <v>17289970</v>
      </c>
      <c r="I19" s="2">
        <v>201105000</v>
      </c>
      <c r="J19" s="2">
        <v>185136000</v>
      </c>
      <c r="K19" s="2">
        <v>2576616</v>
      </c>
      <c r="L19" s="2">
        <f t="shared" si="0"/>
        <v>617250</v>
      </c>
      <c r="AA19" s="5">
        <v>43678</v>
      </c>
      <c r="AB19">
        <v>-3756332</v>
      </c>
      <c r="AC19">
        <v>107525</v>
      </c>
      <c r="AD19">
        <v>14144188</v>
      </c>
    </row>
    <row r="20" spans="1:30">
      <c r="A20" s="5">
        <v>43680</v>
      </c>
      <c r="B20" s="6">
        <v>0.44375</v>
      </c>
      <c r="C20" s="15">
        <v>0.018</v>
      </c>
      <c r="D20" s="2">
        <v>88464776</v>
      </c>
      <c r="E20" s="2">
        <v>85888164</v>
      </c>
      <c r="F20" s="2">
        <v>6334496</v>
      </c>
      <c r="G20" s="2">
        <v>-5436557</v>
      </c>
      <c r="H20" s="2">
        <v>17570659</v>
      </c>
      <c r="I20" s="2">
        <v>201105000</v>
      </c>
      <c r="J20" s="2">
        <v>185136000</v>
      </c>
      <c r="K20" s="2">
        <v>2576616</v>
      </c>
      <c r="L20" s="2">
        <f t="shared" si="0"/>
        <v>897939</v>
      </c>
      <c r="AA20" s="5">
        <v>43679</v>
      </c>
      <c r="AB20">
        <v>-3789001</v>
      </c>
      <c r="AC20">
        <v>617250</v>
      </c>
      <c r="AD20">
        <v>17289970</v>
      </c>
    </row>
    <row r="21" spans="1:30">
      <c r="A21" s="5">
        <v>43681</v>
      </c>
      <c r="B21" s="6">
        <v>0.495138888888889</v>
      </c>
      <c r="C21" s="15">
        <v>0.018</v>
      </c>
      <c r="D21" s="2">
        <v>88464776</v>
      </c>
      <c r="E21" s="2">
        <v>85888164</v>
      </c>
      <c r="F21" s="2">
        <v>3792724</v>
      </c>
      <c r="G21" s="2">
        <v>-3564446</v>
      </c>
      <c r="H21" s="2">
        <v>20931939</v>
      </c>
      <c r="I21" s="2">
        <v>201105000</v>
      </c>
      <c r="J21" s="2">
        <v>185136000</v>
      </c>
      <c r="K21" s="2">
        <v>2576616</v>
      </c>
      <c r="L21" s="2">
        <f t="shared" si="0"/>
        <v>228278</v>
      </c>
      <c r="AA21" s="5">
        <v>43680</v>
      </c>
      <c r="AB21">
        <v>-5436557</v>
      </c>
      <c r="AC21">
        <v>897939</v>
      </c>
      <c r="AD21">
        <v>17570659</v>
      </c>
    </row>
    <row r="22" spans="1:30">
      <c r="A22" s="5">
        <v>43682</v>
      </c>
      <c r="B22" s="6">
        <v>0.454166666666667</v>
      </c>
      <c r="C22" s="15">
        <v>0.018</v>
      </c>
      <c r="D22" s="2">
        <v>88464776</v>
      </c>
      <c r="E22" s="2">
        <v>85888164</v>
      </c>
      <c r="F22" s="2">
        <v>6450386</v>
      </c>
      <c r="G22" s="2">
        <v>-5899010</v>
      </c>
      <c r="H22" s="2">
        <v>1653189</v>
      </c>
      <c r="I22" s="2">
        <v>201105000</v>
      </c>
      <c r="J22" s="2">
        <v>185136000</v>
      </c>
      <c r="K22" s="2">
        <v>2576616</v>
      </c>
      <c r="L22" s="2">
        <f t="shared" si="0"/>
        <v>551376</v>
      </c>
      <c r="AA22" s="5">
        <v>43681</v>
      </c>
      <c r="AB22">
        <v>-3564446</v>
      </c>
      <c r="AC22">
        <v>228278</v>
      </c>
      <c r="AD22">
        <v>20931939</v>
      </c>
    </row>
    <row r="23" spans="1:30">
      <c r="A23" s="5">
        <v>43683</v>
      </c>
      <c r="B23" s="6">
        <v>0.650694444444444</v>
      </c>
      <c r="C23" s="15">
        <v>0.018</v>
      </c>
      <c r="D23" s="2">
        <v>88464776</v>
      </c>
      <c r="E23" s="2">
        <v>85888164</v>
      </c>
      <c r="F23" s="2">
        <v>4095671</v>
      </c>
      <c r="G23" s="2">
        <v>-3768790</v>
      </c>
      <c r="H23" s="2">
        <v>1871512</v>
      </c>
      <c r="I23" s="2">
        <v>201105000</v>
      </c>
      <c r="J23" s="2">
        <v>185136000</v>
      </c>
      <c r="K23" s="2">
        <v>2576616</v>
      </c>
      <c r="L23" s="2">
        <f t="shared" si="0"/>
        <v>326881</v>
      </c>
      <c r="AA23" s="5">
        <v>43682</v>
      </c>
      <c r="AB23">
        <v>-5899010</v>
      </c>
      <c r="AC23">
        <v>551376</v>
      </c>
      <c r="AD23">
        <v>1653189</v>
      </c>
    </row>
    <row r="24" spans="1:30">
      <c r="A24" s="5">
        <v>43684</v>
      </c>
      <c r="B24" s="6">
        <v>0.779861111111111</v>
      </c>
      <c r="C24" s="15">
        <v>0.018</v>
      </c>
      <c r="D24" s="2">
        <v>88464776</v>
      </c>
      <c r="E24" s="2">
        <v>85888164</v>
      </c>
      <c r="F24" s="2">
        <v>4215220</v>
      </c>
      <c r="G24" s="2">
        <v>-3768867</v>
      </c>
      <c r="H24" s="2">
        <v>2371407</v>
      </c>
      <c r="I24" s="2">
        <v>201105000</v>
      </c>
      <c r="J24" s="2">
        <v>185136000</v>
      </c>
      <c r="K24" s="2">
        <v>2576616</v>
      </c>
      <c r="L24" s="2">
        <f t="shared" si="0"/>
        <v>446353</v>
      </c>
      <c r="AA24" s="5">
        <v>43683</v>
      </c>
      <c r="AB24">
        <v>-3768790</v>
      </c>
      <c r="AC24">
        <v>326881</v>
      </c>
      <c r="AD24">
        <v>1871512</v>
      </c>
    </row>
    <row r="25" spans="1:30">
      <c r="A25" s="5">
        <v>43685</v>
      </c>
      <c r="B25" s="6">
        <v>0.777777777777778</v>
      </c>
      <c r="C25" s="15">
        <v>0.018</v>
      </c>
      <c r="D25" s="2">
        <v>88464776</v>
      </c>
      <c r="E25" s="2">
        <v>85888164</v>
      </c>
      <c r="F25" s="2">
        <v>3717676</v>
      </c>
      <c r="G25" s="2">
        <v>-3554571</v>
      </c>
      <c r="H25" s="2">
        <v>2565211</v>
      </c>
      <c r="I25" s="2">
        <v>201105000</v>
      </c>
      <c r="J25" s="2">
        <v>185136000</v>
      </c>
      <c r="K25" s="2">
        <v>2576616</v>
      </c>
      <c r="L25" s="2">
        <f t="shared" si="0"/>
        <v>163105</v>
      </c>
      <c r="P25" s="4" t="s">
        <v>11</v>
      </c>
      <c r="Q25" s="3" t="s">
        <v>12</v>
      </c>
      <c r="R25" s="3" t="s">
        <v>7</v>
      </c>
      <c r="S25" s="3" t="s">
        <v>13</v>
      </c>
      <c r="T25" s="3" t="s">
        <v>20</v>
      </c>
      <c r="U25" s="3" t="s">
        <v>151</v>
      </c>
      <c r="AA25" s="5">
        <v>43684</v>
      </c>
      <c r="AB25">
        <v>-3768867</v>
      </c>
      <c r="AC25">
        <v>446353</v>
      </c>
      <c r="AD25">
        <v>2371407</v>
      </c>
    </row>
    <row r="26" spans="1:30">
      <c r="A26" s="5">
        <v>43686</v>
      </c>
      <c r="B26" s="6">
        <v>0.803472222222222</v>
      </c>
      <c r="C26" s="15">
        <v>0.018</v>
      </c>
      <c r="D26" s="2">
        <v>88464776</v>
      </c>
      <c r="E26" s="2">
        <v>85888164</v>
      </c>
      <c r="F26" s="2">
        <v>2948614</v>
      </c>
      <c r="G26" s="2">
        <v>-2882876</v>
      </c>
      <c r="H26" s="2">
        <v>2447172</v>
      </c>
      <c r="I26" s="2">
        <v>201105000</v>
      </c>
      <c r="J26" s="2">
        <v>185136000</v>
      </c>
      <c r="K26" s="2">
        <v>2576616</v>
      </c>
      <c r="L26" s="2">
        <f t="shared" si="0"/>
        <v>65738</v>
      </c>
      <c r="N26" s="5">
        <v>43686</v>
      </c>
      <c r="O26" s="6">
        <v>0.815277777777778</v>
      </c>
      <c r="P26" s="2">
        <v>88464776</v>
      </c>
      <c r="Q26">
        <v>10</v>
      </c>
      <c r="R26" s="2"/>
      <c r="S26" s="2"/>
      <c r="T26" s="15">
        <v>0.018</v>
      </c>
      <c r="U26">
        <v>5</v>
      </c>
      <c r="AA26" s="5">
        <v>43685</v>
      </c>
      <c r="AB26">
        <v>-3554571</v>
      </c>
      <c r="AC26">
        <v>163105</v>
      </c>
      <c r="AD26">
        <v>2565211</v>
      </c>
    </row>
    <row r="27" spans="1:30">
      <c r="A27" s="5">
        <v>43687</v>
      </c>
      <c r="B27" s="6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2">
        <v>800000000</v>
      </c>
      <c r="N27" s="5">
        <v>43687</v>
      </c>
      <c r="O27" s="6">
        <v>0.492361111111111</v>
      </c>
      <c r="P27" s="2"/>
      <c r="R27" s="2">
        <v>800000000</v>
      </c>
      <c r="S27" s="2">
        <f>R27-P26</f>
        <v>711535224</v>
      </c>
      <c r="AA27" s="5">
        <v>43686</v>
      </c>
      <c r="AB27">
        <v>-2882876</v>
      </c>
      <c r="AC27">
        <v>65738</v>
      </c>
      <c r="AD27">
        <v>2447172</v>
      </c>
    </row>
    <row r="28" spans="16:30">
      <c r="P28" s="2"/>
      <c r="AA28" s="5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2" customWidth="1"/>
    <col min="10" max="11" width="17.125" style="2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339</v>
      </c>
    </row>
    <row r="2" ht="195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380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43636</v>
      </c>
      <c r="B4" s="6">
        <v>0.994444444444444</v>
      </c>
      <c r="C4" s="15">
        <v>0.23</v>
      </c>
      <c r="D4" s="2">
        <v>740306303</v>
      </c>
      <c r="E4" s="2">
        <v>725790650</v>
      </c>
      <c r="F4" s="2" t="s">
        <v>278</v>
      </c>
      <c r="G4" s="2">
        <v>-33365442</v>
      </c>
      <c r="H4" s="2">
        <v>-98422539</v>
      </c>
      <c r="I4" s="2" t="s">
        <v>278</v>
      </c>
      <c r="J4" s="2">
        <v>123699000</v>
      </c>
      <c r="K4" s="2">
        <v>14515640</v>
      </c>
      <c r="L4" s="2" t="e">
        <f t="shared" ref="L4:L59" si="0">F4+G4</f>
        <v>#VALUE!</v>
      </c>
      <c r="M4" s="20" t="s">
        <v>381</v>
      </c>
      <c r="N4" s="5">
        <v>43633</v>
      </c>
      <c r="O4" s="6">
        <v>0.5</v>
      </c>
      <c r="P4" s="7" t="s">
        <v>382</v>
      </c>
      <c r="Q4" s="7">
        <v>0.23</v>
      </c>
      <c r="R4" s="2">
        <v>796918144</v>
      </c>
      <c r="S4" s="2">
        <v>303416256</v>
      </c>
      <c r="T4" s="2">
        <v>290316256</v>
      </c>
      <c r="U4" s="2">
        <v>13100000</v>
      </c>
      <c r="W4" t="s">
        <v>277</v>
      </c>
    </row>
    <row r="5" spans="1:26">
      <c r="A5" s="5">
        <v>43637</v>
      </c>
      <c r="B5" s="6">
        <v>0.795138888888889</v>
      </c>
      <c r="C5" s="15">
        <v>0.23</v>
      </c>
      <c r="D5" s="2">
        <v>740306303</v>
      </c>
      <c r="E5" s="2">
        <v>725790650</v>
      </c>
      <c r="F5" s="2">
        <v>128139602</v>
      </c>
      <c r="G5" s="2">
        <v>-55539919</v>
      </c>
      <c r="H5" s="2">
        <v>7542586</v>
      </c>
      <c r="I5" s="2">
        <v>133637000</v>
      </c>
      <c r="J5" s="2">
        <v>123699000</v>
      </c>
      <c r="K5" s="2">
        <v>14515640</v>
      </c>
      <c r="L5" s="2">
        <f t="shared" si="0"/>
        <v>72599683</v>
      </c>
      <c r="M5" s="20"/>
      <c r="W5" s="5">
        <v>43636</v>
      </c>
      <c r="X5">
        <v>-33365442</v>
      </c>
      <c r="Y5" t="e">
        <v>#VALUE!</v>
      </c>
      <c r="Z5">
        <v>-98422539</v>
      </c>
    </row>
    <row r="6" spans="1:26">
      <c r="A6" s="5">
        <v>43638</v>
      </c>
      <c r="B6" s="6">
        <v>0.866666666666667</v>
      </c>
      <c r="C6" s="15">
        <v>0.23</v>
      </c>
      <c r="D6" s="2">
        <v>740306303</v>
      </c>
      <c r="E6" s="2">
        <v>725790650</v>
      </c>
      <c r="F6" s="2">
        <v>26635278</v>
      </c>
      <c r="G6" s="2">
        <v>-28166591</v>
      </c>
      <c r="H6" s="2">
        <v>6011273</v>
      </c>
      <c r="I6" s="2">
        <v>133637000</v>
      </c>
      <c r="J6" s="2">
        <v>123699000</v>
      </c>
      <c r="K6" s="2">
        <v>14515640</v>
      </c>
      <c r="L6" s="2">
        <f t="shared" si="0"/>
        <v>-1531313</v>
      </c>
      <c r="M6" s="20"/>
      <c r="W6" s="5">
        <v>43637</v>
      </c>
      <c r="X6">
        <v>-55539919</v>
      </c>
      <c r="Y6">
        <v>72599683</v>
      </c>
      <c r="Z6">
        <v>7542586</v>
      </c>
    </row>
    <row r="7" spans="1:26">
      <c r="A7" s="5">
        <v>43639</v>
      </c>
      <c r="B7" s="6">
        <v>0.886805555555556</v>
      </c>
      <c r="C7" s="15">
        <v>0.23</v>
      </c>
      <c r="D7" s="2">
        <v>740306303</v>
      </c>
      <c r="E7" s="2">
        <v>725790650</v>
      </c>
      <c r="F7" s="2">
        <v>28422969</v>
      </c>
      <c r="G7" s="2">
        <v>-28266366</v>
      </c>
      <c r="H7" s="2">
        <v>6167876</v>
      </c>
      <c r="I7" s="2">
        <v>133637000</v>
      </c>
      <c r="J7" s="2">
        <v>123699000</v>
      </c>
      <c r="K7" s="2">
        <v>14515640</v>
      </c>
      <c r="L7" s="2">
        <f t="shared" si="0"/>
        <v>156603</v>
      </c>
      <c r="M7" s="20"/>
      <c r="W7" s="5">
        <v>43638</v>
      </c>
      <c r="X7">
        <v>-28166591</v>
      </c>
      <c r="Y7">
        <v>-1531313</v>
      </c>
      <c r="Z7">
        <v>6011273</v>
      </c>
    </row>
    <row r="8" spans="1:26">
      <c r="A8" s="5">
        <v>43640</v>
      </c>
      <c r="B8" s="6">
        <v>0.775694444444444</v>
      </c>
      <c r="C8" s="15">
        <v>0.23</v>
      </c>
      <c r="D8" s="2">
        <v>740306303</v>
      </c>
      <c r="E8" s="2">
        <v>725790650</v>
      </c>
      <c r="F8" s="2">
        <v>61157105</v>
      </c>
      <c r="G8" s="2">
        <v>-56590029</v>
      </c>
      <c r="H8" s="2">
        <v>10578349</v>
      </c>
      <c r="I8" s="2">
        <v>133637000</v>
      </c>
      <c r="J8" s="2">
        <v>123699000</v>
      </c>
      <c r="K8" s="2">
        <v>14515640</v>
      </c>
      <c r="L8" s="2">
        <f t="shared" si="0"/>
        <v>4567076</v>
      </c>
      <c r="M8" s="20"/>
      <c r="W8" s="5">
        <v>43639</v>
      </c>
      <c r="X8">
        <v>-28266366</v>
      </c>
      <c r="Y8">
        <v>156603</v>
      </c>
      <c r="Z8">
        <v>6167876</v>
      </c>
    </row>
    <row r="9" spans="1:26">
      <c r="A9" s="5">
        <v>43641</v>
      </c>
      <c r="B9" s="6">
        <v>0.686111111111111</v>
      </c>
      <c r="C9" s="15">
        <v>0.23</v>
      </c>
      <c r="D9" s="2">
        <v>740306303</v>
      </c>
      <c r="E9" s="2">
        <v>725790650</v>
      </c>
      <c r="F9" s="2">
        <v>61975906</v>
      </c>
      <c r="G9" s="2">
        <v>-55228080</v>
      </c>
      <c r="H9" s="2">
        <v>12915702</v>
      </c>
      <c r="I9" s="2">
        <v>133637000</v>
      </c>
      <c r="J9" s="2">
        <v>123699000</v>
      </c>
      <c r="K9" s="2">
        <v>14515640</v>
      </c>
      <c r="L9" s="2">
        <f t="shared" si="0"/>
        <v>6747826</v>
      </c>
      <c r="M9" s="20"/>
      <c r="W9" s="5">
        <v>43640</v>
      </c>
      <c r="X9">
        <v>-56590029</v>
      </c>
      <c r="Y9">
        <v>4567076</v>
      </c>
      <c r="Z9">
        <v>10578349</v>
      </c>
    </row>
    <row r="10" spans="1:26">
      <c r="A10" s="5">
        <v>43642</v>
      </c>
      <c r="B10" s="6">
        <v>0.780555555555556</v>
      </c>
      <c r="C10" s="15">
        <v>0.23</v>
      </c>
      <c r="D10" s="2">
        <v>740306303</v>
      </c>
      <c r="E10" s="2">
        <v>725790650</v>
      </c>
      <c r="F10" s="2">
        <v>34053873</v>
      </c>
      <c r="G10" s="2">
        <v>-31470042</v>
      </c>
      <c r="H10" s="2">
        <v>51575372</v>
      </c>
      <c r="I10" s="2">
        <v>133637000</v>
      </c>
      <c r="J10" s="2">
        <v>123699000</v>
      </c>
      <c r="K10" s="2">
        <v>14515640</v>
      </c>
      <c r="L10" s="2">
        <f t="shared" si="0"/>
        <v>2583831</v>
      </c>
      <c r="M10" s="20"/>
      <c r="W10" s="5">
        <v>43641</v>
      </c>
      <c r="X10">
        <v>-55228080</v>
      </c>
      <c r="Y10">
        <v>6747826</v>
      </c>
      <c r="Z10">
        <v>12915702</v>
      </c>
    </row>
    <row r="11" spans="1:26">
      <c r="A11" s="5">
        <v>43643</v>
      </c>
      <c r="B11" s="6">
        <v>0.779861111111111</v>
      </c>
      <c r="C11" s="15">
        <v>0.23</v>
      </c>
      <c r="D11" s="2">
        <v>740306303</v>
      </c>
      <c r="E11" s="2">
        <v>725790650</v>
      </c>
      <c r="F11" s="2">
        <v>66423519</v>
      </c>
      <c r="G11" s="2">
        <v>-59864173</v>
      </c>
      <c r="H11" s="2">
        <v>84532145</v>
      </c>
      <c r="I11" s="2">
        <v>133637000</v>
      </c>
      <c r="J11" s="2">
        <v>123699000</v>
      </c>
      <c r="K11" s="2">
        <v>14515640</v>
      </c>
      <c r="L11" s="2">
        <f t="shared" si="0"/>
        <v>6559346</v>
      </c>
      <c r="M11" s="20"/>
      <c r="W11" s="5">
        <v>43642</v>
      </c>
      <c r="X11">
        <v>-31470042</v>
      </c>
      <c r="Y11">
        <v>2583831</v>
      </c>
      <c r="Z11">
        <v>51575372</v>
      </c>
    </row>
    <row r="12" spans="1:26">
      <c r="A12" s="5">
        <v>43644</v>
      </c>
      <c r="B12" s="6">
        <v>0.805555555555556</v>
      </c>
      <c r="C12" s="15">
        <v>0.23</v>
      </c>
      <c r="D12" s="2">
        <v>740306303</v>
      </c>
      <c r="E12" s="2">
        <v>725790650</v>
      </c>
      <c r="F12" s="2">
        <v>89538382</v>
      </c>
      <c r="G12" s="2">
        <v>-83414757</v>
      </c>
      <c r="H12" s="2">
        <v>14878479</v>
      </c>
      <c r="I12" s="2">
        <v>133637000</v>
      </c>
      <c r="J12" s="2">
        <v>123699000</v>
      </c>
      <c r="K12" s="2">
        <v>14515640</v>
      </c>
      <c r="L12" s="2">
        <f t="shared" si="0"/>
        <v>6123625</v>
      </c>
      <c r="M12" s="20"/>
      <c r="W12" s="5">
        <v>43643</v>
      </c>
      <c r="X12">
        <v>-59864173</v>
      </c>
      <c r="Y12">
        <v>6559346</v>
      </c>
      <c r="Z12">
        <v>84532145</v>
      </c>
    </row>
    <row r="13" spans="1:26">
      <c r="A13" s="5">
        <v>43645</v>
      </c>
      <c r="B13" s="6">
        <v>0.771527777777778</v>
      </c>
      <c r="C13" s="15">
        <v>0.23</v>
      </c>
      <c r="D13" s="2">
        <v>740306303</v>
      </c>
      <c r="E13" s="2">
        <v>725790650</v>
      </c>
      <c r="F13" s="2">
        <v>87201743</v>
      </c>
      <c r="G13" s="2">
        <v>-83482591</v>
      </c>
      <c r="H13" s="2">
        <v>15651614</v>
      </c>
      <c r="I13" s="2">
        <v>133637000</v>
      </c>
      <c r="J13" s="2">
        <v>123699000</v>
      </c>
      <c r="K13" s="2">
        <v>14515640</v>
      </c>
      <c r="L13" s="2">
        <f t="shared" si="0"/>
        <v>3719152</v>
      </c>
      <c r="M13" s="20"/>
      <c r="W13" s="5">
        <v>43644</v>
      </c>
      <c r="X13">
        <v>-83414757</v>
      </c>
      <c r="Y13">
        <v>6123625</v>
      </c>
      <c r="Z13">
        <v>14878479</v>
      </c>
    </row>
    <row r="14" spans="1:26">
      <c r="A14" s="5">
        <v>43646</v>
      </c>
      <c r="B14" s="6">
        <v>0.827777777777778</v>
      </c>
      <c r="C14" s="15">
        <v>0.23</v>
      </c>
      <c r="D14" s="2">
        <v>740306303</v>
      </c>
      <c r="E14" s="2">
        <v>725790650</v>
      </c>
      <c r="F14" s="2">
        <v>31943406</v>
      </c>
      <c r="G14" s="2">
        <v>-30400833</v>
      </c>
      <c r="H14" s="2">
        <v>18725500</v>
      </c>
      <c r="I14" s="2">
        <v>133637000</v>
      </c>
      <c r="J14" s="2">
        <v>123699000</v>
      </c>
      <c r="K14" s="2">
        <v>14515640</v>
      </c>
      <c r="L14" s="2">
        <f t="shared" si="0"/>
        <v>1542573</v>
      </c>
      <c r="M14" s="20"/>
      <c r="W14" s="5">
        <v>43645</v>
      </c>
      <c r="X14">
        <v>-83482591</v>
      </c>
      <c r="Y14">
        <v>3719152</v>
      </c>
      <c r="Z14">
        <v>15651614</v>
      </c>
    </row>
    <row r="15" spans="1:26">
      <c r="A15" s="5">
        <v>43647</v>
      </c>
      <c r="B15" s="6">
        <v>0.780555555555556</v>
      </c>
      <c r="C15" s="15">
        <v>0.23</v>
      </c>
      <c r="D15" s="2">
        <v>740306303</v>
      </c>
      <c r="E15" s="2">
        <v>725790650</v>
      </c>
      <c r="F15" s="2">
        <v>61637923</v>
      </c>
      <c r="G15" s="2">
        <v>-57095492</v>
      </c>
      <c r="H15" s="2">
        <v>21568755</v>
      </c>
      <c r="I15" s="2">
        <v>133637000</v>
      </c>
      <c r="J15" s="2">
        <v>123699000</v>
      </c>
      <c r="K15" s="2">
        <v>14515640</v>
      </c>
      <c r="L15" s="2">
        <f t="shared" si="0"/>
        <v>4542431</v>
      </c>
      <c r="M15" s="20"/>
      <c r="W15" s="5">
        <v>43646</v>
      </c>
      <c r="X15">
        <v>-30400833</v>
      </c>
      <c r="Y15">
        <v>1542573</v>
      </c>
      <c r="Z15">
        <v>18725500</v>
      </c>
    </row>
    <row r="16" spans="1:26">
      <c r="A16" s="5">
        <v>43648</v>
      </c>
      <c r="B16" s="6">
        <v>0.620138888888889</v>
      </c>
      <c r="C16" s="15">
        <v>0.23</v>
      </c>
      <c r="D16" s="2">
        <v>740306303</v>
      </c>
      <c r="E16" s="2">
        <v>725790650</v>
      </c>
      <c r="F16" s="2">
        <v>55710945</v>
      </c>
      <c r="G16" s="2">
        <v>-50986479</v>
      </c>
      <c r="H16" s="2">
        <v>18882890</v>
      </c>
      <c r="I16" s="2">
        <v>133637000</v>
      </c>
      <c r="J16" s="2">
        <v>123699000</v>
      </c>
      <c r="K16" s="2">
        <v>14515640</v>
      </c>
      <c r="L16" s="2">
        <f t="shared" si="0"/>
        <v>4724466</v>
      </c>
      <c r="M16" s="20"/>
      <c r="W16" s="5">
        <v>43647</v>
      </c>
      <c r="X16">
        <v>-57095492</v>
      </c>
      <c r="Y16">
        <v>4542431</v>
      </c>
      <c r="Z16">
        <v>21568755</v>
      </c>
    </row>
    <row r="17" spans="1:26">
      <c r="A17" s="5">
        <v>43649</v>
      </c>
      <c r="B17" s="6">
        <v>0.817361111111111</v>
      </c>
      <c r="C17" s="15">
        <v>0.23</v>
      </c>
      <c r="D17" s="2">
        <v>740306303</v>
      </c>
      <c r="E17" s="2">
        <v>725790650</v>
      </c>
      <c r="F17" s="2">
        <v>30878588</v>
      </c>
      <c r="G17" s="2">
        <v>-29403739</v>
      </c>
      <c r="H17" s="2">
        <v>18020386</v>
      </c>
      <c r="I17" s="2">
        <v>133239000</v>
      </c>
      <c r="J17" s="2">
        <v>123699000</v>
      </c>
      <c r="K17" s="2">
        <v>14515640</v>
      </c>
      <c r="L17" s="2">
        <f t="shared" si="0"/>
        <v>1474849</v>
      </c>
      <c r="W17" s="5">
        <v>43648</v>
      </c>
      <c r="X17">
        <v>-50986479</v>
      </c>
      <c r="Y17">
        <v>4724466</v>
      </c>
      <c r="Z17">
        <v>18882890</v>
      </c>
    </row>
    <row r="18" spans="1:26">
      <c r="A18" s="5">
        <v>43650</v>
      </c>
      <c r="B18" s="6">
        <v>0.7875</v>
      </c>
      <c r="C18" s="15">
        <v>0.23</v>
      </c>
      <c r="D18" s="2">
        <v>740306303</v>
      </c>
      <c r="E18" s="2">
        <v>725790650</v>
      </c>
      <c r="F18" s="2">
        <v>31461028</v>
      </c>
      <c r="G18" s="2">
        <v>-29107047</v>
      </c>
      <c r="H18" s="2">
        <v>17790536</v>
      </c>
      <c r="I18" s="2">
        <v>133239000</v>
      </c>
      <c r="J18" s="2">
        <v>123699000</v>
      </c>
      <c r="K18" s="2">
        <v>14515640</v>
      </c>
      <c r="L18" s="2">
        <f t="shared" si="0"/>
        <v>2353981</v>
      </c>
      <c r="W18" s="5">
        <v>43649</v>
      </c>
      <c r="X18">
        <v>-29403739</v>
      </c>
      <c r="Y18">
        <v>1474849</v>
      </c>
      <c r="Z18">
        <v>18020386</v>
      </c>
    </row>
    <row r="19" spans="1:26">
      <c r="A19" s="5">
        <v>43651</v>
      </c>
      <c r="B19" s="6">
        <v>0.884027777777778</v>
      </c>
      <c r="C19" s="15">
        <v>0.23</v>
      </c>
      <c r="D19" s="2">
        <v>747564183</v>
      </c>
      <c r="E19" s="2">
        <v>725790650</v>
      </c>
      <c r="F19" s="2">
        <v>40150058</v>
      </c>
      <c r="G19" s="2">
        <v>-34264561</v>
      </c>
      <c r="H19" s="2">
        <v>19700518</v>
      </c>
      <c r="I19" s="2">
        <v>134545000</v>
      </c>
      <c r="J19" s="2">
        <v>122437000</v>
      </c>
      <c r="K19" s="2">
        <v>21773520</v>
      </c>
      <c r="L19" s="2">
        <f t="shared" si="0"/>
        <v>5885497</v>
      </c>
      <c r="W19" s="5">
        <v>43650</v>
      </c>
      <c r="X19">
        <v>-29107047</v>
      </c>
      <c r="Y19">
        <v>2353981</v>
      </c>
      <c r="Z19">
        <v>17790536</v>
      </c>
    </row>
    <row r="20" spans="1:26">
      <c r="A20" s="5">
        <v>43652</v>
      </c>
      <c r="B20" s="6">
        <v>0.802777777777778</v>
      </c>
      <c r="C20" s="15">
        <v>0.23</v>
      </c>
      <c r="D20" s="2">
        <v>747564183</v>
      </c>
      <c r="E20" s="2">
        <v>725790650</v>
      </c>
      <c r="F20" s="2">
        <v>71303552</v>
      </c>
      <c r="G20" s="2">
        <v>-60116821</v>
      </c>
      <c r="H20" s="2">
        <v>22853642</v>
      </c>
      <c r="I20" s="2">
        <v>134545000</v>
      </c>
      <c r="J20" s="2">
        <v>122437000</v>
      </c>
      <c r="K20" s="2">
        <v>21773520</v>
      </c>
      <c r="L20" s="2">
        <f t="shared" si="0"/>
        <v>11186731</v>
      </c>
      <c r="W20" s="5">
        <v>43651</v>
      </c>
      <c r="X20">
        <v>-34264561</v>
      </c>
      <c r="Y20">
        <v>5885497</v>
      </c>
      <c r="Z20">
        <v>19700518</v>
      </c>
    </row>
    <row r="21" spans="1:26">
      <c r="A21" s="5">
        <v>43653</v>
      </c>
      <c r="B21" s="6">
        <v>0.505555555555556</v>
      </c>
      <c r="C21" s="15">
        <v>0.23</v>
      </c>
      <c r="D21" s="2">
        <v>747564183</v>
      </c>
      <c r="E21" s="2">
        <v>725790650</v>
      </c>
      <c r="F21" s="2" t="s">
        <v>278</v>
      </c>
      <c r="G21" s="2">
        <v>-45145142</v>
      </c>
      <c r="H21" s="2">
        <v>1989718</v>
      </c>
      <c r="I21" s="2" t="s">
        <v>278</v>
      </c>
      <c r="J21" s="2">
        <v>122437000</v>
      </c>
      <c r="K21" s="2">
        <v>21773520</v>
      </c>
      <c r="L21" s="2" t="e">
        <f t="shared" si="0"/>
        <v>#VALUE!</v>
      </c>
      <c r="W21" s="5">
        <v>43652</v>
      </c>
      <c r="X21">
        <v>-60116821</v>
      </c>
      <c r="Y21">
        <v>11186731</v>
      </c>
      <c r="Z21">
        <v>22853642</v>
      </c>
    </row>
    <row r="22" spans="1:26">
      <c r="A22" s="5">
        <v>43654</v>
      </c>
      <c r="B22" s="6">
        <v>0.8375</v>
      </c>
      <c r="C22" s="15">
        <v>0.23</v>
      </c>
      <c r="D22" s="2">
        <v>747564183</v>
      </c>
      <c r="E22" s="2">
        <v>725790650</v>
      </c>
      <c r="F22" s="2" t="s">
        <v>278</v>
      </c>
      <c r="G22" s="2">
        <v>-33686358</v>
      </c>
      <c r="H22" s="2">
        <v>-33239213</v>
      </c>
      <c r="I22" s="2" t="s">
        <v>278</v>
      </c>
      <c r="J22" s="2">
        <v>122437000</v>
      </c>
      <c r="K22" s="2">
        <v>21773520</v>
      </c>
      <c r="L22" s="2" t="e">
        <f t="shared" si="0"/>
        <v>#VALUE!</v>
      </c>
      <c r="W22" s="5">
        <v>43653</v>
      </c>
      <c r="X22">
        <v>-45145142</v>
      </c>
      <c r="Y22" t="e">
        <v>#VALUE!</v>
      </c>
      <c r="Z22">
        <v>1989718</v>
      </c>
    </row>
    <row r="23" spans="1:26">
      <c r="A23" s="5">
        <v>43655</v>
      </c>
      <c r="B23" s="6">
        <v>0.753472222222222</v>
      </c>
      <c r="C23" s="15">
        <v>0.23</v>
      </c>
      <c r="D23" s="2">
        <v>747564183</v>
      </c>
      <c r="E23" s="2">
        <v>725790650</v>
      </c>
      <c r="F23" s="2" t="s">
        <v>278</v>
      </c>
      <c r="G23" s="2">
        <v>-29131134</v>
      </c>
      <c r="H23" s="2">
        <v>-65370205</v>
      </c>
      <c r="I23" s="2" t="s">
        <v>278</v>
      </c>
      <c r="J23" s="2">
        <v>122437000</v>
      </c>
      <c r="K23" s="2">
        <v>21773520</v>
      </c>
      <c r="L23" s="2" t="e">
        <f t="shared" si="0"/>
        <v>#VALUE!</v>
      </c>
      <c r="W23" s="5">
        <v>43654</v>
      </c>
      <c r="X23">
        <v>-33686358</v>
      </c>
      <c r="Y23" t="e">
        <v>#VALUE!</v>
      </c>
      <c r="Z23">
        <v>-33239213</v>
      </c>
    </row>
    <row r="24" spans="1:26">
      <c r="A24" s="5">
        <v>43656</v>
      </c>
      <c r="B24" s="6">
        <v>0.810416666666667</v>
      </c>
      <c r="C24" s="15">
        <v>0.23</v>
      </c>
      <c r="D24" s="2">
        <v>747564183</v>
      </c>
      <c r="E24" s="2">
        <v>725790650</v>
      </c>
      <c r="F24" s="2" t="s">
        <v>278</v>
      </c>
      <c r="G24" s="2">
        <v>-27505061</v>
      </c>
      <c r="H24" s="2">
        <v>-94599874</v>
      </c>
      <c r="I24" s="2" t="s">
        <v>278</v>
      </c>
      <c r="J24" s="2">
        <v>122437000</v>
      </c>
      <c r="K24" s="2">
        <v>21773520</v>
      </c>
      <c r="L24" s="2" t="e">
        <f t="shared" si="0"/>
        <v>#VALUE!</v>
      </c>
      <c r="W24" s="5">
        <v>43655</v>
      </c>
      <c r="X24">
        <v>-29131134</v>
      </c>
      <c r="Y24" t="e">
        <v>#VALUE!</v>
      </c>
      <c r="Z24">
        <v>-65370205</v>
      </c>
    </row>
    <row r="25" spans="1:26">
      <c r="A25" s="5">
        <v>43657</v>
      </c>
      <c r="B25" s="6">
        <v>0.804861111111111</v>
      </c>
      <c r="C25" s="15">
        <v>0.23</v>
      </c>
      <c r="D25" s="2">
        <v>747564183</v>
      </c>
      <c r="E25" s="2">
        <v>725790650</v>
      </c>
      <c r="F25" s="2" t="s">
        <v>278</v>
      </c>
      <c r="G25" s="2">
        <v>-55311283</v>
      </c>
      <c r="H25" s="2">
        <v>-123880945</v>
      </c>
      <c r="I25" s="2" t="s">
        <v>278</v>
      </c>
      <c r="J25" s="2">
        <v>122437000</v>
      </c>
      <c r="K25" s="2">
        <v>21773520</v>
      </c>
      <c r="L25" s="2" t="e">
        <f t="shared" si="0"/>
        <v>#VALUE!</v>
      </c>
      <c r="W25" s="5">
        <v>43656</v>
      </c>
      <c r="X25">
        <v>-27505061</v>
      </c>
      <c r="Y25" t="e">
        <v>#VALUE!</v>
      </c>
      <c r="Z25">
        <v>-94599874</v>
      </c>
    </row>
    <row r="26" spans="1:26">
      <c r="A26" s="5">
        <v>43658</v>
      </c>
      <c r="B26" s="6">
        <v>0.829861111111111</v>
      </c>
      <c r="C26" s="15">
        <v>0.23</v>
      </c>
      <c r="D26" s="2">
        <v>747564183</v>
      </c>
      <c r="E26" s="2">
        <v>725790650</v>
      </c>
      <c r="F26" s="2" t="s">
        <v>278</v>
      </c>
      <c r="G26" s="2">
        <v>-31634942</v>
      </c>
      <c r="H26" s="2">
        <v>-157869868</v>
      </c>
      <c r="I26" s="2" t="s">
        <v>278</v>
      </c>
      <c r="J26" s="2">
        <v>122437000</v>
      </c>
      <c r="K26" s="2">
        <v>21773520</v>
      </c>
      <c r="L26" s="2" t="e">
        <f t="shared" si="0"/>
        <v>#VALUE!</v>
      </c>
      <c r="W26" s="5">
        <v>43657</v>
      </c>
      <c r="X26">
        <v>-55311283</v>
      </c>
      <c r="Y26" t="e">
        <v>#VALUE!</v>
      </c>
      <c r="Z26">
        <v>-123880945</v>
      </c>
    </row>
    <row r="27" spans="1:26">
      <c r="A27" s="5">
        <v>43659</v>
      </c>
      <c r="B27" s="6">
        <v>0.836805555555556</v>
      </c>
      <c r="C27" s="15">
        <v>0.23</v>
      </c>
      <c r="D27" s="2">
        <v>747564183</v>
      </c>
      <c r="E27" s="2">
        <v>725790650</v>
      </c>
      <c r="F27" s="2" t="s">
        <v>278</v>
      </c>
      <c r="G27" s="2">
        <v>-36410821</v>
      </c>
      <c r="H27" s="2">
        <v>-191065844</v>
      </c>
      <c r="I27" s="2" t="s">
        <v>278</v>
      </c>
      <c r="J27" s="2">
        <v>122437000</v>
      </c>
      <c r="K27" s="2">
        <v>21773520</v>
      </c>
      <c r="L27" s="2" t="e">
        <f t="shared" si="0"/>
        <v>#VALUE!</v>
      </c>
      <c r="W27" s="5">
        <v>43658</v>
      </c>
      <c r="X27">
        <v>-31634942</v>
      </c>
      <c r="Y27" t="e">
        <v>#VALUE!</v>
      </c>
      <c r="Z27">
        <v>-157869868</v>
      </c>
    </row>
    <row r="28" spans="1:26">
      <c r="A28" s="5">
        <v>43660</v>
      </c>
      <c r="B28" s="6">
        <v>0.695833333333333</v>
      </c>
      <c r="C28" s="15">
        <v>0.23</v>
      </c>
      <c r="D28" s="2">
        <v>747564183</v>
      </c>
      <c r="E28" s="2">
        <v>725790650</v>
      </c>
      <c r="F28" s="2" t="s">
        <v>278</v>
      </c>
      <c r="G28" s="2">
        <v>-53398388</v>
      </c>
      <c r="H28" s="2">
        <v>-222454987</v>
      </c>
      <c r="I28" s="2" t="s">
        <v>278</v>
      </c>
      <c r="J28" s="2">
        <v>122437000</v>
      </c>
      <c r="K28" s="2">
        <v>21773520</v>
      </c>
      <c r="L28" s="2" t="e">
        <f t="shared" si="0"/>
        <v>#VALUE!</v>
      </c>
      <c r="W28" s="5">
        <v>43659</v>
      </c>
      <c r="X28">
        <v>-36410821</v>
      </c>
      <c r="Y28" t="e">
        <v>#VALUE!</v>
      </c>
      <c r="Z28">
        <v>-191065844</v>
      </c>
    </row>
    <row r="29" spans="1:26">
      <c r="A29" s="5">
        <v>43661</v>
      </c>
      <c r="B29" s="6">
        <v>0.844444444444444</v>
      </c>
      <c r="C29" s="15">
        <v>0.23</v>
      </c>
      <c r="D29" s="2">
        <v>747564183</v>
      </c>
      <c r="E29" s="2">
        <v>725790650</v>
      </c>
      <c r="F29" s="2" t="s">
        <v>278</v>
      </c>
      <c r="G29" s="2">
        <v>-32345800</v>
      </c>
      <c r="H29" s="2">
        <v>-235507905</v>
      </c>
      <c r="I29" s="2" t="s">
        <v>278</v>
      </c>
      <c r="J29" s="2">
        <v>122437000</v>
      </c>
      <c r="K29" s="2">
        <v>21773520</v>
      </c>
      <c r="L29" s="2" t="e">
        <f t="shared" si="0"/>
        <v>#VALUE!</v>
      </c>
      <c r="W29" s="5">
        <v>43660</v>
      </c>
      <c r="X29">
        <v>-53398388</v>
      </c>
      <c r="Y29" t="e">
        <v>#VALUE!</v>
      </c>
      <c r="Z29">
        <v>-222454987</v>
      </c>
    </row>
    <row r="30" spans="1:26">
      <c r="A30" s="5">
        <v>43662</v>
      </c>
      <c r="B30" s="6">
        <v>0.847916666666667</v>
      </c>
      <c r="C30" s="15">
        <v>0.23</v>
      </c>
      <c r="D30" s="2">
        <v>747564183</v>
      </c>
      <c r="E30" s="2">
        <v>725790650</v>
      </c>
      <c r="F30" s="2" t="s">
        <v>278</v>
      </c>
      <c r="G30" s="2">
        <v>-27809155</v>
      </c>
      <c r="H30" s="2">
        <v>-223761974</v>
      </c>
      <c r="I30" s="2" t="s">
        <v>278</v>
      </c>
      <c r="J30" s="2">
        <v>122437000</v>
      </c>
      <c r="K30" s="2">
        <v>21773520</v>
      </c>
      <c r="L30" s="2" t="e">
        <f t="shared" si="0"/>
        <v>#VALUE!</v>
      </c>
      <c r="W30" s="5">
        <v>43661</v>
      </c>
      <c r="X30">
        <v>-32345800</v>
      </c>
      <c r="Y30" t="e">
        <v>#VALUE!</v>
      </c>
      <c r="Z30">
        <v>-235507905</v>
      </c>
    </row>
    <row r="31" spans="1:26">
      <c r="A31" s="5">
        <v>43663</v>
      </c>
      <c r="B31" s="6">
        <v>0.836805555555556</v>
      </c>
      <c r="C31" s="15">
        <v>0.23</v>
      </c>
      <c r="D31" s="2">
        <v>747564183</v>
      </c>
      <c r="E31" s="2">
        <v>725790650</v>
      </c>
      <c r="F31" s="2" t="s">
        <v>278</v>
      </c>
      <c r="G31" s="2">
        <v>-54713523</v>
      </c>
      <c r="H31" s="2">
        <v>-227403936</v>
      </c>
      <c r="I31" s="2" t="s">
        <v>278</v>
      </c>
      <c r="J31" s="2">
        <v>122437000</v>
      </c>
      <c r="K31" s="2">
        <v>21773520</v>
      </c>
      <c r="L31" s="2" t="e">
        <f t="shared" si="0"/>
        <v>#VALUE!</v>
      </c>
      <c r="W31" s="5">
        <v>43662</v>
      </c>
      <c r="X31">
        <v>-27809155</v>
      </c>
      <c r="Y31" t="e">
        <v>#VALUE!</v>
      </c>
      <c r="Z31">
        <v>-223761974</v>
      </c>
    </row>
    <row r="32" spans="1:26">
      <c r="A32" s="5">
        <v>43664</v>
      </c>
      <c r="B32" s="6">
        <v>0.659722222222222</v>
      </c>
      <c r="C32" s="15">
        <v>0.23</v>
      </c>
      <c r="D32" s="2">
        <v>747564183</v>
      </c>
      <c r="E32" s="2">
        <v>725790650</v>
      </c>
      <c r="F32" s="2" t="s">
        <v>278</v>
      </c>
      <c r="G32" s="2">
        <v>-51595007</v>
      </c>
      <c r="H32" s="2">
        <v>-224589514</v>
      </c>
      <c r="I32" s="2" t="s">
        <v>278</v>
      </c>
      <c r="J32" s="2">
        <v>122437000</v>
      </c>
      <c r="K32" s="2">
        <v>21773520</v>
      </c>
      <c r="L32" s="2" t="e">
        <f t="shared" si="0"/>
        <v>#VALUE!</v>
      </c>
      <c r="W32" s="5">
        <v>43663</v>
      </c>
      <c r="X32">
        <v>-54713523</v>
      </c>
      <c r="Y32" t="e">
        <v>#VALUE!</v>
      </c>
      <c r="Z32">
        <v>-227403936</v>
      </c>
    </row>
    <row r="33" spans="1:26">
      <c r="A33" s="5">
        <v>43665</v>
      </c>
      <c r="B33" s="6">
        <v>0.731944444444444</v>
      </c>
      <c r="C33" s="15">
        <v>0.23</v>
      </c>
      <c r="D33" s="2">
        <v>747564183</v>
      </c>
      <c r="E33" s="2">
        <v>725790650</v>
      </c>
      <c r="F33" s="2" t="s">
        <v>278</v>
      </c>
      <c r="G33" s="2">
        <v>-28796728</v>
      </c>
      <c r="H33" s="2">
        <v>-219705099</v>
      </c>
      <c r="I33" s="2" t="s">
        <v>278</v>
      </c>
      <c r="J33" s="2">
        <v>122437000</v>
      </c>
      <c r="K33" s="2">
        <v>21773520</v>
      </c>
      <c r="L33" s="2" t="e">
        <f t="shared" si="0"/>
        <v>#VALUE!</v>
      </c>
      <c r="W33" s="5">
        <v>43664</v>
      </c>
      <c r="X33">
        <v>-51595007</v>
      </c>
      <c r="Y33" t="e">
        <v>#VALUE!</v>
      </c>
      <c r="Z33">
        <v>-224589514</v>
      </c>
    </row>
    <row r="34" spans="1:26">
      <c r="A34" s="5">
        <v>43666</v>
      </c>
      <c r="B34" s="6">
        <v>0.546527777777778</v>
      </c>
      <c r="C34" s="15">
        <v>0.23</v>
      </c>
      <c r="D34" s="2">
        <v>747564183</v>
      </c>
      <c r="E34" s="2">
        <v>725790650</v>
      </c>
      <c r="F34" s="2" t="s">
        <v>278</v>
      </c>
      <c r="G34" s="2">
        <v>-29818198</v>
      </c>
      <c r="H34" s="2">
        <v>-217890963</v>
      </c>
      <c r="I34" s="2" t="s">
        <v>278</v>
      </c>
      <c r="J34" s="2">
        <v>122437000</v>
      </c>
      <c r="K34" s="2">
        <v>21773520</v>
      </c>
      <c r="L34" s="2" t="e">
        <f t="shared" si="0"/>
        <v>#VALUE!</v>
      </c>
      <c r="W34" s="5">
        <v>43665</v>
      </c>
      <c r="X34">
        <v>-28796728</v>
      </c>
      <c r="Y34" t="e">
        <v>#VALUE!</v>
      </c>
      <c r="Z34">
        <v>-219705099</v>
      </c>
    </row>
    <row r="35" spans="1:26">
      <c r="A35" s="5">
        <v>43667</v>
      </c>
      <c r="B35" s="6">
        <v>0.673611111111111</v>
      </c>
      <c r="C35" s="15">
        <v>0.23</v>
      </c>
      <c r="D35" s="2">
        <v>747564183</v>
      </c>
      <c r="E35" s="2">
        <v>725790650</v>
      </c>
      <c r="F35" s="2" t="s">
        <v>278</v>
      </c>
      <c r="G35" s="2">
        <v>-31927956</v>
      </c>
      <c r="H35" s="2">
        <v>-222508440</v>
      </c>
      <c r="I35" s="2" t="s">
        <v>278</v>
      </c>
      <c r="J35" s="2">
        <v>122437000</v>
      </c>
      <c r="K35" s="2">
        <v>21773520</v>
      </c>
      <c r="L35" s="2" t="e">
        <f t="shared" si="0"/>
        <v>#VALUE!</v>
      </c>
      <c r="W35" s="5">
        <v>43666</v>
      </c>
      <c r="X35">
        <v>-29818198</v>
      </c>
      <c r="Y35" t="e">
        <v>#VALUE!</v>
      </c>
      <c r="Z35">
        <v>-217890963</v>
      </c>
    </row>
    <row r="36" spans="1:26">
      <c r="A36" s="5">
        <v>43668</v>
      </c>
      <c r="B36" s="6">
        <v>0.7</v>
      </c>
      <c r="C36" s="15">
        <v>0.23</v>
      </c>
      <c r="D36" s="2">
        <v>747564183</v>
      </c>
      <c r="E36" s="2">
        <v>725790650</v>
      </c>
      <c r="F36" s="2" t="s">
        <v>278</v>
      </c>
      <c r="G36" s="2">
        <v>-28886360</v>
      </c>
      <c r="H36" s="2">
        <v>-225306891</v>
      </c>
      <c r="I36" s="2" t="s">
        <v>278</v>
      </c>
      <c r="J36" s="2">
        <v>122437000</v>
      </c>
      <c r="K36" s="2">
        <v>21773520</v>
      </c>
      <c r="L36" s="2" t="e">
        <f t="shared" si="0"/>
        <v>#VALUE!</v>
      </c>
      <c r="W36" s="5">
        <v>43667</v>
      </c>
      <c r="X36">
        <v>-31927956</v>
      </c>
      <c r="Y36" t="e">
        <v>#VALUE!</v>
      </c>
      <c r="Z36">
        <v>-222508440</v>
      </c>
    </row>
    <row r="37" spans="1:26">
      <c r="A37" s="5">
        <v>43669</v>
      </c>
      <c r="B37" s="6">
        <v>0.80625</v>
      </c>
      <c r="C37" s="15">
        <v>0.23</v>
      </c>
      <c r="D37" s="2">
        <v>747564183</v>
      </c>
      <c r="E37" s="2">
        <v>725790650</v>
      </c>
      <c r="F37" s="2" t="s">
        <v>278</v>
      </c>
      <c r="G37" s="2">
        <v>-31482733</v>
      </c>
      <c r="H37" s="2">
        <v>-224443824</v>
      </c>
      <c r="I37" s="2" t="s">
        <v>278</v>
      </c>
      <c r="J37" s="2">
        <v>122437000</v>
      </c>
      <c r="K37" s="2">
        <v>21773520</v>
      </c>
      <c r="L37" s="2" t="e">
        <f t="shared" si="0"/>
        <v>#VALUE!</v>
      </c>
      <c r="W37" s="5">
        <v>43668</v>
      </c>
      <c r="X37">
        <v>-28886360</v>
      </c>
      <c r="Y37" t="e">
        <v>#VALUE!</v>
      </c>
      <c r="Z37">
        <v>-225306891</v>
      </c>
    </row>
    <row r="38" spans="1:26">
      <c r="A38" s="5">
        <v>43670</v>
      </c>
      <c r="B38" s="6">
        <v>0.836111111111111</v>
      </c>
      <c r="C38" s="15">
        <v>0.23</v>
      </c>
      <c r="D38" s="2">
        <v>747564183</v>
      </c>
      <c r="E38" s="2">
        <v>725790650</v>
      </c>
      <c r="F38" s="2" t="s">
        <v>278</v>
      </c>
      <c r="G38" s="2">
        <v>-28817914</v>
      </c>
      <c r="H38" s="2">
        <v>-253261738</v>
      </c>
      <c r="I38" s="2" t="s">
        <v>278</v>
      </c>
      <c r="J38" s="2">
        <v>122437000</v>
      </c>
      <c r="K38" s="2">
        <v>21773520</v>
      </c>
      <c r="L38" s="2" t="e">
        <f t="shared" si="0"/>
        <v>#VALUE!</v>
      </c>
      <c r="W38" s="5">
        <v>43669</v>
      </c>
      <c r="X38">
        <v>-31482733</v>
      </c>
      <c r="Y38" t="e">
        <v>#VALUE!</v>
      </c>
      <c r="Z38">
        <v>-224443824</v>
      </c>
    </row>
    <row r="39" spans="1:26">
      <c r="A39" s="5">
        <v>43671</v>
      </c>
      <c r="B39" s="6">
        <v>0.595138888888889</v>
      </c>
      <c r="C39" s="15">
        <v>0.23</v>
      </c>
      <c r="D39" s="2">
        <v>747564183</v>
      </c>
      <c r="E39" s="2">
        <v>725790650</v>
      </c>
      <c r="F39" s="2" t="s">
        <v>278</v>
      </c>
      <c r="G39" s="2">
        <v>-49540659</v>
      </c>
      <c r="H39" s="2">
        <v>-273984483</v>
      </c>
      <c r="I39" s="2" t="s">
        <v>278</v>
      </c>
      <c r="J39" s="2">
        <v>122437000</v>
      </c>
      <c r="K39" s="2">
        <v>21773520</v>
      </c>
      <c r="L39" s="2" t="e">
        <f t="shared" si="0"/>
        <v>#VALUE!</v>
      </c>
      <c r="W39" s="5">
        <v>43670</v>
      </c>
      <c r="X39">
        <v>-28817914</v>
      </c>
      <c r="Y39" t="e">
        <v>#VALUE!</v>
      </c>
      <c r="Z39">
        <v>-253261738</v>
      </c>
    </row>
    <row r="40" spans="1:26">
      <c r="A40" s="5">
        <v>43672</v>
      </c>
      <c r="B40" s="6">
        <v>0.761111111111111</v>
      </c>
      <c r="C40" s="15">
        <v>0.23</v>
      </c>
      <c r="D40" s="2">
        <v>747564183</v>
      </c>
      <c r="E40" s="2">
        <v>725790650</v>
      </c>
      <c r="F40" s="2" t="s">
        <v>278</v>
      </c>
      <c r="G40" s="2">
        <v>-32718666</v>
      </c>
      <c r="H40" s="2">
        <v>-282012510</v>
      </c>
      <c r="I40" s="2" t="s">
        <v>278</v>
      </c>
      <c r="J40" s="2">
        <v>122437000</v>
      </c>
      <c r="K40" s="2">
        <v>21773520</v>
      </c>
      <c r="L40" s="2" t="e">
        <f t="shared" si="0"/>
        <v>#VALUE!</v>
      </c>
      <c r="W40" s="5">
        <v>43671</v>
      </c>
      <c r="X40">
        <v>-49540659</v>
      </c>
      <c r="Y40" t="e">
        <v>#VALUE!</v>
      </c>
      <c r="Z40">
        <v>-273984483</v>
      </c>
    </row>
    <row r="41" spans="1:26">
      <c r="A41" s="5">
        <v>43673</v>
      </c>
      <c r="B41" s="6">
        <v>0.730555555555556</v>
      </c>
      <c r="C41" s="15">
        <v>0.23</v>
      </c>
      <c r="D41" s="2">
        <v>747564183</v>
      </c>
      <c r="E41" s="2">
        <v>725790650</v>
      </c>
      <c r="F41" s="2" t="s">
        <v>278</v>
      </c>
      <c r="G41" s="2">
        <v>-60312706</v>
      </c>
      <c r="H41" s="2">
        <v>-280809822</v>
      </c>
      <c r="I41" s="2" t="s">
        <v>278</v>
      </c>
      <c r="J41" s="2">
        <v>122437000</v>
      </c>
      <c r="K41" s="2">
        <v>21773520</v>
      </c>
      <c r="L41" s="2" t="e">
        <f t="shared" si="0"/>
        <v>#VALUE!</v>
      </c>
      <c r="W41" s="5">
        <v>43672</v>
      </c>
      <c r="X41">
        <v>-32718666</v>
      </c>
      <c r="Y41" t="e">
        <v>#VALUE!</v>
      </c>
      <c r="Z41">
        <v>-282012510</v>
      </c>
    </row>
    <row r="42" spans="1:26">
      <c r="A42" s="5">
        <v>43674</v>
      </c>
      <c r="B42" s="6">
        <v>0.690277777777778</v>
      </c>
      <c r="C42" s="15">
        <v>0.23</v>
      </c>
      <c r="D42" s="2">
        <v>747564183</v>
      </c>
      <c r="E42" s="2">
        <v>725790650</v>
      </c>
      <c r="F42" s="2">
        <v>239730537</v>
      </c>
      <c r="G42" s="2">
        <v>-55068462</v>
      </c>
      <c r="H42" s="2">
        <v>-44607822</v>
      </c>
      <c r="I42" s="2">
        <v>132997000</v>
      </c>
      <c r="J42" s="2">
        <v>122437000</v>
      </c>
      <c r="K42" s="2">
        <v>21773520</v>
      </c>
      <c r="L42" s="2">
        <f t="shared" si="0"/>
        <v>184662075</v>
      </c>
      <c r="W42" s="5">
        <v>43673</v>
      </c>
      <c r="X42">
        <v>-60312706</v>
      </c>
      <c r="Y42" t="e">
        <v>#VALUE!</v>
      </c>
      <c r="Z42">
        <v>-280809822</v>
      </c>
    </row>
    <row r="43" spans="1:26">
      <c r="A43" s="5">
        <v>43675</v>
      </c>
      <c r="B43" s="6">
        <v>0.690972222222222</v>
      </c>
      <c r="C43" s="15">
        <v>0.23</v>
      </c>
      <c r="D43" s="2">
        <v>747564183</v>
      </c>
      <c r="E43" s="2">
        <v>725790650</v>
      </c>
      <c r="F43" s="2">
        <v>52398142</v>
      </c>
      <c r="G43" s="2">
        <v>-49627683</v>
      </c>
      <c r="H43" s="2">
        <v>-10596735</v>
      </c>
      <c r="I43" s="2">
        <v>132997000</v>
      </c>
      <c r="J43" s="2">
        <v>122437000</v>
      </c>
      <c r="K43" s="2">
        <v>21773520</v>
      </c>
      <c r="L43" s="2">
        <f t="shared" si="0"/>
        <v>2770459</v>
      </c>
      <c r="W43" s="5">
        <v>43674</v>
      </c>
      <c r="X43">
        <v>-55068462</v>
      </c>
      <c r="Y43">
        <v>184662075</v>
      </c>
      <c r="Z43">
        <v>-44607822</v>
      </c>
    </row>
    <row r="44" spans="1:26">
      <c r="A44" s="5">
        <v>43676</v>
      </c>
      <c r="B44" s="6">
        <v>0.832638888888889</v>
      </c>
      <c r="C44" s="15">
        <v>0.23</v>
      </c>
      <c r="D44" s="2">
        <v>747564183</v>
      </c>
      <c r="E44" s="2">
        <v>725790650</v>
      </c>
      <c r="F44" s="2">
        <v>32707512</v>
      </c>
      <c r="G44" s="2">
        <v>-31498703</v>
      </c>
      <c r="H44" s="2">
        <v>19498434</v>
      </c>
      <c r="I44" s="2">
        <v>132997000</v>
      </c>
      <c r="J44" s="2">
        <v>122437000</v>
      </c>
      <c r="K44" s="2">
        <v>21773520</v>
      </c>
      <c r="L44" s="2">
        <f t="shared" si="0"/>
        <v>1208809</v>
      </c>
      <c r="W44" s="5">
        <v>43675</v>
      </c>
      <c r="X44">
        <v>-49627683</v>
      </c>
      <c r="Y44">
        <v>2770459</v>
      </c>
      <c r="Z44">
        <v>-10596735</v>
      </c>
    </row>
    <row r="45" spans="1:26">
      <c r="A45" s="5">
        <v>43677</v>
      </c>
      <c r="B45" s="6">
        <v>0.652083333333333</v>
      </c>
      <c r="C45" s="15">
        <v>0.23</v>
      </c>
      <c r="D45" s="2">
        <v>747564183</v>
      </c>
      <c r="E45" s="2">
        <v>725790650</v>
      </c>
      <c r="F45" s="2">
        <v>51903298</v>
      </c>
      <c r="G45" s="2">
        <v>-49508718</v>
      </c>
      <c r="H45" s="2">
        <v>52166938</v>
      </c>
      <c r="I45" s="2">
        <v>132997000</v>
      </c>
      <c r="J45" s="2">
        <v>122437000</v>
      </c>
      <c r="K45" s="2">
        <v>21773520</v>
      </c>
      <c r="L45" s="2">
        <f t="shared" si="0"/>
        <v>2394580</v>
      </c>
      <c r="W45" s="5">
        <v>43676</v>
      </c>
      <c r="X45">
        <v>-31498703</v>
      </c>
      <c r="Y45">
        <v>1208809</v>
      </c>
      <c r="Z45">
        <v>19498434</v>
      </c>
    </row>
    <row r="46" spans="1:26">
      <c r="A46" s="5">
        <v>43678</v>
      </c>
      <c r="B46" s="6">
        <v>0.710416666666667</v>
      </c>
      <c r="C46" s="15">
        <v>0.23</v>
      </c>
      <c r="D46" s="2">
        <v>747564183</v>
      </c>
      <c r="E46" s="2">
        <v>725790650</v>
      </c>
      <c r="F46" s="2">
        <v>34197222</v>
      </c>
      <c r="G46" s="2">
        <v>-31742500</v>
      </c>
      <c r="H46" s="2">
        <v>83439574</v>
      </c>
      <c r="I46" s="2">
        <v>132997000</v>
      </c>
      <c r="J46" s="2">
        <v>122437000</v>
      </c>
      <c r="K46" s="2">
        <v>21773520</v>
      </c>
      <c r="L46" s="2">
        <f t="shared" si="0"/>
        <v>2454722</v>
      </c>
      <c r="W46" s="5">
        <v>43677</v>
      </c>
      <c r="X46">
        <v>-49508718</v>
      </c>
      <c r="Y46">
        <v>2394580</v>
      </c>
      <c r="Z46">
        <v>52166938</v>
      </c>
    </row>
    <row r="47" spans="1:26">
      <c r="A47" s="5">
        <v>43679</v>
      </c>
      <c r="B47" s="6">
        <v>0.929861111111111</v>
      </c>
      <c r="C47" s="15">
        <v>0.23</v>
      </c>
      <c r="D47" s="2">
        <v>747564183</v>
      </c>
      <c r="E47" s="2">
        <v>725790650</v>
      </c>
      <c r="F47" s="2">
        <v>34531666</v>
      </c>
      <c r="G47" s="2">
        <v>-32018556</v>
      </c>
      <c r="H47" s="2">
        <v>106902544</v>
      </c>
      <c r="I47" s="2">
        <v>132997000</v>
      </c>
      <c r="J47" s="2">
        <v>122437000</v>
      </c>
      <c r="K47" s="2">
        <v>21773520</v>
      </c>
      <c r="L47" s="2">
        <f t="shared" si="0"/>
        <v>2513110</v>
      </c>
      <c r="W47" s="5">
        <v>43678</v>
      </c>
      <c r="X47">
        <v>-31742500</v>
      </c>
      <c r="Y47">
        <v>2454722</v>
      </c>
      <c r="Z47">
        <v>83439574</v>
      </c>
    </row>
    <row r="48" spans="1:26">
      <c r="A48" s="5">
        <v>43680</v>
      </c>
      <c r="B48" s="6">
        <v>0.433333333333333</v>
      </c>
      <c r="C48" s="15">
        <v>0.23</v>
      </c>
      <c r="D48" s="2">
        <v>747564183</v>
      </c>
      <c r="E48" s="2">
        <v>725790650</v>
      </c>
      <c r="F48" s="2">
        <v>48951920</v>
      </c>
      <c r="G48" s="2">
        <v>-45941068</v>
      </c>
      <c r="H48" s="2">
        <v>107400295</v>
      </c>
      <c r="I48" s="2">
        <v>132997000</v>
      </c>
      <c r="J48" s="2">
        <v>122437000</v>
      </c>
      <c r="K48" s="2">
        <v>21773520</v>
      </c>
      <c r="L48" s="2">
        <f t="shared" si="0"/>
        <v>3010852</v>
      </c>
      <c r="W48" s="5">
        <v>43679</v>
      </c>
      <c r="X48">
        <v>-32018556</v>
      </c>
      <c r="Y48">
        <v>2513110</v>
      </c>
      <c r="Z48">
        <v>106902544</v>
      </c>
    </row>
    <row r="49" spans="1:26">
      <c r="A49" s="5">
        <v>43681</v>
      </c>
      <c r="B49" s="6">
        <v>0.486111111111111</v>
      </c>
      <c r="C49" s="15">
        <v>0.23</v>
      </c>
      <c r="D49" s="2">
        <v>747564183</v>
      </c>
      <c r="E49" s="2">
        <v>725790650</v>
      </c>
      <c r="F49" s="2">
        <v>33249681</v>
      </c>
      <c r="G49" s="2">
        <v>-30120988</v>
      </c>
      <c r="H49" s="2">
        <v>165242511</v>
      </c>
      <c r="I49" s="2">
        <v>132997000</v>
      </c>
      <c r="J49" s="2">
        <v>122437000</v>
      </c>
      <c r="K49" s="2">
        <v>21773520</v>
      </c>
      <c r="L49" s="2">
        <f t="shared" si="0"/>
        <v>3128693</v>
      </c>
      <c r="W49" s="5">
        <v>43680</v>
      </c>
      <c r="X49">
        <v>-45941068</v>
      </c>
      <c r="Y49">
        <v>3010852</v>
      </c>
      <c r="Z49">
        <v>107400295</v>
      </c>
    </row>
    <row r="50" spans="1:26">
      <c r="A50" s="5">
        <v>43682</v>
      </c>
      <c r="B50" s="6">
        <v>0.448611111111111</v>
      </c>
      <c r="C50" s="15">
        <v>0.23</v>
      </c>
      <c r="D50" s="2">
        <v>747564183</v>
      </c>
      <c r="E50" s="2">
        <v>725790650</v>
      </c>
      <c r="F50" s="2">
        <v>55451281</v>
      </c>
      <c r="G50" s="2">
        <v>-49848989</v>
      </c>
      <c r="H50" s="2">
        <v>16710879</v>
      </c>
      <c r="I50" s="2">
        <v>132997000</v>
      </c>
      <c r="J50" s="2">
        <v>122437000</v>
      </c>
      <c r="K50" s="2">
        <v>21773520</v>
      </c>
      <c r="L50" s="2">
        <f t="shared" si="0"/>
        <v>5602292</v>
      </c>
      <c r="W50" s="5">
        <v>43681</v>
      </c>
      <c r="X50">
        <v>-30120988</v>
      </c>
      <c r="Y50">
        <v>3128693</v>
      </c>
      <c r="Z50">
        <v>165242511</v>
      </c>
    </row>
    <row r="51" spans="1:26">
      <c r="A51" s="5">
        <v>43683</v>
      </c>
      <c r="B51" s="6">
        <v>0.64375</v>
      </c>
      <c r="C51" s="15">
        <v>0.23</v>
      </c>
      <c r="D51" s="2">
        <v>747564183</v>
      </c>
      <c r="E51" s="2">
        <v>725790650</v>
      </c>
      <c r="F51" s="2">
        <v>37135335</v>
      </c>
      <c r="G51" s="2">
        <v>-31847775</v>
      </c>
      <c r="H51" s="2">
        <v>19915308</v>
      </c>
      <c r="I51" s="2">
        <v>132997000</v>
      </c>
      <c r="J51" s="2">
        <v>122437000</v>
      </c>
      <c r="K51" s="2">
        <v>21773520</v>
      </c>
      <c r="L51" s="2">
        <f t="shared" si="0"/>
        <v>5287560</v>
      </c>
      <c r="W51" s="5">
        <v>43682</v>
      </c>
      <c r="X51">
        <v>-49848989</v>
      </c>
      <c r="Y51">
        <v>5602292</v>
      </c>
      <c r="Z51">
        <v>16710879</v>
      </c>
    </row>
    <row r="52" spans="1:26">
      <c r="A52" s="5">
        <v>43684</v>
      </c>
      <c r="B52" s="6">
        <v>0.721527777777778</v>
      </c>
      <c r="C52" s="15">
        <v>0.23</v>
      </c>
      <c r="D52" s="2">
        <v>747564183</v>
      </c>
      <c r="E52" s="2">
        <v>725790650</v>
      </c>
      <c r="F52" s="2">
        <v>33413770</v>
      </c>
      <c r="G52" s="2">
        <v>-31848428</v>
      </c>
      <c r="H52" s="2">
        <v>20271841</v>
      </c>
      <c r="I52" s="2">
        <v>132997000</v>
      </c>
      <c r="J52" s="2">
        <v>122437000</v>
      </c>
      <c r="K52" s="2">
        <v>21773520</v>
      </c>
      <c r="L52" s="2">
        <f t="shared" si="0"/>
        <v>1565342</v>
      </c>
      <c r="W52" s="5">
        <v>43683</v>
      </c>
      <c r="X52">
        <v>-31847775</v>
      </c>
      <c r="Y52">
        <v>5287560</v>
      </c>
      <c r="Z52">
        <v>19915308</v>
      </c>
    </row>
    <row r="53" spans="1:26">
      <c r="A53" s="5">
        <v>43685</v>
      </c>
      <c r="B53" s="6">
        <v>0.566666666666667</v>
      </c>
      <c r="C53" s="15">
        <v>0.23</v>
      </c>
      <c r="D53" s="2">
        <v>747564183</v>
      </c>
      <c r="E53" s="2">
        <v>725790650</v>
      </c>
      <c r="F53" s="2">
        <v>52299780</v>
      </c>
      <c r="G53" s="2">
        <v>-49122489</v>
      </c>
      <c r="H53" s="2">
        <v>20893107</v>
      </c>
      <c r="I53" s="2">
        <v>132997000</v>
      </c>
      <c r="J53" s="2">
        <v>122437000</v>
      </c>
      <c r="K53" s="2">
        <v>21773520</v>
      </c>
      <c r="L53" s="2">
        <f t="shared" si="0"/>
        <v>3177291</v>
      </c>
      <c r="W53" s="5">
        <v>43684</v>
      </c>
      <c r="X53">
        <v>-31848428</v>
      </c>
      <c r="Y53">
        <v>1565342</v>
      </c>
      <c r="Z53">
        <v>20271841</v>
      </c>
    </row>
    <row r="54" spans="1:26">
      <c r="A54" s="5">
        <v>43686</v>
      </c>
      <c r="B54" s="6">
        <v>0.796527777777778</v>
      </c>
      <c r="C54" s="15">
        <v>0.23</v>
      </c>
      <c r="D54" s="2">
        <v>747564183</v>
      </c>
      <c r="E54" s="2">
        <v>725790650</v>
      </c>
      <c r="F54" s="2">
        <v>25308169</v>
      </c>
      <c r="G54" s="2">
        <v>-24361448</v>
      </c>
      <c r="H54" s="2">
        <v>19386981</v>
      </c>
      <c r="I54" s="2">
        <v>132997000</v>
      </c>
      <c r="J54" s="2">
        <v>122437000</v>
      </c>
      <c r="K54" s="2">
        <v>21773520</v>
      </c>
      <c r="L54" s="2">
        <f t="shared" si="0"/>
        <v>946721</v>
      </c>
      <c r="W54" s="5">
        <v>43685</v>
      </c>
      <c r="X54">
        <v>-49122489</v>
      </c>
      <c r="Y54">
        <v>3177291</v>
      </c>
      <c r="Z54">
        <v>20893107</v>
      </c>
    </row>
    <row r="55" spans="1:26">
      <c r="A55" s="5">
        <v>43687</v>
      </c>
      <c r="B55" s="6">
        <v>0.952083333333333</v>
      </c>
      <c r="C55" s="15">
        <v>0.23</v>
      </c>
      <c r="D55" s="2">
        <v>747564183</v>
      </c>
      <c r="E55" s="2">
        <v>725790650</v>
      </c>
      <c r="F55" s="2">
        <v>25894804</v>
      </c>
      <c r="G55" s="2">
        <v>-36793139</v>
      </c>
      <c r="H55" s="2">
        <v>5975545</v>
      </c>
      <c r="I55" s="2">
        <v>132759000</v>
      </c>
      <c r="J55" s="2">
        <v>122437000</v>
      </c>
      <c r="K55" s="2">
        <v>21773520</v>
      </c>
      <c r="L55" s="2">
        <f t="shared" si="0"/>
        <v>-10898335</v>
      </c>
      <c r="W55" s="5">
        <v>43686</v>
      </c>
      <c r="X55">
        <v>-24361448</v>
      </c>
      <c r="Y55">
        <v>946721</v>
      </c>
      <c r="Z55">
        <v>19386981</v>
      </c>
    </row>
    <row r="56" spans="1:26">
      <c r="A56" s="5">
        <v>43688</v>
      </c>
      <c r="B56" s="6">
        <v>0.459722222222222</v>
      </c>
      <c r="C56" s="15">
        <v>0.23</v>
      </c>
      <c r="D56" s="2">
        <v>747564183</v>
      </c>
      <c r="E56" s="2">
        <v>725790650</v>
      </c>
      <c r="F56" s="2">
        <v>42727310</v>
      </c>
      <c r="G56" s="2">
        <v>-40333736</v>
      </c>
      <c r="H56" s="2">
        <v>18420712</v>
      </c>
      <c r="I56" s="2">
        <v>132759000</v>
      </c>
      <c r="J56" s="2">
        <v>122437000</v>
      </c>
      <c r="K56" s="2">
        <v>21773520</v>
      </c>
      <c r="L56" s="2">
        <f t="shared" si="0"/>
        <v>2393574</v>
      </c>
      <c r="W56" s="5">
        <v>43687</v>
      </c>
      <c r="X56">
        <v>-36793139</v>
      </c>
      <c r="Y56">
        <v>-10898335</v>
      </c>
      <c r="Z56">
        <v>5975545</v>
      </c>
    </row>
    <row r="57" spans="1:26">
      <c r="A57" s="5">
        <v>43689</v>
      </c>
      <c r="B57" s="6">
        <v>0.547916666666667</v>
      </c>
      <c r="C57" s="15">
        <v>0.23</v>
      </c>
      <c r="D57" s="2">
        <v>747564183</v>
      </c>
      <c r="E57" s="2">
        <v>725790650</v>
      </c>
      <c r="F57" s="2">
        <v>56766391</v>
      </c>
      <c r="G57" s="2">
        <v>-41551092</v>
      </c>
      <c r="H57" s="2">
        <v>15304948</v>
      </c>
      <c r="I57" s="2">
        <v>132759000</v>
      </c>
      <c r="J57" s="2">
        <v>122437000</v>
      </c>
      <c r="K57" s="2">
        <v>21773520</v>
      </c>
      <c r="L57" s="2">
        <f t="shared" si="0"/>
        <v>15215299</v>
      </c>
      <c r="W57" s="5">
        <v>43688</v>
      </c>
      <c r="X57">
        <v>-40333736</v>
      </c>
      <c r="Y57">
        <v>2393574</v>
      </c>
      <c r="Z57">
        <v>18420712</v>
      </c>
    </row>
    <row r="58" spans="1:26">
      <c r="A58" s="5">
        <v>43690</v>
      </c>
      <c r="B58" s="6">
        <v>0.71875</v>
      </c>
      <c r="C58" s="15">
        <v>0.23</v>
      </c>
      <c r="D58" s="2">
        <v>747564183</v>
      </c>
      <c r="E58" s="2">
        <v>725790650</v>
      </c>
      <c r="F58" s="2">
        <v>35117838</v>
      </c>
      <c r="G58" s="2">
        <v>-35007033</v>
      </c>
      <c r="H58" s="2">
        <v>13386773</v>
      </c>
      <c r="I58" s="2">
        <v>132759000</v>
      </c>
      <c r="J58" s="2">
        <v>122437000</v>
      </c>
      <c r="K58" s="2">
        <v>21773520</v>
      </c>
      <c r="L58" s="2">
        <f t="shared" si="0"/>
        <v>110805</v>
      </c>
      <c r="P58" s="4" t="s">
        <v>11</v>
      </c>
      <c r="Q58" s="3" t="s">
        <v>12</v>
      </c>
      <c r="R58" s="3" t="s">
        <v>7</v>
      </c>
      <c r="S58" s="3" t="s">
        <v>13</v>
      </c>
      <c r="T58" s="3" t="s">
        <v>20</v>
      </c>
      <c r="U58" s="3" t="s">
        <v>151</v>
      </c>
      <c r="W58" s="5">
        <v>43689</v>
      </c>
      <c r="X58">
        <v>-41551092</v>
      </c>
      <c r="Y58">
        <v>15215299</v>
      </c>
      <c r="Z58">
        <v>15304948</v>
      </c>
    </row>
    <row r="59" spans="1:26">
      <c r="A59" s="5">
        <v>43691</v>
      </c>
      <c r="B59" s="6">
        <v>0.715972222222222</v>
      </c>
      <c r="C59" s="15">
        <v>0.23</v>
      </c>
      <c r="D59" s="2">
        <v>747564183</v>
      </c>
      <c r="E59" s="2">
        <v>725790650</v>
      </c>
      <c r="F59" s="2">
        <v>29360012</v>
      </c>
      <c r="G59" s="2">
        <v>-29630462</v>
      </c>
      <c r="H59" s="2">
        <v>8510330</v>
      </c>
      <c r="I59" s="2">
        <v>132759000</v>
      </c>
      <c r="J59" s="2">
        <v>122437000</v>
      </c>
      <c r="K59" s="2">
        <v>21773520</v>
      </c>
      <c r="L59" s="2">
        <f t="shared" si="0"/>
        <v>-270450</v>
      </c>
      <c r="N59" s="5">
        <v>43691</v>
      </c>
      <c r="O59" s="6">
        <v>0.734027777777778</v>
      </c>
      <c r="P59" s="2">
        <v>747564184</v>
      </c>
      <c r="Q59">
        <v>10</v>
      </c>
      <c r="R59" s="2"/>
      <c r="S59" s="2"/>
      <c r="T59" s="15">
        <v>0.23</v>
      </c>
      <c r="U59">
        <v>5</v>
      </c>
      <c r="W59" s="5">
        <v>43690</v>
      </c>
      <c r="X59">
        <v>-35007033</v>
      </c>
      <c r="Y59">
        <v>110805</v>
      </c>
      <c r="Z59">
        <v>13386773</v>
      </c>
    </row>
    <row r="60" spans="1:26">
      <c r="A60" s="5">
        <v>43692</v>
      </c>
      <c r="B60" s="6">
        <v>0.615277777777778</v>
      </c>
      <c r="C60">
        <v>0</v>
      </c>
      <c r="D60">
        <v>0</v>
      </c>
      <c r="E60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6000000001</v>
      </c>
      <c r="N60" s="5">
        <v>43692</v>
      </c>
      <c r="O60" s="6">
        <v>0.613194444444444</v>
      </c>
      <c r="P60" s="2"/>
      <c r="R60" s="2">
        <v>6000000001</v>
      </c>
      <c r="S60" s="2">
        <f>R60-P59</f>
        <v>5252435817</v>
      </c>
      <c r="W60" s="5">
        <v>43691</v>
      </c>
      <c r="X60">
        <v>-29630462</v>
      </c>
      <c r="Y60">
        <v>-270450</v>
      </c>
      <c r="Z60">
        <v>8510330</v>
      </c>
    </row>
    <row r="61" spans="23:26">
      <c r="W61" s="5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7" customHeight="1" spans="4:11">
      <c r="D2" s="2"/>
      <c r="E2" s="2"/>
      <c r="F2" s="2"/>
      <c r="G2" s="2"/>
      <c r="H2" s="2"/>
      <c r="I2" s="2"/>
      <c r="J2" s="2"/>
      <c r="K2" s="2"/>
    </row>
    <row r="3" ht="54" customHeight="1" spans="1:3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5">
        <v>43676</v>
      </c>
      <c r="B4" s="6">
        <v>0.848611111111111</v>
      </c>
      <c r="C4" s="15">
        <v>0.015</v>
      </c>
      <c r="D4" s="2">
        <v>332858302</v>
      </c>
      <c r="E4" s="2"/>
      <c r="F4" s="2">
        <v>0</v>
      </c>
      <c r="G4" s="2">
        <v>-13297288</v>
      </c>
      <c r="H4" s="2">
        <v>-13297288</v>
      </c>
      <c r="I4" s="2"/>
      <c r="J4" s="2"/>
      <c r="K4" s="2"/>
      <c r="L4" s="2">
        <f t="shared" ref="L4:L21" si="0">F4+G4</f>
        <v>-13297288</v>
      </c>
      <c r="N4" s="5">
        <v>43675</v>
      </c>
      <c r="O4" s="6">
        <v>0.730555555555556</v>
      </c>
      <c r="P4" s="7">
        <v>0.015</v>
      </c>
      <c r="Q4" s="7">
        <v>0.097</v>
      </c>
      <c r="R4" s="7">
        <v>0.015</v>
      </c>
      <c r="S4" s="2">
        <v>354510272</v>
      </c>
      <c r="T4">
        <v>0</v>
      </c>
      <c r="U4" s="2">
        <v>132235792</v>
      </c>
      <c r="V4" s="2">
        <v>129265368</v>
      </c>
      <c r="W4" s="2">
        <v>2970424</v>
      </c>
      <c r="X4" s="2">
        <v>354510283</v>
      </c>
      <c r="Y4">
        <v>2</v>
      </c>
      <c r="AJ4" t="s">
        <v>277</v>
      </c>
    </row>
    <row r="5" spans="1:39">
      <c r="A5" s="5">
        <v>43677</v>
      </c>
      <c r="B5" s="6">
        <v>0.669444444444444</v>
      </c>
      <c r="C5" s="15">
        <v>0.015</v>
      </c>
      <c r="D5" s="2">
        <v>332858302</v>
      </c>
      <c r="E5" s="2"/>
      <c r="F5" s="2"/>
      <c r="G5" s="2">
        <v>-21316412</v>
      </c>
      <c r="H5" s="2">
        <v>-21316412</v>
      </c>
      <c r="I5" s="2"/>
      <c r="J5" s="2"/>
      <c r="K5" s="2"/>
      <c r="L5" s="2">
        <f t="shared" si="0"/>
        <v>-21316412</v>
      </c>
      <c r="AJ5" s="5">
        <v>43676</v>
      </c>
      <c r="AK5">
        <v>-13297288</v>
      </c>
      <c r="AL5">
        <v>-13297288</v>
      </c>
      <c r="AM5">
        <v>-13297288</v>
      </c>
    </row>
    <row r="6" spans="1:39">
      <c r="A6" s="5">
        <v>43678</v>
      </c>
      <c r="B6" s="6">
        <v>0.797222222222222</v>
      </c>
      <c r="C6" s="15">
        <v>0.015</v>
      </c>
      <c r="D6" s="2">
        <v>332858302</v>
      </c>
      <c r="E6" s="2">
        <v>323163431</v>
      </c>
      <c r="F6" s="2">
        <v>43666841</v>
      </c>
      <c r="G6" s="2">
        <v>-16899559</v>
      </c>
      <c r="H6" s="2">
        <v>5450870</v>
      </c>
      <c r="I6" s="2">
        <v>908018000</v>
      </c>
      <c r="J6" s="2">
        <v>835915000</v>
      </c>
      <c r="K6" s="2">
        <v>9694879</v>
      </c>
      <c r="L6" s="2">
        <f t="shared" si="0"/>
        <v>26767282</v>
      </c>
      <c r="AJ6" s="5">
        <v>43677</v>
      </c>
      <c r="AK6">
        <v>-21316412</v>
      </c>
      <c r="AL6">
        <v>-21316412</v>
      </c>
      <c r="AM6">
        <v>-21316412</v>
      </c>
    </row>
    <row r="7" spans="1:39">
      <c r="A7" s="5">
        <v>43679</v>
      </c>
      <c r="B7" s="6">
        <v>0.951388888888889</v>
      </c>
      <c r="C7" s="15">
        <v>0.015</v>
      </c>
      <c r="D7" s="2">
        <v>332858302</v>
      </c>
      <c r="E7" s="2">
        <v>323163431</v>
      </c>
      <c r="F7" s="2">
        <v>14063905</v>
      </c>
      <c r="G7" s="2">
        <v>-14256559</v>
      </c>
      <c r="H7" s="2">
        <v>5258216</v>
      </c>
      <c r="I7" s="2">
        <v>908018000</v>
      </c>
      <c r="J7" s="2">
        <v>835915000</v>
      </c>
      <c r="K7" s="2">
        <v>9694879</v>
      </c>
      <c r="L7" s="2">
        <f t="shared" si="0"/>
        <v>-192654</v>
      </c>
      <c r="AJ7" s="5">
        <v>43678</v>
      </c>
      <c r="AK7">
        <v>-16899559</v>
      </c>
      <c r="AL7">
        <v>26767282</v>
      </c>
      <c r="AM7">
        <v>5450870</v>
      </c>
    </row>
    <row r="8" spans="1:39">
      <c r="A8" s="5">
        <v>43680</v>
      </c>
      <c r="B8" s="6">
        <v>0.452777777777778</v>
      </c>
      <c r="C8" s="15">
        <v>0.015</v>
      </c>
      <c r="D8" s="2">
        <v>332858302</v>
      </c>
      <c r="E8" s="2">
        <v>323163431</v>
      </c>
      <c r="F8" s="2">
        <v>20441294</v>
      </c>
      <c r="G8" s="2">
        <v>-20455681</v>
      </c>
      <c r="H8" s="2">
        <v>5436483</v>
      </c>
      <c r="I8" s="2">
        <v>908018000</v>
      </c>
      <c r="J8" s="2">
        <v>835915000</v>
      </c>
      <c r="K8" s="2">
        <v>9694879</v>
      </c>
      <c r="L8" s="2">
        <f t="shared" si="0"/>
        <v>-14387</v>
      </c>
      <c r="AJ8" s="5">
        <v>43679</v>
      </c>
      <c r="AK8">
        <v>-14256559</v>
      </c>
      <c r="AL8">
        <v>-192654</v>
      </c>
      <c r="AM8">
        <v>5258216</v>
      </c>
    </row>
    <row r="9" spans="1:39">
      <c r="A9" s="5">
        <v>43681</v>
      </c>
      <c r="B9" s="6">
        <v>0.500694444444444</v>
      </c>
      <c r="C9" s="15">
        <v>0.015</v>
      </c>
      <c r="D9" s="2">
        <v>332858302</v>
      </c>
      <c r="E9" s="2">
        <v>323163431</v>
      </c>
      <c r="F9" s="2">
        <v>14553786</v>
      </c>
      <c r="G9" s="2">
        <v>-13411645</v>
      </c>
      <c r="H9" s="2">
        <v>6578624</v>
      </c>
      <c r="I9" s="2">
        <v>908018000</v>
      </c>
      <c r="J9" s="2">
        <v>835915000</v>
      </c>
      <c r="K9" s="2">
        <v>9694879</v>
      </c>
      <c r="L9" s="2">
        <f t="shared" si="0"/>
        <v>1142141</v>
      </c>
      <c r="AJ9" s="5">
        <v>43680</v>
      </c>
      <c r="AK9">
        <v>-20455681</v>
      </c>
      <c r="AL9">
        <v>-14387</v>
      </c>
      <c r="AM9">
        <v>5436483</v>
      </c>
    </row>
    <row r="10" spans="1:39">
      <c r="A10" s="5">
        <v>43682</v>
      </c>
      <c r="B10" s="6">
        <v>0.457638888888889</v>
      </c>
      <c r="C10" s="15">
        <v>0.015</v>
      </c>
      <c r="D10" s="2">
        <v>332858302</v>
      </c>
      <c r="E10" s="2">
        <v>323163431</v>
      </c>
      <c r="F10" s="2">
        <v>25424310</v>
      </c>
      <c r="G10" s="2">
        <v>-22195718</v>
      </c>
      <c r="H10" s="2">
        <v>8611216</v>
      </c>
      <c r="I10" s="2">
        <v>908018000</v>
      </c>
      <c r="J10" s="2">
        <v>835915000</v>
      </c>
      <c r="K10" s="2">
        <v>9694879</v>
      </c>
      <c r="L10" s="2">
        <f t="shared" si="0"/>
        <v>3228592</v>
      </c>
      <c r="AJ10" s="5">
        <v>43681</v>
      </c>
      <c r="AK10">
        <v>-13411645</v>
      </c>
      <c r="AL10">
        <v>1142141</v>
      </c>
      <c r="AM10">
        <v>6578624</v>
      </c>
    </row>
    <row r="11" spans="1:39">
      <c r="A11" s="5">
        <v>43683</v>
      </c>
      <c r="B11" s="6">
        <v>0.659027777777778</v>
      </c>
      <c r="C11" s="15">
        <v>0.015</v>
      </c>
      <c r="D11" s="2">
        <v>332858302</v>
      </c>
      <c r="E11" s="2">
        <v>323163431</v>
      </c>
      <c r="F11" s="2">
        <v>16559835</v>
      </c>
      <c r="G11" s="2">
        <v>-14180513</v>
      </c>
      <c r="H11" s="2">
        <v>10990538</v>
      </c>
      <c r="I11" s="2">
        <v>908018000</v>
      </c>
      <c r="J11" s="2">
        <v>835915000</v>
      </c>
      <c r="K11" s="2">
        <v>9694879</v>
      </c>
      <c r="L11" s="2">
        <f t="shared" si="0"/>
        <v>2379322</v>
      </c>
      <c r="AJ11" s="5">
        <v>43682</v>
      </c>
      <c r="AK11">
        <v>-22195718</v>
      </c>
      <c r="AL11">
        <v>3228592</v>
      </c>
      <c r="AM11">
        <v>8611216</v>
      </c>
    </row>
    <row r="12" spans="1:39">
      <c r="A12" s="5">
        <v>43684</v>
      </c>
      <c r="B12" s="6">
        <v>0.784027777777778</v>
      </c>
      <c r="C12" s="15">
        <v>0.015</v>
      </c>
      <c r="D12" s="2">
        <v>332858302</v>
      </c>
      <c r="E12" s="2">
        <v>323163431</v>
      </c>
      <c r="F12" s="2">
        <v>15177502</v>
      </c>
      <c r="G12" s="2">
        <v>-14180803</v>
      </c>
      <c r="H12" s="2">
        <v>25284525</v>
      </c>
      <c r="I12" s="2">
        <v>908018000</v>
      </c>
      <c r="J12" s="2">
        <v>835915000</v>
      </c>
      <c r="K12" s="2">
        <v>9694879</v>
      </c>
      <c r="L12" s="2">
        <f t="shared" si="0"/>
        <v>996699</v>
      </c>
      <c r="AJ12" s="5">
        <v>43683</v>
      </c>
      <c r="AK12">
        <v>-14180513</v>
      </c>
      <c r="AL12">
        <v>2379322</v>
      </c>
      <c r="AM12">
        <v>10990538</v>
      </c>
    </row>
    <row r="13" spans="1:39">
      <c r="A13" s="5">
        <v>43685</v>
      </c>
      <c r="B13" s="6">
        <v>0.7875</v>
      </c>
      <c r="C13" s="15">
        <v>0.015</v>
      </c>
      <c r="D13" s="2">
        <v>332858302</v>
      </c>
      <c r="E13" s="2">
        <v>323163431</v>
      </c>
      <c r="F13" s="2">
        <v>14125630</v>
      </c>
      <c r="G13" s="2">
        <v>-13374494</v>
      </c>
      <c r="H13" s="2">
        <v>34054785</v>
      </c>
      <c r="I13" s="2">
        <v>908018000</v>
      </c>
      <c r="J13" s="2">
        <v>835915000</v>
      </c>
      <c r="K13" s="2">
        <v>9694879</v>
      </c>
      <c r="L13" s="2">
        <f t="shared" si="0"/>
        <v>751136</v>
      </c>
      <c r="AJ13" s="5">
        <v>43684</v>
      </c>
      <c r="AK13">
        <v>-14180803</v>
      </c>
      <c r="AL13">
        <v>996699</v>
      </c>
      <c r="AM13">
        <v>25284525</v>
      </c>
    </row>
    <row r="14" spans="1:39">
      <c r="A14" s="5">
        <v>43686</v>
      </c>
      <c r="B14" s="6">
        <v>0.805555555555556</v>
      </c>
      <c r="C14" s="15">
        <v>0.015</v>
      </c>
      <c r="D14" s="2">
        <v>332858302</v>
      </c>
      <c r="E14" s="2">
        <v>323163431</v>
      </c>
      <c r="F14" s="2">
        <v>12005622</v>
      </c>
      <c r="G14" s="2">
        <v>-10847158</v>
      </c>
      <c r="H14" s="2">
        <v>8445967</v>
      </c>
      <c r="I14" s="2">
        <v>908018000</v>
      </c>
      <c r="J14" s="2">
        <v>835915000</v>
      </c>
      <c r="K14" s="2">
        <v>9694879</v>
      </c>
      <c r="L14" s="2">
        <f t="shared" si="0"/>
        <v>1158464</v>
      </c>
      <c r="AJ14" s="5">
        <v>43685</v>
      </c>
      <c r="AK14">
        <v>-13374494</v>
      </c>
      <c r="AL14">
        <v>751136</v>
      </c>
      <c r="AM14">
        <v>34054785</v>
      </c>
    </row>
    <row r="15" spans="1:39">
      <c r="A15" s="5">
        <v>43687</v>
      </c>
      <c r="B15" s="6">
        <v>0.980555555555556</v>
      </c>
      <c r="C15" s="15">
        <v>0.015</v>
      </c>
      <c r="D15" s="2">
        <v>332858302</v>
      </c>
      <c r="E15" s="2">
        <v>323163431</v>
      </c>
      <c r="F15" s="2">
        <v>12469114</v>
      </c>
      <c r="G15" s="2">
        <v>-16382626</v>
      </c>
      <c r="H15" s="2">
        <v>4725109</v>
      </c>
      <c r="I15" s="2">
        <v>906389000</v>
      </c>
      <c r="J15" s="2">
        <v>835915000</v>
      </c>
      <c r="K15" s="2">
        <v>9694879</v>
      </c>
      <c r="L15" s="2">
        <f t="shared" si="0"/>
        <v>-3913512</v>
      </c>
      <c r="AJ15" s="5">
        <v>43686</v>
      </c>
      <c r="AK15">
        <v>-10847158</v>
      </c>
      <c r="AL15">
        <v>1158464</v>
      </c>
      <c r="AM15">
        <v>8445967</v>
      </c>
    </row>
    <row r="16" spans="1:39">
      <c r="A16" s="5">
        <v>43688</v>
      </c>
      <c r="B16" s="6">
        <v>0.466666666666667</v>
      </c>
      <c r="C16" s="15">
        <v>0.015</v>
      </c>
      <c r="D16" s="2">
        <v>332858302</v>
      </c>
      <c r="E16" s="2">
        <v>323163431</v>
      </c>
      <c r="F16" s="2">
        <v>20988785</v>
      </c>
      <c r="G16" s="2">
        <v>-17959110</v>
      </c>
      <c r="H16" s="2">
        <v>12314639</v>
      </c>
      <c r="I16" s="2">
        <v>906389000</v>
      </c>
      <c r="J16" s="2">
        <v>835915000</v>
      </c>
      <c r="K16" s="2">
        <v>9694879</v>
      </c>
      <c r="L16" s="2">
        <f t="shared" si="0"/>
        <v>3029675</v>
      </c>
      <c r="AJ16" s="5">
        <v>43687</v>
      </c>
      <c r="AK16">
        <v>-16382626</v>
      </c>
      <c r="AL16">
        <v>-3913512</v>
      </c>
      <c r="AM16">
        <v>4725109</v>
      </c>
    </row>
    <row r="17" spans="1:39">
      <c r="A17" s="5">
        <v>43689</v>
      </c>
      <c r="B17" s="6">
        <v>0.55625</v>
      </c>
      <c r="C17" s="15">
        <v>0.015</v>
      </c>
      <c r="D17" s="2">
        <v>332858302</v>
      </c>
      <c r="E17" s="2">
        <v>323163431</v>
      </c>
      <c r="F17" s="2">
        <v>25982208</v>
      </c>
      <c r="G17" s="2">
        <v>-18501004</v>
      </c>
      <c r="H17" s="2">
        <v>9917838</v>
      </c>
      <c r="I17" s="2">
        <v>906389000</v>
      </c>
      <c r="J17" s="2">
        <v>835915000</v>
      </c>
      <c r="K17" s="2">
        <v>9694879</v>
      </c>
      <c r="L17" s="2">
        <f t="shared" si="0"/>
        <v>7481204</v>
      </c>
      <c r="AJ17" s="5">
        <v>43688</v>
      </c>
      <c r="AK17">
        <v>-17959110</v>
      </c>
      <c r="AL17">
        <v>3029675</v>
      </c>
      <c r="AM17">
        <v>12314639</v>
      </c>
    </row>
    <row r="18" spans="1:39">
      <c r="A18" s="5">
        <v>43690</v>
      </c>
      <c r="B18" s="6">
        <v>0.776388888888889</v>
      </c>
      <c r="C18" s="15">
        <v>0.015</v>
      </c>
      <c r="D18" s="2">
        <v>332858302</v>
      </c>
      <c r="E18" s="2">
        <v>323163431</v>
      </c>
      <c r="F18" s="2">
        <v>17018976</v>
      </c>
      <c r="G18" s="2">
        <v>-15587202</v>
      </c>
      <c r="H18" s="2">
        <v>10042175</v>
      </c>
      <c r="I18" s="2">
        <v>906389000</v>
      </c>
      <c r="J18" s="2">
        <v>835915000</v>
      </c>
      <c r="K18" s="2">
        <v>9694879</v>
      </c>
      <c r="L18" s="2">
        <f t="shared" si="0"/>
        <v>1431774</v>
      </c>
      <c r="AJ18" s="5">
        <v>43689</v>
      </c>
      <c r="AK18">
        <v>-18501004</v>
      </c>
      <c r="AL18">
        <v>7481204</v>
      </c>
      <c r="AM18">
        <v>9917838</v>
      </c>
    </row>
    <row r="19" spans="1:39">
      <c r="A19" s="5">
        <v>43691</v>
      </c>
      <c r="B19" s="6">
        <v>0.723611111111111</v>
      </c>
      <c r="C19" s="15">
        <v>0.015</v>
      </c>
      <c r="D19" s="2">
        <v>332858302</v>
      </c>
      <c r="E19" s="2">
        <v>323163431</v>
      </c>
      <c r="F19" s="2">
        <v>14336490</v>
      </c>
      <c r="G19" s="2">
        <v>-13193234</v>
      </c>
      <c r="H19" s="2">
        <v>8996127</v>
      </c>
      <c r="I19" s="2">
        <v>906389000</v>
      </c>
      <c r="J19" s="2">
        <v>835915000</v>
      </c>
      <c r="K19" s="2">
        <v>9694879</v>
      </c>
      <c r="L19" s="2">
        <f t="shared" si="0"/>
        <v>1143256</v>
      </c>
      <c r="AJ19" s="5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5">
        <v>43692</v>
      </c>
      <c r="B20" s="6">
        <v>0.625</v>
      </c>
      <c r="C20" s="15">
        <v>0.015</v>
      </c>
      <c r="D20" s="2">
        <v>332858302</v>
      </c>
      <c r="E20" s="2">
        <v>323163431</v>
      </c>
      <c r="F20" s="2">
        <v>26915361</v>
      </c>
      <c r="G20" s="2">
        <v>-24455011</v>
      </c>
      <c r="H20" s="2">
        <v>9369416</v>
      </c>
      <c r="I20" s="2">
        <v>906389000</v>
      </c>
      <c r="J20" s="2">
        <v>835915000</v>
      </c>
      <c r="K20" s="2">
        <v>9694879</v>
      </c>
      <c r="L20" s="2">
        <f t="shared" si="0"/>
        <v>2460350</v>
      </c>
      <c r="P20" s="4" t="s">
        <v>11</v>
      </c>
      <c r="Q20" s="3" t="s">
        <v>12</v>
      </c>
      <c r="R20" s="3" t="s">
        <v>7</v>
      </c>
      <c r="S20" s="3" t="s">
        <v>13</v>
      </c>
      <c r="T20" s="3" t="s">
        <v>20</v>
      </c>
      <c r="U20" s="3" t="s">
        <v>151</v>
      </c>
      <c r="AJ20" s="5">
        <v>43691</v>
      </c>
      <c r="AK20">
        <v>-13193234</v>
      </c>
      <c r="AL20">
        <v>1143256</v>
      </c>
      <c r="AM20">
        <v>8996127</v>
      </c>
    </row>
    <row r="21" spans="1:39">
      <c r="A21" s="5">
        <v>43693</v>
      </c>
      <c r="B21" s="6">
        <v>0.553472222222222</v>
      </c>
      <c r="C21" s="15">
        <v>0.015</v>
      </c>
      <c r="D21" s="2">
        <v>332858302</v>
      </c>
      <c r="E21" s="2">
        <v>323163431</v>
      </c>
      <c r="F21" s="2">
        <v>25236151</v>
      </c>
      <c r="G21" s="2">
        <v>-21919112</v>
      </c>
      <c r="H21" s="2">
        <v>10618225</v>
      </c>
      <c r="I21" s="2">
        <v>906389000</v>
      </c>
      <c r="J21" s="2">
        <v>835915000</v>
      </c>
      <c r="K21" s="2">
        <v>9694879</v>
      </c>
      <c r="L21" s="2">
        <f t="shared" si="0"/>
        <v>3317039</v>
      </c>
      <c r="N21" s="5">
        <v>43693</v>
      </c>
      <c r="Q21" s="2"/>
      <c r="S21" s="2"/>
      <c r="T21" s="15">
        <v>0.015</v>
      </c>
      <c r="U21">
        <v>5</v>
      </c>
      <c r="AJ21" s="5">
        <v>43692</v>
      </c>
      <c r="AK21">
        <v>-24455011</v>
      </c>
      <c r="AL21">
        <v>2460350</v>
      </c>
      <c r="AM21">
        <v>9369416</v>
      </c>
    </row>
    <row r="22" spans="1:39">
      <c r="A22" s="5">
        <v>43694</v>
      </c>
      <c r="B22" s="6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2">
        <v>800000000</v>
      </c>
      <c r="M22">
        <v>0</v>
      </c>
      <c r="N22" s="5">
        <v>43694</v>
      </c>
      <c r="O22" s="6">
        <v>0.452777777777778</v>
      </c>
      <c r="Q22" s="2"/>
      <c r="S22" s="2">
        <v>800000000</v>
      </c>
      <c r="AJ22" s="5">
        <v>43693</v>
      </c>
      <c r="AK22">
        <v>-21919112</v>
      </c>
      <c r="AL22">
        <v>3317039</v>
      </c>
      <c r="AM22">
        <v>10618225</v>
      </c>
    </row>
    <row r="23" spans="36:39">
      <c r="AJ23" s="5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22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120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43662</v>
      </c>
      <c r="B4" s="6">
        <v>0.85625</v>
      </c>
      <c r="C4" s="15">
        <v>1</v>
      </c>
      <c r="D4" s="2">
        <v>919430000</v>
      </c>
      <c r="E4" s="2">
        <v>892651100</v>
      </c>
      <c r="F4" s="2" t="s">
        <v>278</v>
      </c>
      <c r="G4" s="2">
        <v>-34201876</v>
      </c>
      <c r="H4" s="2">
        <v>-139211842</v>
      </c>
      <c r="I4" s="2" t="s">
        <v>278</v>
      </c>
      <c r="J4" s="2">
        <v>34634000</v>
      </c>
      <c r="K4" s="2">
        <v>26778900</v>
      </c>
      <c r="L4" s="2" t="e">
        <f t="shared" ref="L4:L36" si="0">F4+G4</f>
        <v>#VALUE!</v>
      </c>
      <c r="M4" s="20" t="s">
        <v>384</v>
      </c>
      <c r="N4" s="5">
        <v>43658</v>
      </c>
      <c r="O4" s="6">
        <v>0.798611111111111</v>
      </c>
      <c r="P4" s="7">
        <v>1</v>
      </c>
      <c r="Q4" s="7">
        <v>0.097</v>
      </c>
      <c r="R4" s="7">
        <v>1</v>
      </c>
      <c r="S4" s="2">
        <v>979238272</v>
      </c>
      <c r="T4" s="2"/>
      <c r="U4" s="2">
        <v>369516512</v>
      </c>
      <c r="V4" s="2">
        <v>357060416</v>
      </c>
      <c r="W4" s="2">
        <v>12456096</v>
      </c>
      <c r="X4" s="2">
        <v>979238256</v>
      </c>
      <c r="Y4">
        <v>3</v>
      </c>
      <c r="AA4" t="s">
        <v>277</v>
      </c>
    </row>
    <row r="5" spans="1:30">
      <c r="A5" s="5">
        <v>43663</v>
      </c>
      <c r="B5" s="6">
        <v>0.842361111111111</v>
      </c>
      <c r="C5" s="15">
        <v>1</v>
      </c>
      <c r="D5" s="2">
        <v>919430000</v>
      </c>
      <c r="E5" s="2">
        <v>892651100</v>
      </c>
      <c r="F5" s="2" t="s">
        <v>278</v>
      </c>
      <c r="G5" s="2">
        <v>-67290975</v>
      </c>
      <c r="H5" s="2">
        <v>-172300941</v>
      </c>
      <c r="I5" s="2" t="s">
        <v>278</v>
      </c>
      <c r="J5" s="2">
        <v>34634000</v>
      </c>
      <c r="K5" s="2">
        <v>26778900</v>
      </c>
      <c r="L5" s="2" t="e">
        <f t="shared" si="0"/>
        <v>#VALUE!</v>
      </c>
      <c r="M5" s="20"/>
      <c r="AA5" s="5">
        <v>43662</v>
      </c>
      <c r="AB5">
        <v>-34201876</v>
      </c>
      <c r="AC5" t="e">
        <v>#VALUE!</v>
      </c>
      <c r="AD5">
        <v>-139211842</v>
      </c>
    </row>
    <row r="6" spans="1:30">
      <c r="A6" s="5">
        <v>43664</v>
      </c>
      <c r="B6" s="6">
        <v>0.685416666666667</v>
      </c>
      <c r="C6" s="15">
        <v>1</v>
      </c>
      <c r="D6" s="2">
        <v>919430000</v>
      </c>
      <c r="E6" s="2">
        <v>892651100</v>
      </c>
      <c r="F6" s="2" t="s">
        <v>278</v>
      </c>
      <c r="G6" s="2">
        <v>-63455580</v>
      </c>
      <c r="H6" s="2">
        <v>-202667422</v>
      </c>
      <c r="I6" s="2" t="s">
        <v>278</v>
      </c>
      <c r="J6" s="2">
        <v>34634000</v>
      </c>
      <c r="K6" s="2">
        <v>26778900</v>
      </c>
      <c r="L6" s="2" t="e">
        <f t="shared" si="0"/>
        <v>#VALUE!</v>
      </c>
      <c r="M6" s="20"/>
      <c r="AA6" s="5">
        <v>43663</v>
      </c>
      <c r="AB6">
        <v>-67290975</v>
      </c>
      <c r="AC6" t="e">
        <v>#VALUE!</v>
      </c>
      <c r="AD6">
        <v>-172300941</v>
      </c>
    </row>
    <row r="7" spans="1:30">
      <c r="A7" s="5">
        <v>43665</v>
      </c>
      <c r="B7" s="6">
        <v>0.743055555555556</v>
      </c>
      <c r="C7" s="15">
        <v>1</v>
      </c>
      <c r="D7" s="2">
        <v>919430000</v>
      </c>
      <c r="E7" s="2">
        <v>892651100</v>
      </c>
      <c r="F7" s="2" t="s">
        <v>278</v>
      </c>
      <c r="G7" s="2">
        <v>-35416872</v>
      </c>
      <c r="H7" s="2">
        <v>-238084294</v>
      </c>
      <c r="I7" s="2" t="s">
        <v>278</v>
      </c>
      <c r="J7" s="2">
        <v>34634000</v>
      </c>
      <c r="K7" s="2">
        <v>26778900</v>
      </c>
      <c r="L7" s="2" t="e">
        <f t="shared" si="0"/>
        <v>#VALUE!</v>
      </c>
      <c r="M7" s="20"/>
      <c r="AA7" s="5">
        <v>43664</v>
      </c>
      <c r="AB7">
        <v>-63455580</v>
      </c>
      <c r="AC7" t="e">
        <v>#VALUE!</v>
      </c>
      <c r="AD7">
        <v>-202667422</v>
      </c>
    </row>
    <row r="8" spans="1:30">
      <c r="A8" s="5">
        <v>43666</v>
      </c>
      <c r="B8" s="6">
        <v>0.553472222222222</v>
      </c>
      <c r="C8" s="15">
        <v>1</v>
      </c>
      <c r="D8" s="2">
        <v>919430000</v>
      </c>
      <c r="E8" s="2">
        <v>892651100</v>
      </c>
      <c r="F8" s="2" t="s">
        <v>278</v>
      </c>
      <c r="G8" s="2">
        <v>-36673156</v>
      </c>
      <c r="H8" s="2">
        <v>-267534818</v>
      </c>
      <c r="I8" s="2" t="s">
        <v>278</v>
      </c>
      <c r="J8" s="2">
        <v>34634000</v>
      </c>
      <c r="K8" s="2">
        <v>26778900</v>
      </c>
      <c r="L8" s="2" t="e">
        <f t="shared" si="0"/>
        <v>#VALUE!</v>
      </c>
      <c r="M8" s="20"/>
      <c r="AA8" s="5">
        <v>43665</v>
      </c>
      <c r="AB8">
        <v>-35416872</v>
      </c>
      <c r="AC8" t="e">
        <v>#VALUE!</v>
      </c>
      <c r="AD8">
        <v>-238084294</v>
      </c>
    </row>
    <row r="9" spans="1:30">
      <c r="A9" s="5">
        <v>43667</v>
      </c>
      <c r="B9" s="6">
        <v>0.68125</v>
      </c>
      <c r="C9" s="15">
        <v>1</v>
      </c>
      <c r="D9" s="2">
        <v>919430000</v>
      </c>
      <c r="E9" s="2">
        <v>892651100</v>
      </c>
      <c r="F9" s="2" t="s">
        <v>278</v>
      </c>
      <c r="G9" s="2">
        <v>-39267500</v>
      </c>
      <c r="H9" s="2">
        <v>-273658703</v>
      </c>
      <c r="I9" s="2" t="s">
        <v>278</v>
      </c>
      <c r="J9" s="2">
        <v>34634000</v>
      </c>
      <c r="K9" s="2">
        <v>26778900</v>
      </c>
      <c r="L9" s="2" t="e">
        <f t="shared" si="0"/>
        <v>#VALUE!</v>
      </c>
      <c r="M9" s="20"/>
      <c r="AA9" s="5">
        <v>43666</v>
      </c>
      <c r="AB9">
        <v>-36673156</v>
      </c>
      <c r="AC9" t="e">
        <v>#VALUE!</v>
      </c>
      <c r="AD9">
        <v>-267534818</v>
      </c>
    </row>
    <row r="10" spans="1:30">
      <c r="A10" s="5">
        <v>43668</v>
      </c>
      <c r="B10" s="6">
        <v>0.713194444444444</v>
      </c>
      <c r="C10" s="15">
        <v>1</v>
      </c>
      <c r="D10" s="2">
        <v>919430000</v>
      </c>
      <c r="E10" s="2">
        <v>892651100</v>
      </c>
      <c r="F10" s="2" t="s">
        <v>278</v>
      </c>
      <c r="G10" s="2">
        <v>-35527108</v>
      </c>
      <c r="H10" s="2">
        <v>-277100858</v>
      </c>
      <c r="I10" s="2" t="s">
        <v>278</v>
      </c>
      <c r="J10" s="2">
        <v>34634000</v>
      </c>
      <c r="K10" s="2">
        <v>26778900</v>
      </c>
      <c r="L10" s="2" t="e">
        <f t="shared" si="0"/>
        <v>#VALUE!</v>
      </c>
      <c r="M10" s="20"/>
      <c r="AA10" s="5">
        <v>43667</v>
      </c>
      <c r="AB10">
        <v>-39267500</v>
      </c>
      <c r="AC10" t="e">
        <v>#VALUE!</v>
      </c>
      <c r="AD10">
        <v>-273658703</v>
      </c>
    </row>
    <row r="11" spans="1:30">
      <c r="A11" s="5">
        <v>43669</v>
      </c>
      <c r="B11" s="6">
        <v>0.811111111111111</v>
      </c>
      <c r="C11" s="15">
        <v>1</v>
      </c>
      <c r="D11" s="2">
        <v>919430000</v>
      </c>
      <c r="E11" s="2">
        <v>892651100</v>
      </c>
      <c r="F11" s="2" t="s">
        <v>278</v>
      </c>
      <c r="G11" s="2">
        <v>-38719930</v>
      </c>
      <c r="H11" s="2">
        <v>-276039390</v>
      </c>
      <c r="I11" s="2" t="s">
        <v>278</v>
      </c>
      <c r="J11" s="2">
        <v>34634000</v>
      </c>
      <c r="K11" s="2">
        <v>26778900</v>
      </c>
      <c r="L11" s="2" t="e">
        <f t="shared" si="0"/>
        <v>#VALUE!</v>
      </c>
      <c r="M11" s="20"/>
      <c r="AA11" s="5">
        <v>43668</v>
      </c>
      <c r="AB11">
        <v>-35527108</v>
      </c>
      <c r="AC11" t="e">
        <v>#VALUE!</v>
      </c>
      <c r="AD11">
        <v>-277100858</v>
      </c>
    </row>
    <row r="12" spans="1:30">
      <c r="A12" s="5">
        <v>43671</v>
      </c>
      <c r="B12" s="6">
        <v>0.636805555555556</v>
      </c>
      <c r="C12" s="15">
        <v>1</v>
      </c>
      <c r="D12" s="2">
        <v>919430000</v>
      </c>
      <c r="E12" s="2">
        <v>892651100</v>
      </c>
      <c r="F12" s="2" t="s">
        <v>278</v>
      </c>
      <c r="G12" s="2">
        <v>-60928982</v>
      </c>
      <c r="H12" s="2">
        <v>-336968372</v>
      </c>
      <c r="I12" s="2" t="s">
        <v>278</v>
      </c>
      <c r="J12" s="2">
        <v>34634000</v>
      </c>
      <c r="K12" s="2">
        <v>26778900</v>
      </c>
      <c r="L12" s="2" t="e">
        <f t="shared" si="0"/>
        <v>#VALUE!</v>
      </c>
      <c r="M12" s="20"/>
      <c r="AA12" s="5">
        <v>43669</v>
      </c>
      <c r="AB12">
        <v>-38719930</v>
      </c>
      <c r="AC12" t="e">
        <v>#VALUE!</v>
      </c>
      <c r="AD12">
        <v>-276039390</v>
      </c>
    </row>
    <row r="13" spans="1:30">
      <c r="A13" s="5">
        <v>43672</v>
      </c>
      <c r="B13" s="6">
        <v>0.765972222222222</v>
      </c>
      <c r="C13" s="15">
        <v>1</v>
      </c>
      <c r="D13" s="2">
        <v>919430000</v>
      </c>
      <c r="E13" s="2">
        <v>892651100</v>
      </c>
      <c r="F13" s="2" t="s">
        <v>278</v>
      </c>
      <c r="G13" s="2">
        <v>-40239977</v>
      </c>
      <c r="H13" s="2">
        <v>-346841868</v>
      </c>
      <c r="I13" s="2" t="s">
        <v>278</v>
      </c>
      <c r="J13" s="2">
        <v>34634000</v>
      </c>
      <c r="K13" s="2">
        <v>26778900</v>
      </c>
      <c r="L13" s="2" t="e">
        <f t="shared" si="0"/>
        <v>#VALUE!</v>
      </c>
      <c r="M13" s="20"/>
      <c r="AA13" s="5">
        <v>43671</v>
      </c>
      <c r="AB13">
        <v>-60928982</v>
      </c>
      <c r="AC13" t="e">
        <v>#VALUE!</v>
      </c>
      <c r="AD13">
        <v>-336968372</v>
      </c>
    </row>
    <row r="14" spans="1:30">
      <c r="A14" s="5">
        <v>43673</v>
      </c>
      <c r="B14" s="6">
        <v>0.89375</v>
      </c>
      <c r="C14" s="15">
        <v>1</v>
      </c>
      <c r="D14" s="2">
        <v>919430000</v>
      </c>
      <c r="E14" s="2">
        <v>892651100</v>
      </c>
      <c r="F14" s="2" t="s">
        <v>278</v>
      </c>
      <c r="G14" s="2">
        <v>-33937311</v>
      </c>
      <c r="H14" s="2">
        <v>-345362307</v>
      </c>
      <c r="I14" s="2" t="s">
        <v>278</v>
      </c>
      <c r="J14" s="2">
        <v>34634000</v>
      </c>
      <c r="K14" s="2">
        <v>26778900</v>
      </c>
      <c r="L14" s="2" t="e">
        <f t="shared" si="0"/>
        <v>#VALUE!</v>
      </c>
      <c r="M14" s="20"/>
      <c r="AA14" s="5">
        <v>43672</v>
      </c>
      <c r="AB14">
        <v>-40239977</v>
      </c>
      <c r="AC14" t="e">
        <v>#VALUE!</v>
      </c>
      <c r="AD14">
        <v>-346841868</v>
      </c>
    </row>
    <row r="15" spans="1:30">
      <c r="A15" s="5">
        <v>43674</v>
      </c>
      <c r="B15" s="6">
        <v>0.702083333333333</v>
      </c>
      <c r="C15" s="15">
        <v>1</v>
      </c>
      <c r="D15" s="2">
        <v>919430000</v>
      </c>
      <c r="E15" s="2">
        <v>892651100</v>
      </c>
      <c r="F15" s="2">
        <v>302562811</v>
      </c>
      <c r="G15" s="2">
        <v>-67727507</v>
      </c>
      <c r="H15" s="2">
        <v>-47139168</v>
      </c>
      <c r="I15" s="2">
        <v>37621000</v>
      </c>
      <c r="J15" s="2">
        <v>34634000</v>
      </c>
      <c r="K15" s="2">
        <v>26778900</v>
      </c>
      <c r="L15" s="2">
        <f t="shared" si="0"/>
        <v>234835304</v>
      </c>
      <c r="M15" s="20"/>
      <c r="AA15" s="5">
        <v>43673</v>
      </c>
      <c r="AB15">
        <v>-33937311</v>
      </c>
      <c r="AC15" t="e">
        <v>#VALUE!</v>
      </c>
      <c r="AD15">
        <v>-345362307</v>
      </c>
    </row>
    <row r="16" spans="1:30">
      <c r="A16" s="5">
        <v>43675</v>
      </c>
      <c r="B16" s="6">
        <v>0.7</v>
      </c>
      <c r="C16" s="15">
        <v>1</v>
      </c>
      <c r="D16" s="2">
        <v>919430000</v>
      </c>
      <c r="E16" s="2">
        <v>892651100</v>
      </c>
      <c r="F16" s="2">
        <v>68891690</v>
      </c>
      <c r="G16" s="2">
        <v>-61036010</v>
      </c>
      <c r="H16" s="2">
        <v>-1347671</v>
      </c>
      <c r="I16" s="2">
        <v>37621000</v>
      </c>
      <c r="J16" s="2">
        <v>34634000</v>
      </c>
      <c r="K16" s="2">
        <v>26778900</v>
      </c>
      <c r="L16" s="2">
        <f t="shared" si="0"/>
        <v>7855680</v>
      </c>
      <c r="AA16" s="5">
        <v>43674</v>
      </c>
      <c r="AB16">
        <v>-67727507</v>
      </c>
      <c r="AC16">
        <v>234835304</v>
      </c>
      <c r="AD16">
        <v>-47139168</v>
      </c>
    </row>
    <row r="17" spans="1:30">
      <c r="A17" s="5">
        <v>43676</v>
      </c>
      <c r="B17" s="6">
        <v>0.839583333333333</v>
      </c>
      <c r="C17" s="15">
        <v>1</v>
      </c>
      <c r="D17" s="2">
        <v>919430000</v>
      </c>
      <c r="E17" s="2">
        <v>892651100</v>
      </c>
      <c r="F17" s="2">
        <v>41721756</v>
      </c>
      <c r="G17" s="2">
        <v>-38739572</v>
      </c>
      <c r="H17" s="2">
        <v>37161621</v>
      </c>
      <c r="I17" s="2">
        <v>37621000</v>
      </c>
      <c r="J17" s="2">
        <v>34634000</v>
      </c>
      <c r="K17" s="2">
        <v>26778900</v>
      </c>
      <c r="L17" s="2">
        <f t="shared" si="0"/>
        <v>2982184</v>
      </c>
      <c r="AA17" s="5">
        <v>43675</v>
      </c>
      <c r="AB17">
        <v>-61036010</v>
      </c>
      <c r="AC17">
        <v>7855680</v>
      </c>
      <c r="AD17">
        <v>-1347671</v>
      </c>
    </row>
    <row r="18" spans="1:30">
      <c r="A18" s="5">
        <v>43677</v>
      </c>
      <c r="B18" s="6">
        <v>0.661111111111111</v>
      </c>
      <c r="C18" s="15">
        <v>1</v>
      </c>
      <c r="D18" s="2">
        <v>919430000</v>
      </c>
      <c r="E18" s="2">
        <v>892651100</v>
      </c>
      <c r="F18" s="2">
        <v>65936424</v>
      </c>
      <c r="G18" s="2">
        <v>-60890099</v>
      </c>
      <c r="H18" s="2">
        <v>77945692</v>
      </c>
      <c r="I18" s="2">
        <v>37621000</v>
      </c>
      <c r="J18" s="2">
        <v>34634000</v>
      </c>
      <c r="K18" s="2">
        <v>26778900</v>
      </c>
      <c r="L18" s="2">
        <f t="shared" si="0"/>
        <v>5046325</v>
      </c>
      <c r="AA18" s="5">
        <v>43676</v>
      </c>
      <c r="AB18">
        <v>-38739572</v>
      </c>
      <c r="AC18">
        <v>2982184</v>
      </c>
      <c r="AD18">
        <v>37161621</v>
      </c>
    </row>
    <row r="19" spans="1:30">
      <c r="A19" s="5">
        <v>43678</v>
      </c>
      <c r="B19" s="6">
        <v>0.779166666666667</v>
      </c>
      <c r="C19" s="15">
        <v>1</v>
      </c>
      <c r="D19" s="2">
        <v>919430000</v>
      </c>
      <c r="E19" s="2">
        <v>892651100</v>
      </c>
      <c r="F19" s="2">
        <v>41302218</v>
      </c>
      <c r="G19" s="2">
        <v>-39039412</v>
      </c>
      <c r="H19" s="2">
        <v>115651025</v>
      </c>
      <c r="I19" s="2">
        <v>37621000</v>
      </c>
      <c r="J19" s="2">
        <v>34634000</v>
      </c>
      <c r="K19" s="2">
        <v>26778900</v>
      </c>
      <c r="L19" s="2">
        <f t="shared" si="0"/>
        <v>2262806</v>
      </c>
      <c r="AA19" s="5">
        <v>43677</v>
      </c>
      <c r="AB19">
        <v>-60890099</v>
      </c>
      <c r="AC19">
        <v>5046325</v>
      </c>
      <c r="AD19">
        <v>77945692</v>
      </c>
    </row>
    <row r="20" spans="1:30">
      <c r="A20" s="5">
        <v>43679</v>
      </c>
      <c r="B20" s="6">
        <v>0.941666666666667</v>
      </c>
      <c r="C20" s="15">
        <v>1</v>
      </c>
      <c r="D20" s="2">
        <v>919430000</v>
      </c>
      <c r="E20" s="2">
        <v>892651100</v>
      </c>
      <c r="F20" s="2">
        <v>44253610</v>
      </c>
      <c r="G20" s="2">
        <v>-39378938</v>
      </c>
      <c r="H20" s="2">
        <v>146037568</v>
      </c>
      <c r="I20" s="2">
        <v>37621000</v>
      </c>
      <c r="J20" s="2">
        <v>34634000</v>
      </c>
      <c r="K20" s="2">
        <v>26778900</v>
      </c>
      <c r="L20" s="2">
        <f t="shared" si="0"/>
        <v>4874672</v>
      </c>
      <c r="AA20" s="5">
        <v>43678</v>
      </c>
      <c r="AB20">
        <v>-39039412</v>
      </c>
      <c r="AC20">
        <v>2262806</v>
      </c>
      <c r="AD20">
        <v>115651025</v>
      </c>
    </row>
    <row r="21" spans="1:30">
      <c r="A21" s="5">
        <v>43680</v>
      </c>
      <c r="B21" s="6">
        <v>0.441666666666667</v>
      </c>
      <c r="C21" s="15">
        <v>1</v>
      </c>
      <c r="D21" s="2">
        <v>919430000</v>
      </c>
      <c r="E21" s="2">
        <v>892651100</v>
      </c>
      <c r="F21" s="2">
        <v>61647425</v>
      </c>
      <c r="G21" s="2">
        <v>-56501923</v>
      </c>
      <c r="H21" s="2">
        <v>146308398</v>
      </c>
      <c r="I21" s="2">
        <v>37621000</v>
      </c>
      <c r="J21" s="2">
        <v>34634000</v>
      </c>
      <c r="K21" s="2">
        <v>26778900</v>
      </c>
      <c r="L21" s="2">
        <f t="shared" si="0"/>
        <v>5145502</v>
      </c>
      <c r="AA21" s="5">
        <v>43679</v>
      </c>
      <c r="AB21">
        <v>-39378938</v>
      </c>
      <c r="AC21">
        <v>4874672</v>
      </c>
      <c r="AD21">
        <v>146037568</v>
      </c>
    </row>
    <row r="22" spans="1:30">
      <c r="A22" s="5">
        <v>43681</v>
      </c>
      <c r="B22" s="6">
        <v>0.494444444444444</v>
      </c>
      <c r="C22" s="15">
        <v>1</v>
      </c>
      <c r="D22" s="2">
        <v>919430000</v>
      </c>
      <c r="E22" s="2">
        <v>892651100</v>
      </c>
      <c r="F22" s="2">
        <v>39359169</v>
      </c>
      <c r="G22" s="2">
        <v>-37045150</v>
      </c>
      <c r="H22" s="2">
        <v>215913392</v>
      </c>
      <c r="I22" s="2">
        <v>37621000</v>
      </c>
      <c r="J22" s="2">
        <v>34634000</v>
      </c>
      <c r="K22" s="2">
        <v>26778900</v>
      </c>
      <c r="L22" s="2">
        <f t="shared" si="0"/>
        <v>2314019</v>
      </c>
      <c r="AA22" s="5">
        <v>43680</v>
      </c>
      <c r="AB22">
        <v>-56501923</v>
      </c>
      <c r="AC22">
        <v>5145502</v>
      </c>
      <c r="AD22">
        <v>146308398</v>
      </c>
    </row>
    <row r="23" spans="1:30">
      <c r="A23" s="5">
        <v>43682</v>
      </c>
      <c r="B23" s="6">
        <v>0.453472222222222</v>
      </c>
      <c r="C23" s="15">
        <v>1</v>
      </c>
      <c r="D23" s="2">
        <v>919430000</v>
      </c>
      <c r="E23" s="2">
        <v>892651100</v>
      </c>
      <c r="F23" s="2">
        <v>66400744</v>
      </c>
      <c r="G23" s="2">
        <v>-61308191</v>
      </c>
      <c r="H23" s="2">
        <v>25718708</v>
      </c>
      <c r="I23" s="2">
        <v>37621000</v>
      </c>
      <c r="J23" s="2">
        <v>34634000</v>
      </c>
      <c r="K23" s="2">
        <v>26778900</v>
      </c>
      <c r="L23" s="2">
        <f t="shared" si="0"/>
        <v>5092553</v>
      </c>
      <c r="AA23" s="5">
        <v>43681</v>
      </c>
      <c r="AB23">
        <v>-37045150</v>
      </c>
      <c r="AC23">
        <v>2314019</v>
      </c>
      <c r="AD23">
        <v>215913392</v>
      </c>
    </row>
    <row r="24" spans="1:30">
      <c r="A24" s="5">
        <v>43683</v>
      </c>
      <c r="B24" s="6">
        <v>0.65</v>
      </c>
      <c r="C24" s="15">
        <v>1</v>
      </c>
      <c r="D24" s="2">
        <v>919430000</v>
      </c>
      <c r="E24" s="2">
        <v>892651100</v>
      </c>
      <c r="F24" s="2">
        <v>43380205</v>
      </c>
      <c r="G24" s="2">
        <v>-39168889</v>
      </c>
      <c r="H24" s="2">
        <v>23406027</v>
      </c>
      <c r="I24" s="2">
        <v>37621000</v>
      </c>
      <c r="J24" s="2">
        <v>34634000</v>
      </c>
      <c r="K24" s="2">
        <v>26778900</v>
      </c>
      <c r="L24" s="2">
        <f t="shared" si="0"/>
        <v>4211316</v>
      </c>
      <c r="AA24" s="5">
        <v>43682</v>
      </c>
      <c r="AB24">
        <v>-61308191</v>
      </c>
      <c r="AC24">
        <v>5092553</v>
      </c>
      <c r="AD24">
        <v>25718708</v>
      </c>
    </row>
    <row r="25" spans="1:30">
      <c r="A25" s="5">
        <v>43684</v>
      </c>
      <c r="B25" s="6">
        <v>0.779861111111111</v>
      </c>
      <c r="C25" s="15">
        <v>1</v>
      </c>
      <c r="D25" s="2">
        <v>919430000</v>
      </c>
      <c r="E25" s="2">
        <v>892651100</v>
      </c>
      <c r="F25" s="2">
        <v>44184398</v>
      </c>
      <c r="G25" s="2">
        <v>-39169690</v>
      </c>
      <c r="H25" s="2">
        <v>25438551</v>
      </c>
      <c r="I25" s="2">
        <v>37621000</v>
      </c>
      <c r="J25" s="2">
        <v>34634000</v>
      </c>
      <c r="K25" s="2">
        <v>26778900</v>
      </c>
      <c r="L25" s="2">
        <f t="shared" si="0"/>
        <v>5014708</v>
      </c>
      <c r="AA25" s="5">
        <v>43683</v>
      </c>
      <c r="AB25">
        <v>-39168889</v>
      </c>
      <c r="AC25">
        <v>4211316</v>
      </c>
      <c r="AD25">
        <v>23406027</v>
      </c>
    </row>
    <row r="26" spans="1:30">
      <c r="A26" s="5">
        <v>43685</v>
      </c>
      <c r="B26" s="6">
        <v>0.777083333333333</v>
      </c>
      <c r="C26" s="15">
        <v>1</v>
      </c>
      <c r="D26" s="2">
        <v>919430000</v>
      </c>
      <c r="E26" s="2">
        <v>892651100</v>
      </c>
      <c r="F26" s="2">
        <v>38368167</v>
      </c>
      <c r="G26" s="2">
        <v>-36942531</v>
      </c>
      <c r="H26" s="2">
        <v>24800046</v>
      </c>
      <c r="I26" s="2">
        <v>37621000</v>
      </c>
      <c r="J26" s="2">
        <v>34634000</v>
      </c>
      <c r="K26" s="2">
        <v>26778900</v>
      </c>
      <c r="L26" s="2">
        <f t="shared" si="0"/>
        <v>1425636</v>
      </c>
      <c r="AA26" s="5">
        <v>43684</v>
      </c>
      <c r="AB26">
        <v>-39169690</v>
      </c>
      <c r="AC26">
        <v>5014708</v>
      </c>
      <c r="AD26">
        <v>25438551</v>
      </c>
    </row>
    <row r="27" spans="1:30">
      <c r="A27" s="5">
        <v>43686</v>
      </c>
      <c r="B27" s="6">
        <v>0.802777777777778</v>
      </c>
      <c r="C27" s="15">
        <v>1</v>
      </c>
      <c r="D27" s="2">
        <v>919430000</v>
      </c>
      <c r="E27" s="2">
        <v>892651100</v>
      </c>
      <c r="F27" s="2">
        <v>33145164</v>
      </c>
      <c r="G27" s="2">
        <v>-29961616</v>
      </c>
      <c r="H27" s="2">
        <v>25695372</v>
      </c>
      <c r="I27" s="2">
        <v>37621000</v>
      </c>
      <c r="J27" s="2">
        <v>34634000</v>
      </c>
      <c r="K27" s="2">
        <v>26778900</v>
      </c>
      <c r="L27" s="2">
        <f t="shared" si="0"/>
        <v>3183548</v>
      </c>
      <c r="AA27" s="5">
        <v>43685</v>
      </c>
      <c r="AB27">
        <v>-36942531</v>
      </c>
      <c r="AC27">
        <v>1425636</v>
      </c>
      <c r="AD27">
        <v>24800046</v>
      </c>
    </row>
    <row r="28" spans="1:30">
      <c r="A28" s="5">
        <v>43687</v>
      </c>
      <c r="B28" s="6">
        <v>0.969444444444444</v>
      </c>
      <c r="C28" s="15">
        <v>1</v>
      </c>
      <c r="D28" s="2">
        <v>919430000</v>
      </c>
      <c r="E28" s="2">
        <v>892651100</v>
      </c>
      <c r="F28" s="2">
        <v>31504998</v>
      </c>
      <c r="G28" s="2">
        <v>-45251084</v>
      </c>
      <c r="H28" s="2">
        <v>7074614</v>
      </c>
      <c r="I28" s="2">
        <v>37554000</v>
      </c>
      <c r="J28" s="2">
        <v>34634000</v>
      </c>
      <c r="K28" s="2">
        <v>26778900</v>
      </c>
      <c r="L28" s="2">
        <f t="shared" si="0"/>
        <v>-13746086</v>
      </c>
      <c r="AA28" s="5">
        <v>43686</v>
      </c>
      <c r="AB28">
        <v>-29961616</v>
      </c>
      <c r="AC28">
        <v>3183548</v>
      </c>
      <c r="AD28">
        <v>25695372</v>
      </c>
    </row>
    <row r="29" spans="1:30">
      <c r="A29" s="5">
        <v>43688</v>
      </c>
      <c r="B29" s="6">
        <v>0.463194444444444</v>
      </c>
      <c r="C29" s="15">
        <v>1</v>
      </c>
      <c r="D29" s="2">
        <v>919430000</v>
      </c>
      <c r="E29" s="2">
        <v>892651100</v>
      </c>
      <c r="F29" s="2">
        <v>53283178</v>
      </c>
      <c r="G29" s="2">
        <v>-49605588</v>
      </c>
      <c r="H29" s="2">
        <v>22668010</v>
      </c>
      <c r="I29" s="2">
        <v>37554000</v>
      </c>
      <c r="J29" s="2">
        <v>34634000</v>
      </c>
      <c r="K29" s="2">
        <v>26778900</v>
      </c>
      <c r="L29" s="2">
        <f t="shared" si="0"/>
        <v>3677590</v>
      </c>
      <c r="AA29" s="5">
        <v>43687</v>
      </c>
      <c r="AB29">
        <v>-45251084</v>
      </c>
      <c r="AC29">
        <v>-13746086</v>
      </c>
      <c r="AD29">
        <v>7074614</v>
      </c>
    </row>
    <row r="30" spans="1:30">
      <c r="A30" s="5">
        <v>43689</v>
      </c>
      <c r="B30" s="6">
        <v>0.552777777777778</v>
      </c>
      <c r="C30" s="15">
        <v>1</v>
      </c>
      <c r="D30" s="2">
        <v>919430000</v>
      </c>
      <c r="E30" s="2">
        <v>892651100</v>
      </c>
      <c r="F30" s="2">
        <v>68746763</v>
      </c>
      <c r="G30" s="2">
        <v>-51102787</v>
      </c>
      <c r="H30" s="2">
        <v>20002770</v>
      </c>
      <c r="I30" s="2">
        <v>37554000</v>
      </c>
      <c r="J30" s="2">
        <v>34634000</v>
      </c>
      <c r="K30" s="2">
        <v>26778900</v>
      </c>
      <c r="L30" s="2">
        <f t="shared" si="0"/>
        <v>17643976</v>
      </c>
      <c r="AA30" s="5">
        <v>43688</v>
      </c>
      <c r="AB30">
        <v>-49605588</v>
      </c>
      <c r="AC30">
        <v>3677590</v>
      </c>
      <c r="AD30">
        <v>22668010</v>
      </c>
    </row>
    <row r="31" spans="1:30">
      <c r="A31" s="5">
        <v>43690</v>
      </c>
      <c r="B31" s="6">
        <v>0.773611111111111</v>
      </c>
      <c r="C31" s="15">
        <v>1</v>
      </c>
      <c r="D31" s="2">
        <v>919430000</v>
      </c>
      <c r="E31" s="2">
        <v>892651100</v>
      </c>
      <c r="F31" s="2">
        <v>45070630</v>
      </c>
      <c r="G31" s="2">
        <v>-43054390</v>
      </c>
      <c r="H31" s="2">
        <v>19005070</v>
      </c>
      <c r="I31" s="2">
        <v>37554000</v>
      </c>
      <c r="J31" s="2">
        <v>34634000</v>
      </c>
      <c r="K31" s="2">
        <v>26778900</v>
      </c>
      <c r="L31" s="2">
        <f t="shared" si="0"/>
        <v>2016240</v>
      </c>
      <c r="AA31" s="5">
        <v>43689</v>
      </c>
      <c r="AB31">
        <v>-51102787</v>
      </c>
      <c r="AC31">
        <v>17643976</v>
      </c>
      <c r="AD31">
        <v>20002770</v>
      </c>
    </row>
    <row r="32" spans="1:30">
      <c r="A32" s="5">
        <v>43691</v>
      </c>
      <c r="B32" s="6">
        <v>0.720138888888889</v>
      </c>
      <c r="C32" s="15">
        <v>1</v>
      </c>
      <c r="D32" s="2">
        <v>919430000</v>
      </c>
      <c r="E32" s="2">
        <v>892651100</v>
      </c>
      <c r="F32" s="2">
        <v>37720692</v>
      </c>
      <c r="G32" s="2">
        <v>-36441862</v>
      </c>
      <c r="H32" s="2">
        <v>15642059</v>
      </c>
      <c r="I32" s="2">
        <v>37554000</v>
      </c>
      <c r="J32" s="2">
        <v>34634000</v>
      </c>
      <c r="K32" s="2">
        <v>26778900</v>
      </c>
      <c r="L32" s="2">
        <f t="shared" si="0"/>
        <v>1278830</v>
      </c>
      <c r="AA32" s="5">
        <v>43690</v>
      </c>
      <c r="AB32">
        <v>-43054390</v>
      </c>
      <c r="AC32">
        <v>2016240</v>
      </c>
      <c r="AD32">
        <v>19005070</v>
      </c>
    </row>
    <row r="33" spans="1:30">
      <c r="A33" s="5">
        <v>43692</v>
      </c>
      <c r="B33" s="6">
        <v>0.622222222222222</v>
      </c>
      <c r="C33" s="15">
        <v>1</v>
      </c>
      <c r="D33" s="2">
        <v>919430000</v>
      </c>
      <c r="E33" s="2">
        <v>892651100</v>
      </c>
      <c r="F33" s="2">
        <v>72083017</v>
      </c>
      <c r="G33" s="2">
        <v>-67548725</v>
      </c>
      <c r="H33" s="2">
        <v>15057606</v>
      </c>
      <c r="I33" s="2">
        <v>37554000</v>
      </c>
      <c r="J33" s="2">
        <v>34634000</v>
      </c>
      <c r="K33" s="2">
        <v>26778900</v>
      </c>
      <c r="L33" s="2">
        <f t="shared" si="0"/>
        <v>4534292</v>
      </c>
      <c r="AA33" s="5">
        <v>43691</v>
      </c>
      <c r="AB33">
        <v>-36441862</v>
      </c>
      <c r="AC33">
        <v>1278830</v>
      </c>
      <c r="AD33">
        <v>15642059</v>
      </c>
    </row>
    <row r="34" spans="1:30">
      <c r="A34" s="5">
        <v>43693</v>
      </c>
      <c r="B34" s="6">
        <v>0.550694444444444</v>
      </c>
      <c r="C34" s="15">
        <v>1</v>
      </c>
      <c r="D34" s="2">
        <v>919430000</v>
      </c>
      <c r="E34" s="2">
        <v>892651100</v>
      </c>
      <c r="F34" s="2">
        <v>63795459</v>
      </c>
      <c r="G34" s="2">
        <v>-60543758</v>
      </c>
      <c r="H34" s="2">
        <v>13628209</v>
      </c>
      <c r="I34" s="2">
        <v>37554000</v>
      </c>
      <c r="J34" s="2">
        <v>34634000</v>
      </c>
      <c r="K34" s="2">
        <v>26778900</v>
      </c>
      <c r="L34" s="2">
        <f t="shared" si="0"/>
        <v>3251701</v>
      </c>
      <c r="AA34" s="5">
        <v>43692</v>
      </c>
      <c r="AB34">
        <v>-67548725</v>
      </c>
      <c r="AC34">
        <v>4534292</v>
      </c>
      <c r="AD34">
        <v>15057606</v>
      </c>
    </row>
    <row r="35" spans="1:30">
      <c r="A35" s="5">
        <v>43694</v>
      </c>
      <c r="B35" s="6">
        <v>0.466666666666667</v>
      </c>
      <c r="C35" s="15">
        <v>1</v>
      </c>
      <c r="D35" s="2">
        <v>928837000</v>
      </c>
      <c r="E35" s="2">
        <v>892651100</v>
      </c>
      <c r="F35" s="2">
        <v>63782910</v>
      </c>
      <c r="G35" s="2">
        <v>-63603243</v>
      </c>
      <c r="H35" s="2">
        <v>10575430</v>
      </c>
      <c r="I35" s="2">
        <v>37939000</v>
      </c>
      <c r="J35" s="2">
        <v>34988000</v>
      </c>
      <c r="K35" s="2">
        <v>36185900</v>
      </c>
      <c r="L35" s="2">
        <f t="shared" si="0"/>
        <v>179667</v>
      </c>
      <c r="P35" s="4" t="s">
        <v>11</v>
      </c>
      <c r="Q35" s="3" t="s">
        <v>12</v>
      </c>
      <c r="R35" s="3" t="s">
        <v>7</v>
      </c>
      <c r="S35" s="3" t="s">
        <v>13</v>
      </c>
      <c r="T35" s="3" t="s">
        <v>20</v>
      </c>
      <c r="U35" s="3" t="s">
        <v>151</v>
      </c>
      <c r="AA35" s="5">
        <v>43693</v>
      </c>
      <c r="AB35">
        <v>-60543758</v>
      </c>
      <c r="AC35">
        <v>3251701</v>
      </c>
      <c r="AD35">
        <v>13628209</v>
      </c>
    </row>
    <row r="36" spans="1:30">
      <c r="A36" s="5">
        <v>43695</v>
      </c>
      <c r="B36" s="6">
        <v>0.679861111111111</v>
      </c>
      <c r="C36" s="15">
        <v>1</v>
      </c>
      <c r="D36" s="2">
        <v>928837000</v>
      </c>
      <c r="E36" s="2">
        <v>892651100</v>
      </c>
      <c r="F36" s="2">
        <v>44244623</v>
      </c>
      <c r="G36" s="2">
        <v>-43040504</v>
      </c>
      <c r="H36" s="2">
        <v>25578294</v>
      </c>
      <c r="I36" s="2">
        <v>37939000</v>
      </c>
      <c r="J36" s="2">
        <v>34988000</v>
      </c>
      <c r="K36" s="2">
        <v>36185900</v>
      </c>
      <c r="L36" s="2">
        <f t="shared" si="0"/>
        <v>1204119</v>
      </c>
      <c r="N36" s="5">
        <v>43696</v>
      </c>
      <c r="O36" s="6">
        <v>0.475</v>
      </c>
      <c r="P36" s="2">
        <v>928837000</v>
      </c>
      <c r="Q36">
        <v>10</v>
      </c>
      <c r="R36" s="2"/>
      <c r="S36" s="2"/>
      <c r="T36" s="15">
        <v>1</v>
      </c>
      <c r="U36">
        <v>5</v>
      </c>
      <c r="AA36" s="5">
        <v>43694</v>
      </c>
      <c r="AB36">
        <v>-63603243</v>
      </c>
      <c r="AC36">
        <v>179667</v>
      </c>
      <c r="AD36">
        <v>10575430</v>
      </c>
    </row>
    <row r="37" spans="1:30">
      <c r="A37" s="5">
        <v>43696</v>
      </c>
      <c r="B37" s="6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2">
        <v>7000000000</v>
      </c>
      <c r="R37" s="2">
        <v>7000000000</v>
      </c>
      <c r="S37" s="2">
        <f>R37-P36</f>
        <v>6071163000</v>
      </c>
      <c r="AA37" s="5">
        <v>43695</v>
      </c>
      <c r="AB37">
        <v>-43040504</v>
      </c>
      <c r="AC37">
        <v>1204119</v>
      </c>
      <c r="AD37">
        <v>25578294</v>
      </c>
    </row>
    <row r="38" spans="16:30">
      <c r="P38" s="2"/>
      <c r="AA38" s="5">
        <v>43696</v>
      </c>
      <c r="AB38">
        <v>0</v>
      </c>
      <c r="AC38">
        <v>7000000000</v>
      </c>
      <c r="AD38">
        <v>0</v>
      </c>
    </row>
    <row r="39" spans="16:30">
      <c r="P39" s="2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2" customWidth="1"/>
    <col min="5" max="5" width="20.375" customWidth="1"/>
    <col min="6" max="10" width="20.375" style="2" customWidth="1"/>
    <col min="11" max="11" width="18.25" style="2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339</v>
      </c>
    </row>
    <row r="2" ht="228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83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V3" s="4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43635</v>
      </c>
      <c r="B4" s="6">
        <v>0.902083333333333</v>
      </c>
      <c r="C4" s="15">
        <v>0.005</v>
      </c>
      <c r="D4" s="2">
        <v>523318653</v>
      </c>
      <c r="E4" s="2">
        <v>513057519</v>
      </c>
      <c r="F4" s="2" t="s">
        <v>278</v>
      </c>
      <c r="G4" s="2">
        <v>-20486852</v>
      </c>
      <c r="H4" s="2">
        <v>-64420070</v>
      </c>
      <c r="I4" s="2" t="s">
        <v>278</v>
      </c>
      <c r="J4" s="2">
        <v>4022370000</v>
      </c>
      <c r="K4" s="2">
        <v>10261146</v>
      </c>
      <c r="L4" s="2" t="e">
        <f>F4+G4</f>
        <v>#VALUE!</v>
      </c>
      <c r="M4" s="20" t="s">
        <v>386</v>
      </c>
      <c r="N4" s="5">
        <v>43632</v>
      </c>
      <c r="O4" s="6">
        <v>0.577777777777778</v>
      </c>
      <c r="P4" s="7" t="s">
        <v>382</v>
      </c>
      <c r="Q4" s="7">
        <v>0.005</v>
      </c>
      <c r="R4" s="2">
        <v>563337152</v>
      </c>
      <c r="S4" s="2">
        <v>215333792</v>
      </c>
      <c r="T4" s="2">
        <v>205223008</v>
      </c>
      <c r="U4" s="2">
        <v>10110784</v>
      </c>
      <c r="V4" s="2">
        <f>H4-G4</f>
        <v>-43933218</v>
      </c>
      <c r="X4" t="s">
        <v>277</v>
      </c>
    </row>
    <row r="5" spans="1:27">
      <c r="A5" s="5">
        <v>43636</v>
      </c>
      <c r="B5" s="6">
        <v>0.990972222222222</v>
      </c>
      <c r="C5" s="15">
        <v>0.005</v>
      </c>
      <c r="D5" s="2">
        <v>523318653</v>
      </c>
      <c r="E5" s="2">
        <v>513057519</v>
      </c>
      <c r="F5" s="2" t="s">
        <v>278</v>
      </c>
      <c r="G5" s="2">
        <v>-23586032</v>
      </c>
      <c r="H5" s="2">
        <v>-880061020</v>
      </c>
      <c r="I5" s="2" t="s">
        <v>278</v>
      </c>
      <c r="J5" s="2">
        <v>4022370000</v>
      </c>
      <c r="K5" s="2">
        <v>10261146</v>
      </c>
      <c r="L5" s="2" t="e">
        <f>F5+G5</f>
        <v>#VALUE!</v>
      </c>
      <c r="M5" s="20"/>
      <c r="X5" s="5">
        <v>43635</v>
      </c>
      <c r="Y5">
        <v>-20486852</v>
      </c>
      <c r="Z5" t="e">
        <v>#VALUE!</v>
      </c>
      <c r="AA5">
        <v>-64420070</v>
      </c>
    </row>
    <row r="6" spans="1:27">
      <c r="A6" s="5">
        <v>43637</v>
      </c>
      <c r="B6" s="6">
        <v>0.788194444444444</v>
      </c>
      <c r="C6" s="15">
        <v>0.005</v>
      </c>
      <c r="D6" s="2">
        <v>523318653</v>
      </c>
      <c r="E6" s="2">
        <v>513057519</v>
      </c>
      <c r="F6" s="2">
        <v>122296598</v>
      </c>
      <c r="G6" s="2">
        <v>-39261170</v>
      </c>
      <c r="H6" s="2">
        <v>18615358</v>
      </c>
      <c r="I6" s="2">
        <v>4345537000</v>
      </c>
      <c r="J6" s="2">
        <v>4022370000</v>
      </c>
      <c r="K6" s="2">
        <v>10261146</v>
      </c>
      <c r="L6" s="2">
        <f t="shared" ref="L6:L64" si="0">F6+G6</f>
        <v>83035428</v>
      </c>
      <c r="M6" s="20"/>
      <c r="X6" s="5">
        <v>43636</v>
      </c>
      <c r="Y6">
        <v>-23586032</v>
      </c>
      <c r="Z6" t="e">
        <v>#VALUE!</v>
      </c>
      <c r="AA6">
        <v>-880061020</v>
      </c>
    </row>
    <row r="7" spans="1:27">
      <c r="A7" s="5">
        <v>43638</v>
      </c>
      <c r="B7" s="6">
        <v>0.865277777777778</v>
      </c>
      <c r="C7" s="15">
        <v>0.005</v>
      </c>
      <c r="D7" s="2">
        <v>523318653</v>
      </c>
      <c r="E7" s="2">
        <v>513057519</v>
      </c>
      <c r="F7" s="2">
        <v>22495765</v>
      </c>
      <c r="G7" s="2">
        <v>-19910964</v>
      </c>
      <c r="H7" s="2">
        <v>21200159</v>
      </c>
      <c r="I7" s="2">
        <v>4345537000</v>
      </c>
      <c r="J7" s="2">
        <v>4022370000</v>
      </c>
      <c r="K7" s="2">
        <v>10261146</v>
      </c>
      <c r="L7" s="2">
        <f t="shared" si="0"/>
        <v>2584801</v>
      </c>
      <c r="M7" s="20"/>
      <c r="X7" s="5">
        <v>43637</v>
      </c>
      <c r="Y7">
        <v>-39261170</v>
      </c>
      <c r="Z7">
        <v>83035428</v>
      </c>
      <c r="AA7">
        <v>18615358</v>
      </c>
    </row>
    <row r="8" spans="1:27">
      <c r="A8" s="5">
        <v>43639</v>
      </c>
      <c r="B8" s="6">
        <v>0.884722222222222</v>
      </c>
      <c r="C8" s="15">
        <v>0.005</v>
      </c>
      <c r="D8" s="2">
        <v>523318653</v>
      </c>
      <c r="E8" s="2">
        <v>513057519</v>
      </c>
      <c r="F8" s="2">
        <v>19788887</v>
      </c>
      <c r="G8" s="2">
        <v>-19981495</v>
      </c>
      <c r="H8" s="2">
        <v>21007551</v>
      </c>
      <c r="I8" s="2">
        <v>4345537000</v>
      </c>
      <c r="J8" s="2">
        <v>4022370000</v>
      </c>
      <c r="K8" s="2">
        <v>10261146</v>
      </c>
      <c r="L8" s="2">
        <f t="shared" si="0"/>
        <v>-192608</v>
      </c>
      <c r="M8" s="20"/>
      <c r="X8" s="5">
        <v>43638</v>
      </c>
      <c r="Y8">
        <v>-19910964</v>
      </c>
      <c r="Z8">
        <v>2584801</v>
      </c>
      <c r="AA8">
        <v>21200159</v>
      </c>
    </row>
    <row r="9" spans="1:27">
      <c r="A9" s="5">
        <v>43640</v>
      </c>
      <c r="B9" s="6">
        <v>0.775</v>
      </c>
      <c r="C9" s="15">
        <v>0.005</v>
      </c>
      <c r="D9" s="2">
        <v>523318653</v>
      </c>
      <c r="E9" s="2">
        <v>513057519</v>
      </c>
      <c r="F9" s="2">
        <v>41702283</v>
      </c>
      <c r="G9" s="2">
        <v>-40003493</v>
      </c>
      <c r="H9" s="2">
        <v>22898949</v>
      </c>
      <c r="I9" s="2">
        <v>4345537000</v>
      </c>
      <c r="J9" s="2">
        <v>4022370000</v>
      </c>
      <c r="K9" s="2">
        <v>10261146</v>
      </c>
      <c r="L9" s="2">
        <f t="shared" si="0"/>
        <v>1698790</v>
      </c>
      <c r="M9" s="20"/>
      <c r="X9" s="5">
        <v>43639</v>
      </c>
      <c r="Y9">
        <v>-19981495</v>
      </c>
      <c r="Z9">
        <v>-192608</v>
      </c>
      <c r="AA9">
        <v>21007551</v>
      </c>
    </row>
    <row r="10" spans="1:27">
      <c r="A10" s="5">
        <v>43641</v>
      </c>
      <c r="B10" s="6">
        <v>0.685416666666667</v>
      </c>
      <c r="C10" s="15">
        <v>0.005</v>
      </c>
      <c r="D10" s="2">
        <v>523318653</v>
      </c>
      <c r="E10" s="2">
        <v>513057519</v>
      </c>
      <c r="F10" s="2">
        <v>41217834</v>
      </c>
      <c r="G10" s="2">
        <v>-39040731</v>
      </c>
      <c r="H10" s="2">
        <v>40576748</v>
      </c>
      <c r="I10" s="2">
        <v>4345537000</v>
      </c>
      <c r="J10" s="2">
        <v>4022370000</v>
      </c>
      <c r="K10" s="2">
        <v>10261146</v>
      </c>
      <c r="L10" s="2">
        <f t="shared" si="0"/>
        <v>2177103</v>
      </c>
      <c r="M10" s="20"/>
      <c r="X10" s="5">
        <v>43640</v>
      </c>
      <c r="Y10">
        <v>-40003493</v>
      </c>
      <c r="Z10">
        <v>1698790</v>
      </c>
      <c r="AA10">
        <v>22898949</v>
      </c>
    </row>
    <row r="11" spans="1:27">
      <c r="A11" s="5">
        <v>43642</v>
      </c>
      <c r="B11" s="6">
        <v>0.779861111111111</v>
      </c>
      <c r="C11" s="15">
        <v>0.005</v>
      </c>
      <c r="D11" s="2">
        <v>523318653</v>
      </c>
      <c r="E11" s="2">
        <v>513057519</v>
      </c>
      <c r="F11" s="2">
        <v>23110460</v>
      </c>
      <c r="G11" s="2">
        <v>-22246173</v>
      </c>
      <c r="H11" s="2">
        <v>67982159</v>
      </c>
      <c r="I11" s="2">
        <v>4345537000</v>
      </c>
      <c r="J11" s="2">
        <v>4022370000</v>
      </c>
      <c r="K11" s="2">
        <v>10261146</v>
      </c>
      <c r="L11" s="2">
        <f t="shared" si="0"/>
        <v>864287</v>
      </c>
      <c r="M11" s="20"/>
      <c r="X11" s="5">
        <v>43641</v>
      </c>
      <c r="Y11">
        <v>-39040731</v>
      </c>
      <c r="Z11">
        <v>2177103</v>
      </c>
      <c r="AA11">
        <v>40576748</v>
      </c>
    </row>
    <row r="12" spans="1:27">
      <c r="A12" s="5">
        <v>43643</v>
      </c>
      <c r="B12" s="6">
        <v>0.779166666666667</v>
      </c>
      <c r="C12" s="15">
        <v>0.005</v>
      </c>
      <c r="D12" s="2">
        <v>523318653</v>
      </c>
      <c r="E12" s="2">
        <v>513057519</v>
      </c>
      <c r="F12" s="2">
        <v>42937516</v>
      </c>
      <c r="G12" s="2">
        <v>-42317985</v>
      </c>
      <c r="H12" s="2">
        <v>88224255</v>
      </c>
      <c r="I12" s="2">
        <v>4345537000</v>
      </c>
      <c r="J12" s="2">
        <v>4022370000</v>
      </c>
      <c r="K12" s="2">
        <v>10261146</v>
      </c>
      <c r="L12" s="2">
        <f t="shared" si="0"/>
        <v>619531</v>
      </c>
      <c r="M12" s="20"/>
      <c r="X12" s="5">
        <v>43642</v>
      </c>
      <c r="Y12">
        <v>-22246173</v>
      </c>
      <c r="Z12">
        <v>864287</v>
      </c>
      <c r="AA12">
        <v>67982159</v>
      </c>
    </row>
    <row r="13" spans="1:27">
      <c r="A13" s="5">
        <v>43644</v>
      </c>
      <c r="B13" s="6">
        <v>0.804861111111111</v>
      </c>
      <c r="C13" s="15">
        <v>0.005</v>
      </c>
      <c r="D13" s="2">
        <v>523318653</v>
      </c>
      <c r="E13" s="2">
        <v>513057519</v>
      </c>
      <c r="F13" s="2">
        <v>64926107</v>
      </c>
      <c r="G13" s="2">
        <v>-58965894</v>
      </c>
      <c r="H13" s="2">
        <v>11455235</v>
      </c>
      <c r="I13" s="2">
        <v>4345537000</v>
      </c>
      <c r="J13" s="2">
        <v>4022370000</v>
      </c>
      <c r="K13" s="2">
        <v>10261146</v>
      </c>
      <c r="L13" s="2">
        <f t="shared" si="0"/>
        <v>5960213</v>
      </c>
      <c r="M13" s="20"/>
      <c r="X13" s="5">
        <v>43643</v>
      </c>
      <c r="Y13">
        <v>-42317985</v>
      </c>
      <c r="Z13">
        <v>619531</v>
      </c>
      <c r="AA13">
        <v>88224255</v>
      </c>
    </row>
    <row r="14" spans="1:27">
      <c r="A14" s="5">
        <v>43645</v>
      </c>
      <c r="B14" s="6">
        <v>0.770138888888889</v>
      </c>
      <c r="C14" s="15">
        <v>0.005</v>
      </c>
      <c r="D14" s="2">
        <v>523318653</v>
      </c>
      <c r="E14" s="2">
        <v>513057519</v>
      </c>
      <c r="F14" s="2">
        <v>67449491</v>
      </c>
      <c r="G14" s="2">
        <v>-59013846</v>
      </c>
      <c r="H14" s="2">
        <v>13624472</v>
      </c>
      <c r="I14" s="2">
        <v>4345537000</v>
      </c>
      <c r="J14" s="2">
        <v>4022370000</v>
      </c>
      <c r="K14" s="2">
        <v>10261146</v>
      </c>
      <c r="L14" s="2">
        <f t="shared" si="0"/>
        <v>8435645</v>
      </c>
      <c r="M14" s="20"/>
      <c r="X14" s="5">
        <v>43644</v>
      </c>
      <c r="Y14">
        <v>-58965894</v>
      </c>
      <c r="Z14">
        <v>5960213</v>
      </c>
      <c r="AA14">
        <v>11455235</v>
      </c>
    </row>
    <row r="15" spans="1:27">
      <c r="A15" s="5">
        <v>43646</v>
      </c>
      <c r="B15" s="6">
        <v>0.827083333333333</v>
      </c>
      <c r="C15" s="15">
        <v>0.005</v>
      </c>
      <c r="D15" s="2">
        <v>523318653</v>
      </c>
      <c r="E15" s="2">
        <v>513057519</v>
      </c>
      <c r="F15" s="2">
        <v>22769348</v>
      </c>
      <c r="G15" s="2">
        <v>-21490349</v>
      </c>
      <c r="H15" s="2">
        <v>12318670</v>
      </c>
      <c r="I15" s="2">
        <v>4345537000</v>
      </c>
      <c r="J15" s="2">
        <v>4022370000</v>
      </c>
      <c r="K15" s="2">
        <v>10261146</v>
      </c>
      <c r="L15" s="2">
        <f t="shared" si="0"/>
        <v>1278999</v>
      </c>
      <c r="M15" s="20"/>
      <c r="X15" s="5">
        <v>43645</v>
      </c>
      <c r="Y15">
        <v>-59013846</v>
      </c>
      <c r="Z15">
        <v>8435645</v>
      </c>
      <c r="AA15">
        <v>13624472</v>
      </c>
    </row>
    <row r="16" spans="1:27">
      <c r="A16" s="5">
        <v>43647</v>
      </c>
      <c r="B16" s="6">
        <v>0.779861111111111</v>
      </c>
      <c r="C16" s="15">
        <v>0.005</v>
      </c>
      <c r="D16" s="2">
        <v>523318653</v>
      </c>
      <c r="E16" s="2">
        <v>513057519</v>
      </c>
      <c r="F16" s="2">
        <v>41862716</v>
      </c>
      <c r="G16" s="2">
        <v>-40360804</v>
      </c>
      <c r="H16" s="2">
        <v>12734191</v>
      </c>
      <c r="I16" s="2">
        <v>4345537000</v>
      </c>
      <c r="J16" s="2">
        <v>4022370000</v>
      </c>
      <c r="K16" s="2">
        <v>10261146</v>
      </c>
      <c r="L16" s="2">
        <f t="shared" si="0"/>
        <v>1501912</v>
      </c>
      <c r="M16" s="20"/>
      <c r="X16" s="5">
        <v>43646</v>
      </c>
      <c r="Y16">
        <v>-21490349</v>
      </c>
      <c r="Z16">
        <v>1278999</v>
      </c>
      <c r="AA16">
        <v>12318670</v>
      </c>
    </row>
    <row r="17" spans="1:27">
      <c r="A17" s="5">
        <v>43648</v>
      </c>
      <c r="B17" s="6">
        <v>0.61875</v>
      </c>
      <c r="C17" s="15">
        <v>0.005</v>
      </c>
      <c r="D17" s="2">
        <v>523318653</v>
      </c>
      <c r="E17" s="2">
        <v>513057519</v>
      </c>
      <c r="F17" s="2">
        <v>38822388</v>
      </c>
      <c r="G17" s="2">
        <v>-36042343</v>
      </c>
      <c r="H17" s="2">
        <v>13399925</v>
      </c>
      <c r="I17" s="2">
        <v>4345537000</v>
      </c>
      <c r="J17" s="2">
        <v>4022370000</v>
      </c>
      <c r="K17" s="2">
        <v>10261146</v>
      </c>
      <c r="L17" s="2">
        <f t="shared" si="0"/>
        <v>2780045</v>
      </c>
      <c r="X17" s="5">
        <v>43647</v>
      </c>
      <c r="Y17">
        <v>-40360804</v>
      </c>
      <c r="Z17">
        <v>1501912</v>
      </c>
      <c r="AA17">
        <v>12734191</v>
      </c>
    </row>
    <row r="18" spans="1:27">
      <c r="A18" s="5">
        <v>43649</v>
      </c>
      <c r="B18" s="6">
        <v>0.815972222222222</v>
      </c>
      <c r="C18" s="15">
        <v>0.005</v>
      </c>
      <c r="D18" s="2">
        <v>523318653</v>
      </c>
      <c r="E18" s="2">
        <v>513057519</v>
      </c>
      <c r="F18" s="2">
        <v>23308121</v>
      </c>
      <c r="G18" s="2">
        <v>-20785503</v>
      </c>
      <c r="H18" s="2">
        <v>15636838</v>
      </c>
      <c r="I18" s="2">
        <v>4332596000</v>
      </c>
      <c r="J18" s="2">
        <v>4022370000</v>
      </c>
      <c r="K18" s="2">
        <v>10261146</v>
      </c>
      <c r="L18" s="2">
        <f t="shared" si="0"/>
        <v>2522618</v>
      </c>
      <c r="X18" s="5">
        <v>43648</v>
      </c>
      <c r="Y18">
        <v>-36042343</v>
      </c>
      <c r="Z18">
        <v>2780045</v>
      </c>
      <c r="AA18">
        <v>13399925</v>
      </c>
    </row>
    <row r="19" spans="1:27">
      <c r="A19" s="5">
        <v>43650</v>
      </c>
      <c r="B19" s="6">
        <v>0.786805555555556</v>
      </c>
      <c r="C19" s="15">
        <v>0.005</v>
      </c>
      <c r="D19" s="2">
        <v>523318653</v>
      </c>
      <c r="E19" s="2">
        <v>513057519</v>
      </c>
      <c r="F19" s="2">
        <v>24037974</v>
      </c>
      <c r="G19" s="2">
        <v>-20575772</v>
      </c>
      <c r="H19" s="2">
        <v>18234753</v>
      </c>
      <c r="I19" s="2">
        <v>4332596000</v>
      </c>
      <c r="J19" s="2">
        <v>4022370000</v>
      </c>
      <c r="K19" s="2">
        <v>10261146</v>
      </c>
      <c r="L19" s="2">
        <f t="shared" si="0"/>
        <v>3462202</v>
      </c>
      <c r="X19" s="5">
        <v>43649</v>
      </c>
      <c r="Y19">
        <v>-20785503</v>
      </c>
      <c r="Z19">
        <v>2522618</v>
      </c>
      <c r="AA19">
        <v>15636838</v>
      </c>
    </row>
    <row r="20" spans="1:27">
      <c r="A20" s="5">
        <v>43651</v>
      </c>
      <c r="B20" s="6">
        <v>0.882638888888889</v>
      </c>
      <c r="C20" s="15">
        <v>0.005</v>
      </c>
      <c r="D20" s="2">
        <v>528449228</v>
      </c>
      <c r="E20" s="2">
        <v>513057519</v>
      </c>
      <c r="F20" s="2">
        <v>27971871</v>
      </c>
      <c r="G20" s="2">
        <v>-24221576</v>
      </c>
      <c r="H20" s="2">
        <v>22229804</v>
      </c>
      <c r="I20" s="2">
        <v>4375073000</v>
      </c>
      <c r="J20" s="2">
        <v>3981326000</v>
      </c>
      <c r="K20" s="2">
        <v>15391721</v>
      </c>
      <c r="L20" s="2">
        <f t="shared" si="0"/>
        <v>3750295</v>
      </c>
      <c r="X20" s="5">
        <v>43650</v>
      </c>
      <c r="Y20">
        <v>-20575772</v>
      </c>
      <c r="Z20">
        <v>3462202</v>
      </c>
      <c r="AA20">
        <v>18234753</v>
      </c>
    </row>
    <row r="21" spans="1:27">
      <c r="A21" s="5">
        <v>43652</v>
      </c>
      <c r="B21" s="6">
        <v>0.802083333333333</v>
      </c>
      <c r="C21" s="15">
        <v>0.005</v>
      </c>
      <c r="D21" s="2">
        <v>528449228</v>
      </c>
      <c r="E21" s="2">
        <v>513057519</v>
      </c>
      <c r="F21" s="2">
        <v>48556674</v>
      </c>
      <c r="G21" s="2">
        <v>-42496507</v>
      </c>
      <c r="H21" s="2">
        <v>18334707</v>
      </c>
      <c r="I21" s="2">
        <v>4375073000</v>
      </c>
      <c r="J21" s="2">
        <v>3981326000</v>
      </c>
      <c r="K21" s="2">
        <v>15391721</v>
      </c>
      <c r="L21" s="2">
        <f t="shared" si="0"/>
        <v>6060167</v>
      </c>
      <c r="X21" s="5">
        <v>43651</v>
      </c>
      <c r="Y21">
        <v>-24221576</v>
      </c>
      <c r="Z21">
        <v>3750295</v>
      </c>
      <c r="AA21">
        <v>22229804</v>
      </c>
    </row>
    <row r="22" spans="1:27">
      <c r="A22" s="5">
        <v>43653</v>
      </c>
      <c r="B22" s="6">
        <v>0.503472222222222</v>
      </c>
      <c r="C22" s="15">
        <v>0.005</v>
      </c>
      <c r="D22" s="2">
        <v>528449228</v>
      </c>
      <c r="E22" s="2">
        <v>513057519</v>
      </c>
      <c r="F22" s="2" t="s">
        <v>278</v>
      </c>
      <c r="G22" s="2">
        <v>-31913046</v>
      </c>
      <c r="H22" s="2">
        <v>2465916</v>
      </c>
      <c r="I22" s="2" t="s">
        <v>278</v>
      </c>
      <c r="J22" s="2">
        <v>3981326000</v>
      </c>
      <c r="K22" s="2">
        <v>15391721</v>
      </c>
      <c r="L22" s="2" t="e">
        <f t="shared" si="0"/>
        <v>#VALUE!</v>
      </c>
      <c r="X22" s="5">
        <v>43652</v>
      </c>
      <c r="Y22">
        <v>-42496507</v>
      </c>
      <c r="Z22">
        <v>6060167</v>
      </c>
      <c r="AA22">
        <v>18334707</v>
      </c>
    </row>
    <row r="23" spans="1:27">
      <c r="A23" s="5">
        <v>43654</v>
      </c>
      <c r="B23" s="6">
        <v>0.836805555555556</v>
      </c>
      <c r="C23" s="15">
        <v>0.005</v>
      </c>
      <c r="D23" s="2">
        <v>528449228</v>
      </c>
      <c r="E23" s="2">
        <v>513057519</v>
      </c>
      <c r="F23" s="2" t="s">
        <v>278</v>
      </c>
      <c r="G23" s="2">
        <v>-23812845</v>
      </c>
      <c r="H23" s="2">
        <v>-22625928</v>
      </c>
      <c r="I23" s="2" t="s">
        <v>278</v>
      </c>
      <c r="J23" s="2">
        <v>3981326000</v>
      </c>
      <c r="K23" s="2">
        <v>15391721</v>
      </c>
      <c r="L23" s="2" t="e">
        <f t="shared" si="0"/>
        <v>#VALUE!</v>
      </c>
      <c r="X23" s="5">
        <v>43653</v>
      </c>
      <c r="Y23">
        <v>-31913046</v>
      </c>
      <c r="Z23" t="e">
        <v>#VALUE!</v>
      </c>
      <c r="AA23">
        <v>2465916</v>
      </c>
    </row>
    <row r="24" spans="1:27">
      <c r="A24" s="5">
        <v>43655</v>
      </c>
      <c r="B24" s="6">
        <v>0.73125</v>
      </c>
      <c r="C24" s="15">
        <v>0.005</v>
      </c>
      <c r="D24" s="2">
        <v>528449228</v>
      </c>
      <c r="E24" s="2">
        <v>513057519</v>
      </c>
      <c r="F24" s="2" t="s">
        <v>278</v>
      </c>
      <c r="G24" s="2">
        <v>-20592762</v>
      </c>
      <c r="H24" s="2">
        <v>-43441603</v>
      </c>
      <c r="I24" s="2" t="s">
        <v>278</v>
      </c>
      <c r="J24" s="2">
        <v>3981326000</v>
      </c>
      <c r="K24" s="2">
        <v>15391721</v>
      </c>
      <c r="L24" s="2" t="e">
        <f t="shared" si="0"/>
        <v>#VALUE!</v>
      </c>
      <c r="X24" s="5">
        <v>43654</v>
      </c>
      <c r="Y24">
        <v>-23812845</v>
      </c>
      <c r="Z24" t="e">
        <v>#VALUE!</v>
      </c>
      <c r="AA24">
        <v>-22625928</v>
      </c>
    </row>
    <row r="25" spans="1:27">
      <c r="A25" s="5">
        <v>43656</v>
      </c>
      <c r="B25" s="6">
        <v>0.809722222222222</v>
      </c>
      <c r="C25" s="15">
        <v>0.005</v>
      </c>
      <c r="D25" s="2">
        <v>528449228</v>
      </c>
      <c r="E25" s="2">
        <v>513057519</v>
      </c>
      <c r="F25" s="2" t="s">
        <v>278</v>
      </c>
      <c r="G25" s="2">
        <v>-19443293</v>
      </c>
      <c r="H25" s="2">
        <v>-65442028</v>
      </c>
      <c r="I25" s="2" t="s">
        <v>278</v>
      </c>
      <c r="J25" s="2">
        <v>3981326000</v>
      </c>
      <c r="K25" s="2">
        <v>15391721</v>
      </c>
      <c r="L25" s="2" t="e">
        <f t="shared" si="0"/>
        <v>#VALUE!</v>
      </c>
      <c r="X25" s="5">
        <v>43655</v>
      </c>
      <c r="Y25">
        <v>-20592762</v>
      </c>
      <c r="Z25" t="e">
        <v>#VALUE!</v>
      </c>
      <c r="AA25">
        <v>-43441603</v>
      </c>
    </row>
    <row r="26" spans="1:27">
      <c r="A26" s="5">
        <v>43657</v>
      </c>
      <c r="B26" s="6">
        <v>0.804166666666667</v>
      </c>
      <c r="C26" s="15">
        <v>0.005</v>
      </c>
      <c r="D26" s="2">
        <v>528449228</v>
      </c>
      <c r="E26" s="2">
        <v>513057519</v>
      </c>
      <c r="F26" s="2" t="s">
        <v>278</v>
      </c>
      <c r="G26" s="2">
        <v>-39099477</v>
      </c>
      <c r="H26" s="2">
        <v>-87620830</v>
      </c>
      <c r="I26" s="2" t="s">
        <v>278</v>
      </c>
      <c r="J26" s="2">
        <v>3981326000</v>
      </c>
      <c r="K26" s="2">
        <v>15391721</v>
      </c>
      <c r="L26" s="2" t="e">
        <f t="shared" si="0"/>
        <v>#VALUE!</v>
      </c>
      <c r="X26" s="5">
        <v>43656</v>
      </c>
      <c r="Y26">
        <v>-19443293</v>
      </c>
      <c r="Z26" t="e">
        <v>#VALUE!</v>
      </c>
      <c r="AA26">
        <v>-65442028</v>
      </c>
    </row>
    <row r="27" spans="1:27">
      <c r="A27" s="5">
        <v>43658</v>
      </c>
      <c r="B27" s="6">
        <v>0.829166666666667</v>
      </c>
      <c r="C27" s="15">
        <v>0.005</v>
      </c>
      <c r="D27" s="2">
        <v>528449228</v>
      </c>
      <c r="E27" s="2">
        <v>513057519</v>
      </c>
      <c r="F27" s="2" t="s">
        <v>278</v>
      </c>
      <c r="G27" s="2">
        <v>-22362702</v>
      </c>
      <c r="H27" s="2">
        <v>-113445734</v>
      </c>
      <c r="I27" s="2" t="s">
        <v>278</v>
      </c>
      <c r="J27" s="2">
        <v>3981326000</v>
      </c>
      <c r="K27" s="2">
        <v>15391721</v>
      </c>
      <c r="L27" s="2" t="e">
        <f t="shared" si="0"/>
        <v>#VALUE!</v>
      </c>
      <c r="X27" s="5">
        <v>43657</v>
      </c>
      <c r="Y27">
        <v>-39099477</v>
      </c>
      <c r="Z27" t="e">
        <v>#VALUE!</v>
      </c>
      <c r="AA27">
        <v>-87620830</v>
      </c>
    </row>
    <row r="28" spans="1:27">
      <c r="A28" s="5">
        <v>43659</v>
      </c>
      <c r="B28" s="6">
        <v>0.836111111111111</v>
      </c>
      <c r="C28" s="15">
        <v>0.005</v>
      </c>
      <c r="D28" s="2">
        <v>528449228</v>
      </c>
      <c r="E28" s="2">
        <v>513057519</v>
      </c>
      <c r="F28" s="2" t="s">
        <v>278</v>
      </c>
      <c r="G28" s="2">
        <v>-25738765</v>
      </c>
      <c r="H28" s="2">
        <v>-136501773</v>
      </c>
      <c r="I28" s="2" t="s">
        <v>278</v>
      </c>
      <c r="J28" s="2">
        <v>3981326000</v>
      </c>
      <c r="K28" s="2">
        <v>15391721</v>
      </c>
      <c r="L28" s="2" t="e">
        <f t="shared" si="0"/>
        <v>#VALUE!</v>
      </c>
      <c r="X28" s="5">
        <v>43658</v>
      </c>
      <c r="Y28">
        <v>-22362702</v>
      </c>
      <c r="Z28" t="e">
        <v>#VALUE!</v>
      </c>
      <c r="AA28">
        <v>-113445734</v>
      </c>
    </row>
    <row r="29" spans="1:27">
      <c r="A29" s="5">
        <v>43660</v>
      </c>
      <c r="B29" s="6">
        <v>0.695138888888889</v>
      </c>
      <c r="C29" s="15">
        <v>0.005</v>
      </c>
      <c r="D29" s="2">
        <v>528449228</v>
      </c>
      <c r="E29" s="2">
        <v>513057519</v>
      </c>
      <c r="F29" s="2" t="s">
        <v>278</v>
      </c>
      <c r="G29" s="2">
        <v>-37747255</v>
      </c>
      <c r="H29" s="2">
        <v>-157253156</v>
      </c>
      <c r="I29" s="2" t="s">
        <v>278</v>
      </c>
      <c r="J29" s="2">
        <v>3981326000</v>
      </c>
      <c r="K29" s="2">
        <v>15391721</v>
      </c>
      <c r="L29" s="2" t="e">
        <f t="shared" si="0"/>
        <v>#VALUE!</v>
      </c>
      <c r="X29" s="5">
        <v>43659</v>
      </c>
      <c r="Y29">
        <v>-25738765</v>
      </c>
      <c r="Z29" t="e">
        <v>#VALUE!</v>
      </c>
      <c r="AA29">
        <v>-136501773</v>
      </c>
    </row>
    <row r="30" spans="1:27">
      <c r="A30" s="5">
        <v>43661</v>
      </c>
      <c r="B30" s="6">
        <v>0.84375</v>
      </c>
      <c r="C30" s="15">
        <v>0.005</v>
      </c>
      <c r="D30" s="2">
        <v>528449228</v>
      </c>
      <c r="E30" s="2">
        <v>513057519</v>
      </c>
      <c r="F30" s="2" t="s">
        <v>278</v>
      </c>
      <c r="G30" s="2">
        <v>-22865206</v>
      </c>
      <c r="H30" s="2">
        <v>-166480247</v>
      </c>
      <c r="I30" s="2" t="s">
        <v>278</v>
      </c>
      <c r="J30" s="2">
        <v>3981326000</v>
      </c>
      <c r="K30" s="2">
        <v>15391721</v>
      </c>
      <c r="L30" s="2" t="e">
        <f t="shared" si="0"/>
        <v>#VALUE!</v>
      </c>
      <c r="X30" s="5">
        <v>43660</v>
      </c>
      <c r="Y30">
        <v>-37747255</v>
      </c>
      <c r="Z30" t="e">
        <v>#VALUE!</v>
      </c>
      <c r="AA30">
        <v>-157253156</v>
      </c>
    </row>
    <row r="31" spans="1:27">
      <c r="A31" s="5">
        <v>43662</v>
      </c>
      <c r="B31" s="6">
        <v>0.847916666666667</v>
      </c>
      <c r="C31" s="15">
        <v>0.005</v>
      </c>
      <c r="D31" s="2">
        <v>528449228</v>
      </c>
      <c r="E31" s="2">
        <v>513057519</v>
      </c>
      <c r="F31" s="2" t="s">
        <v>278</v>
      </c>
      <c r="G31" s="2">
        <v>-19658257</v>
      </c>
      <c r="H31" s="2">
        <v>-158177063</v>
      </c>
      <c r="I31" s="2" t="s">
        <v>278</v>
      </c>
      <c r="J31" s="2">
        <v>3981326000</v>
      </c>
      <c r="K31" s="2">
        <v>15391721</v>
      </c>
      <c r="L31" s="2" t="e">
        <f t="shared" si="0"/>
        <v>#VALUE!</v>
      </c>
      <c r="X31" s="5">
        <v>43661</v>
      </c>
      <c r="Y31">
        <v>-22865206</v>
      </c>
      <c r="Z31" t="e">
        <v>#VALUE!</v>
      </c>
      <c r="AA31">
        <v>-166480247</v>
      </c>
    </row>
    <row r="32" spans="1:27">
      <c r="A32" s="5">
        <v>43663</v>
      </c>
      <c r="B32" s="6">
        <v>0.836111111111111</v>
      </c>
      <c r="C32" s="15">
        <v>0.005</v>
      </c>
      <c r="D32" s="2">
        <v>528449228</v>
      </c>
      <c r="E32" s="2">
        <v>513057519</v>
      </c>
      <c r="F32" s="2" t="s">
        <v>278</v>
      </c>
      <c r="G32" s="2">
        <v>-38676922</v>
      </c>
      <c r="H32" s="2">
        <v>-160751562</v>
      </c>
      <c r="I32" s="2" t="s">
        <v>278</v>
      </c>
      <c r="J32" s="2">
        <v>3981326000</v>
      </c>
      <c r="K32" s="2">
        <v>15391721</v>
      </c>
      <c r="L32" s="2" t="e">
        <f t="shared" si="0"/>
        <v>#VALUE!</v>
      </c>
      <c r="X32" s="5">
        <v>43662</v>
      </c>
      <c r="Y32">
        <v>-19658257</v>
      </c>
      <c r="Z32" t="e">
        <v>#VALUE!</v>
      </c>
      <c r="AA32">
        <v>-158177063</v>
      </c>
    </row>
    <row r="33" spans="1:27">
      <c r="A33" s="5">
        <v>43664</v>
      </c>
      <c r="B33" s="6">
        <v>0.659027777777778</v>
      </c>
      <c r="C33" s="15">
        <v>0.005</v>
      </c>
      <c r="D33" s="2">
        <v>528449228</v>
      </c>
      <c r="E33" s="2">
        <v>513057519</v>
      </c>
      <c r="F33" s="2" t="s">
        <v>278</v>
      </c>
      <c r="G33" s="2">
        <v>-36472447</v>
      </c>
      <c r="H33" s="2">
        <v>-158762051</v>
      </c>
      <c r="I33" s="2" t="s">
        <v>278</v>
      </c>
      <c r="J33" s="2">
        <v>3981326000</v>
      </c>
      <c r="K33" s="2">
        <v>15391721</v>
      </c>
      <c r="L33" s="2" t="e">
        <f t="shared" si="0"/>
        <v>#VALUE!</v>
      </c>
      <c r="X33" s="5">
        <v>43663</v>
      </c>
      <c r="Y33">
        <v>-38676922</v>
      </c>
      <c r="Z33" t="e">
        <v>#VALUE!</v>
      </c>
      <c r="AA33">
        <v>-160751562</v>
      </c>
    </row>
    <row r="34" spans="1:27">
      <c r="A34" s="5">
        <v>43665</v>
      </c>
      <c r="B34" s="6">
        <v>0.73125</v>
      </c>
      <c r="C34" s="15">
        <v>0.005</v>
      </c>
      <c r="D34" s="2">
        <v>528449228</v>
      </c>
      <c r="E34" s="2">
        <v>513057519</v>
      </c>
      <c r="F34" s="2" t="s">
        <v>278</v>
      </c>
      <c r="G34" s="2">
        <v>-20356371</v>
      </c>
      <c r="H34" s="2">
        <v>-155309264</v>
      </c>
      <c r="I34" s="2" t="s">
        <v>278</v>
      </c>
      <c r="J34" s="2">
        <v>3981326000</v>
      </c>
      <c r="K34" s="2">
        <v>15391721</v>
      </c>
      <c r="L34" s="2" t="e">
        <f t="shared" si="0"/>
        <v>#VALUE!</v>
      </c>
      <c r="X34" s="5">
        <v>43664</v>
      </c>
      <c r="Y34">
        <v>-36472447</v>
      </c>
      <c r="Z34" t="e">
        <v>#VALUE!</v>
      </c>
      <c r="AA34">
        <v>-158762051</v>
      </c>
    </row>
    <row r="35" spans="1:27">
      <c r="A35" s="5">
        <v>43666</v>
      </c>
      <c r="B35" s="6">
        <v>0.545833333333333</v>
      </c>
      <c r="C35" s="15">
        <v>0.005</v>
      </c>
      <c r="D35" s="2">
        <v>528449228</v>
      </c>
      <c r="E35" s="2">
        <v>513057519</v>
      </c>
      <c r="F35" s="2" t="s">
        <v>278</v>
      </c>
      <c r="G35" s="2">
        <v>-21078448</v>
      </c>
      <c r="H35" s="2">
        <v>-154026853</v>
      </c>
      <c r="I35" s="2" t="s">
        <v>278</v>
      </c>
      <c r="J35" s="2">
        <v>3981326000</v>
      </c>
      <c r="K35" s="2">
        <v>15391721</v>
      </c>
      <c r="L35" s="2" t="e">
        <f t="shared" si="0"/>
        <v>#VALUE!</v>
      </c>
      <c r="X35" s="5">
        <v>43665</v>
      </c>
      <c r="Y35">
        <v>-20356371</v>
      </c>
      <c r="Z35" t="e">
        <v>#VALUE!</v>
      </c>
      <c r="AA35">
        <v>-155309264</v>
      </c>
    </row>
    <row r="36" spans="1:27">
      <c r="A36" s="5">
        <v>43667</v>
      </c>
      <c r="B36" s="6">
        <v>0.672916666666667</v>
      </c>
      <c r="C36" s="15">
        <v>0.005</v>
      </c>
      <c r="D36" s="2">
        <v>528449228</v>
      </c>
      <c r="E36" s="2">
        <v>513057519</v>
      </c>
      <c r="F36" s="2" t="s">
        <v>278</v>
      </c>
      <c r="G36" s="2">
        <v>-22569832</v>
      </c>
      <c r="H36" s="2">
        <v>-157290941</v>
      </c>
      <c r="I36" s="2" t="s">
        <v>278</v>
      </c>
      <c r="J36" s="2">
        <v>3981326000</v>
      </c>
      <c r="K36" s="2">
        <v>15391721</v>
      </c>
      <c r="L36" s="2" t="e">
        <f t="shared" si="0"/>
        <v>#VALUE!</v>
      </c>
      <c r="X36" s="5">
        <v>43666</v>
      </c>
      <c r="Y36">
        <v>-21078448</v>
      </c>
      <c r="Z36" t="e">
        <v>#VALUE!</v>
      </c>
      <c r="AA36">
        <v>-154026853</v>
      </c>
    </row>
    <row r="37" spans="1:27">
      <c r="A37" s="5">
        <v>43668</v>
      </c>
      <c r="B37" s="6">
        <v>0.7</v>
      </c>
      <c r="C37" s="15">
        <v>0.005</v>
      </c>
      <c r="D37" s="2">
        <v>528449228</v>
      </c>
      <c r="E37" s="2">
        <v>513057519</v>
      </c>
      <c r="F37" s="2" t="s">
        <v>278</v>
      </c>
      <c r="G37" s="2">
        <v>-20419732</v>
      </c>
      <c r="H37" s="2">
        <v>-159269162</v>
      </c>
      <c r="I37" s="2" t="s">
        <v>278</v>
      </c>
      <c r="J37" s="2">
        <v>3981326000</v>
      </c>
      <c r="K37" s="2">
        <v>15391721</v>
      </c>
      <c r="L37" s="2" t="e">
        <f t="shared" si="0"/>
        <v>#VALUE!</v>
      </c>
      <c r="X37" s="5">
        <v>43667</v>
      </c>
      <c r="Y37">
        <v>-22569832</v>
      </c>
      <c r="Z37" t="e">
        <v>#VALUE!</v>
      </c>
      <c r="AA37">
        <v>-157290941</v>
      </c>
    </row>
    <row r="38" spans="1:27">
      <c r="A38" s="5">
        <v>43669</v>
      </c>
      <c r="B38" s="6">
        <v>0.805555555555556</v>
      </c>
      <c r="C38" s="15">
        <v>0.005</v>
      </c>
      <c r="D38" s="2">
        <v>528449228</v>
      </c>
      <c r="E38" s="2">
        <v>513057519</v>
      </c>
      <c r="F38" s="2" t="s">
        <v>278</v>
      </c>
      <c r="G38" s="2">
        <v>-22255105</v>
      </c>
      <c r="H38" s="2">
        <v>-158659061</v>
      </c>
      <c r="I38" s="2" t="s">
        <v>278</v>
      </c>
      <c r="J38" s="2">
        <v>3981326000</v>
      </c>
      <c r="K38" s="2">
        <v>15391721</v>
      </c>
      <c r="L38" s="2" t="e">
        <f t="shared" si="0"/>
        <v>#VALUE!</v>
      </c>
      <c r="X38" s="5">
        <v>43668</v>
      </c>
      <c r="Y38">
        <v>-20419732</v>
      </c>
      <c r="Z38" t="e">
        <v>#VALUE!</v>
      </c>
      <c r="AA38">
        <v>-159269162</v>
      </c>
    </row>
    <row r="39" spans="1:27">
      <c r="A39" s="5">
        <v>43670</v>
      </c>
      <c r="B39" s="6">
        <v>0.836111111111111</v>
      </c>
      <c r="C39" s="15">
        <v>0.005</v>
      </c>
      <c r="D39" s="2">
        <v>528449228</v>
      </c>
      <c r="E39" s="2">
        <v>513057519</v>
      </c>
      <c r="F39" s="2" t="s">
        <v>278</v>
      </c>
      <c r="G39" s="2">
        <v>-20371348</v>
      </c>
      <c r="H39" s="2">
        <v>-179030409</v>
      </c>
      <c r="I39" s="2" t="s">
        <v>278</v>
      </c>
      <c r="J39" s="2">
        <v>3981326000</v>
      </c>
      <c r="K39" s="2">
        <v>15391721</v>
      </c>
      <c r="L39" s="2" t="e">
        <f t="shared" si="0"/>
        <v>#VALUE!</v>
      </c>
      <c r="X39" s="5">
        <v>43669</v>
      </c>
      <c r="Y39">
        <v>-22255105</v>
      </c>
      <c r="Z39" t="e">
        <v>#VALUE!</v>
      </c>
      <c r="AA39">
        <v>-158659061</v>
      </c>
    </row>
    <row r="40" spans="1:27">
      <c r="A40" s="5">
        <v>43671</v>
      </c>
      <c r="B40" s="6">
        <v>0.594444444444444</v>
      </c>
      <c r="C40" s="15">
        <v>0.005</v>
      </c>
      <c r="D40" s="2">
        <v>528449228</v>
      </c>
      <c r="E40" s="2">
        <v>513057519</v>
      </c>
      <c r="F40" s="2" t="s">
        <v>278</v>
      </c>
      <c r="G40" s="2">
        <v>-35020231</v>
      </c>
      <c r="H40" s="2">
        <v>-193679292</v>
      </c>
      <c r="I40" s="2" t="s">
        <v>278</v>
      </c>
      <c r="J40" s="2">
        <v>3981326000</v>
      </c>
      <c r="K40" s="2">
        <v>15391721</v>
      </c>
      <c r="L40" s="2" t="e">
        <f t="shared" si="0"/>
        <v>#VALUE!</v>
      </c>
      <c r="X40" s="5">
        <v>43670</v>
      </c>
      <c r="Y40">
        <v>-20371348</v>
      </c>
      <c r="Z40" t="e">
        <v>#VALUE!</v>
      </c>
      <c r="AA40">
        <v>-179030409</v>
      </c>
    </row>
    <row r="41" spans="1:27">
      <c r="A41" s="5">
        <v>43672</v>
      </c>
      <c r="B41" s="6">
        <v>0.751388888888889</v>
      </c>
      <c r="C41" s="15">
        <v>0.005</v>
      </c>
      <c r="D41" s="2">
        <v>528449228</v>
      </c>
      <c r="E41" s="2">
        <v>513057519</v>
      </c>
      <c r="F41" s="2" t="s">
        <v>278</v>
      </c>
      <c r="G41" s="2">
        <v>-23128785</v>
      </c>
      <c r="H41" s="2">
        <v>-199354295</v>
      </c>
      <c r="I41" s="2" t="s">
        <v>278</v>
      </c>
      <c r="J41" s="2">
        <v>3981326000</v>
      </c>
      <c r="K41" s="2">
        <v>15391721</v>
      </c>
      <c r="L41" s="2" t="e">
        <f t="shared" si="0"/>
        <v>#VALUE!</v>
      </c>
      <c r="X41" s="5">
        <v>43671</v>
      </c>
      <c r="Y41">
        <v>-35020231</v>
      </c>
      <c r="Z41" t="e">
        <v>#VALUE!</v>
      </c>
      <c r="AA41">
        <v>-193679292</v>
      </c>
    </row>
    <row r="42" spans="1:27">
      <c r="A42" s="5">
        <v>43673</v>
      </c>
      <c r="B42" s="6">
        <v>0.729861111111111</v>
      </c>
      <c r="C42" s="15">
        <v>0.005</v>
      </c>
      <c r="D42" s="2">
        <v>528449228</v>
      </c>
      <c r="E42" s="2">
        <v>513057519</v>
      </c>
      <c r="F42" s="2" t="s">
        <v>278</v>
      </c>
      <c r="G42" s="2">
        <v>-42634978</v>
      </c>
      <c r="H42" s="2">
        <v>-198504117</v>
      </c>
      <c r="I42" s="2" t="s">
        <v>278</v>
      </c>
      <c r="J42" s="2">
        <v>3981326000</v>
      </c>
      <c r="K42" s="2">
        <v>15391721</v>
      </c>
      <c r="L42" s="2" t="e">
        <f t="shared" si="0"/>
        <v>#VALUE!</v>
      </c>
      <c r="X42" s="5">
        <v>43672</v>
      </c>
      <c r="Y42">
        <v>-23128785</v>
      </c>
      <c r="Z42" t="e">
        <v>#VALUE!</v>
      </c>
      <c r="AA42">
        <v>-199354295</v>
      </c>
    </row>
    <row r="43" spans="1:27">
      <c r="A43" s="5">
        <v>43674</v>
      </c>
      <c r="B43" s="6">
        <v>0.689583333333333</v>
      </c>
      <c r="C43" s="15">
        <v>0.005</v>
      </c>
      <c r="D43" s="2">
        <v>528449228</v>
      </c>
      <c r="E43" s="2">
        <v>513057519</v>
      </c>
      <c r="F43" s="2">
        <v>156166833</v>
      </c>
      <c r="G43" s="2">
        <v>-38927828</v>
      </c>
      <c r="H43" s="2">
        <v>-44831602</v>
      </c>
      <c r="I43" s="2">
        <v>4324740000</v>
      </c>
      <c r="J43" s="2">
        <v>3981326000</v>
      </c>
      <c r="K43" s="2">
        <v>15391721</v>
      </c>
      <c r="L43" s="2">
        <f t="shared" si="0"/>
        <v>117239005</v>
      </c>
      <c r="X43" s="5">
        <v>43673</v>
      </c>
      <c r="Y43">
        <v>-42634978</v>
      </c>
      <c r="Z43" t="e">
        <v>#VALUE!</v>
      </c>
      <c r="AA43">
        <v>-198504117</v>
      </c>
    </row>
    <row r="44" spans="1:27">
      <c r="A44" s="5">
        <v>43675</v>
      </c>
      <c r="B44" s="6">
        <v>0.690277777777778</v>
      </c>
      <c r="C44" s="15">
        <v>0.005</v>
      </c>
      <c r="D44" s="2">
        <v>528449228</v>
      </c>
      <c r="E44" s="2">
        <v>513057519</v>
      </c>
      <c r="F44" s="2">
        <v>38200853</v>
      </c>
      <c r="G44" s="2">
        <v>-35081748</v>
      </c>
      <c r="H44" s="2">
        <v>-21089966</v>
      </c>
      <c r="I44" s="2">
        <v>4324740000</v>
      </c>
      <c r="J44" s="2">
        <v>3981326000</v>
      </c>
      <c r="K44" s="2">
        <v>15391721</v>
      </c>
      <c r="L44" s="2">
        <f t="shared" si="0"/>
        <v>3119105</v>
      </c>
      <c r="X44" s="5">
        <v>43674</v>
      </c>
      <c r="Y44">
        <v>-38927828</v>
      </c>
      <c r="Z44">
        <v>117239005</v>
      </c>
      <c r="AA44">
        <v>-44831602</v>
      </c>
    </row>
    <row r="45" spans="1:27">
      <c r="A45" s="5">
        <v>43676</v>
      </c>
      <c r="B45" s="6">
        <v>0.831944444444444</v>
      </c>
      <c r="C45" s="15">
        <v>0.005</v>
      </c>
      <c r="D45" s="2">
        <v>528449228</v>
      </c>
      <c r="E45" s="2">
        <v>513057519</v>
      </c>
      <c r="F45" s="2">
        <v>26210243</v>
      </c>
      <c r="G45" s="2">
        <v>-22266395</v>
      </c>
      <c r="H45" s="2">
        <v>3273614</v>
      </c>
      <c r="I45" s="2">
        <v>4324740000</v>
      </c>
      <c r="J45" s="2">
        <v>3981326000</v>
      </c>
      <c r="K45" s="2">
        <v>15391721</v>
      </c>
      <c r="L45" s="2">
        <f t="shared" si="0"/>
        <v>3943848</v>
      </c>
      <c r="X45" s="5">
        <v>43675</v>
      </c>
      <c r="Y45">
        <v>-35081748</v>
      </c>
      <c r="Z45">
        <v>3119105</v>
      </c>
      <c r="AA45">
        <v>-21089966</v>
      </c>
    </row>
    <row r="46" spans="1:27">
      <c r="A46" s="5">
        <v>43677</v>
      </c>
      <c r="B46" s="6">
        <v>0.652083333333333</v>
      </c>
      <c r="C46" s="15">
        <v>0.005</v>
      </c>
      <c r="D46" s="2">
        <v>528449228</v>
      </c>
      <c r="E46" s="2">
        <v>513057519</v>
      </c>
      <c r="F46" s="2">
        <v>41311855</v>
      </c>
      <c r="G46" s="2">
        <v>-34997652</v>
      </c>
      <c r="H46" s="2">
        <v>27899074</v>
      </c>
      <c r="I46" s="2">
        <v>4324740000</v>
      </c>
      <c r="J46" s="2">
        <v>3981326000</v>
      </c>
      <c r="K46" s="2">
        <v>15391721</v>
      </c>
      <c r="L46" s="2">
        <f t="shared" si="0"/>
        <v>6314203</v>
      </c>
      <c r="X46" s="5">
        <v>43676</v>
      </c>
      <c r="Y46">
        <v>-22266395</v>
      </c>
      <c r="Z46">
        <v>3943848</v>
      </c>
      <c r="AA46">
        <v>3273614</v>
      </c>
    </row>
    <row r="47" spans="1:27">
      <c r="A47" s="5">
        <v>43678</v>
      </c>
      <c r="B47" s="6">
        <v>0.707638888888889</v>
      </c>
      <c r="C47" s="15">
        <v>0.005</v>
      </c>
      <c r="D47" s="2">
        <v>528449228</v>
      </c>
      <c r="E47" s="2">
        <v>513057519</v>
      </c>
      <c r="F47" s="2">
        <v>25262812</v>
      </c>
      <c r="G47" s="2">
        <v>-22438734</v>
      </c>
      <c r="H47" s="2">
        <v>51094500</v>
      </c>
      <c r="I47" s="2">
        <v>4324740000</v>
      </c>
      <c r="J47" s="2">
        <v>3981326000</v>
      </c>
      <c r="K47" s="2">
        <v>15391721</v>
      </c>
      <c r="L47" s="2">
        <f t="shared" si="0"/>
        <v>2824078</v>
      </c>
      <c r="X47" s="5">
        <v>43677</v>
      </c>
      <c r="Y47">
        <v>-34997652</v>
      </c>
      <c r="Z47">
        <v>6314203</v>
      </c>
      <c r="AA47">
        <v>27899074</v>
      </c>
    </row>
    <row r="48" spans="1:27">
      <c r="A48" s="5">
        <v>43679</v>
      </c>
      <c r="B48" s="6">
        <v>0.929166666666667</v>
      </c>
      <c r="C48" s="15">
        <v>0.005</v>
      </c>
      <c r="D48" s="2">
        <v>528449228</v>
      </c>
      <c r="E48" s="2">
        <v>513057519</v>
      </c>
      <c r="F48" s="2">
        <v>23462127</v>
      </c>
      <c r="G48" s="2">
        <v>-22633884</v>
      </c>
      <c r="H48" s="2">
        <v>66481541</v>
      </c>
      <c r="I48" s="2">
        <v>4324740000</v>
      </c>
      <c r="J48" s="2">
        <v>3981326000</v>
      </c>
      <c r="K48" s="2">
        <v>15391721</v>
      </c>
      <c r="L48" s="2">
        <f t="shared" si="0"/>
        <v>828243</v>
      </c>
      <c r="X48" s="5">
        <v>43678</v>
      </c>
      <c r="Y48">
        <v>-22438734</v>
      </c>
      <c r="Z48">
        <v>2824078</v>
      </c>
      <c r="AA48">
        <v>51094500</v>
      </c>
    </row>
    <row r="49" spans="1:27">
      <c r="A49" s="5">
        <v>43680</v>
      </c>
      <c r="B49" s="6">
        <v>0.43125</v>
      </c>
      <c r="C49" s="15">
        <v>0.005</v>
      </c>
      <c r="D49" s="2">
        <v>528449228</v>
      </c>
      <c r="E49" s="2">
        <v>513057519</v>
      </c>
      <c r="F49" s="2">
        <v>34853496</v>
      </c>
      <c r="G49" s="2">
        <v>-32475685</v>
      </c>
      <c r="H49" s="2">
        <v>68031109</v>
      </c>
      <c r="I49" s="2">
        <v>4324740000</v>
      </c>
      <c r="J49" s="2">
        <v>3981326000</v>
      </c>
      <c r="K49" s="2">
        <v>15391721</v>
      </c>
      <c r="L49" s="2">
        <f t="shared" si="0"/>
        <v>2377811</v>
      </c>
      <c r="X49" s="5">
        <v>43679</v>
      </c>
      <c r="Y49">
        <v>-22633884</v>
      </c>
      <c r="Z49">
        <v>828243</v>
      </c>
      <c r="AA49">
        <v>66481541</v>
      </c>
    </row>
    <row r="50" spans="1:27">
      <c r="A50" s="5">
        <v>43681</v>
      </c>
      <c r="B50" s="6">
        <v>0.486111111111111</v>
      </c>
      <c r="C50" s="15">
        <v>0.005</v>
      </c>
      <c r="D50" s="2">
        <v>528449228</v>
      </c>
      <c r="E50" s="2">
        <v>513057519</v>
      </c>
      <c r="F50" s="2">
        <v>21699064</v>
      </c>
      <c r="G50" s="2">
        <v>-21292490</v>
      </c>
      <c r="H50" s="2">
        <v>107114605</v>
      </c>
      <c r="I50" s="2">
        <v>4324740000</v>
      </c>
      <c r="J50" s="2">
        <v>3981326000</v>
      </c>
      <c r="K50" s="2">
        <v>15391721</v>
      </c>
      <c r="L50" s="2">
        <f t="shared" si="0"/>
        <v>406574</v>
      </c>
      <c r="X50" s="5">
        <v>43680</v>
      </c>
      <c r="Y50">
        <v>-32475685</v>
      </c>
      <c r="Z50">
        <v>2377811</v>
      </c>
      <c r="AA50">
        <v>68031109</v>
      </c>
    </row>
    <row r="51" spans="1:27">
      <c r="A51" s="5">
        <v>43682</v>
      </c>
      <c r="B51" s="6">
        <v>0.448611111111111</v>
      </c>
      <c r="C51" s="15">
        <v>0.005</v>
      </c>
      <c r="D51" s="2">
        <v>528449228</v>
      </c>
      <c r="E51" s="2">
        <v>513057519</v>
      </c>
      <c r="F51" s="2">
        <v>37388727</v>
      </c>
      <c r="G51" s="2">
        <v>-35238190</v>
      </c>
      <c r="H51" s="2">
        <v>14890164</v>
      </c>
      <c r="I51" s="2">
        <v>4324740000</v>
      </c>
      <c r="J51" s="2">
        <v>3981326000</v>
      </c>
      <c r="K51" s="2">
        <v>15391721</v>
      </c>
      <c r="L51" s="2">
        <f t="shared" si="0"/>
        <v>2150537</v>
      </c>
      <c r="X51" s="5">
        <v>43681</v>
      </c>
      <c r="Y51">
        <v>-21292490</v>
      </c>
      <c r="Z51">
        <v>406574</v>
      </c>
      <c r="AA51">
        <v>107114605</v>
      </c>
    </row>
    <row r="52" spans="1:27">
      <c r="A52" s="5">
        <v>43683</v>
      </c>
      <c r="B52" s="6">
        <v>0.64375</v>
      </c>
      <c r="C52" s="15">
        <v>0.005</v>
      </c>
      <c r="D52" s="2">
        <v>528449228</v>
      </c>
      <c r="E52" s="2">
        <v>513057519</v>
      </c>
      <c r="F52" s="2">
        <v>26246083</v>
      </c>
      <c r="G52" s="2">
        <v>-22513154</v>
      </c>
      <c r="H52" s="2">
        <v>17451289</v>
      </c>
      <c r="I52" s="2">
        <v>4324740000</v>
      </c>
      <c r="J52" s="2">
        <v>3981326000</v>
      </c>
      <c r="K52" s="2">
        <v>15391721</v>
      </c>
      <c r="L52" s="2">
        <f t="shared" si="0"/>
        <v>3732929</v>
      </c>
      <c r="X52" s="5">
        <v>43682</v>
      </c>
      <c r="Y52">
        <v>-35238190</v>
      </c>
      <c r="Z52">
        <v>2150537</v>
      </c>
      <c r="AA52">
        <v>14890164</v>
      </c>
    </row>
    <row r="53" spans="1:27">
      <c r="A53" s="5">
        <v>43684</v>
      </c>
      <c r="B53" s="6">
        <v>0.718055555555556</v>
      </c>
      <c r="C53" s="15">
        <v>0.005</v>
      </c>
      <c r="D53" s="2">
        <v>528449228</v>
      </c>
      <c r="E53" s="2">
        <v>513057519</v>
      </c>
      <c r="F53" s="2">
        <v>23652945</v>
      </c>
      <c r="G53" s="2">
        <v>-22513614</v>
      </c>
      <c r="H53" s="2">
        <v>14646772</v>
      </c>
      <c r="I53" s="2">
        <v>4324740000</v>
      </c>
      <c r="J53" s="2">
        <v>3981326000</v>
      </c>
      <c r="K53" s="2">
        <v>15391721</v>
      </c>
      <c r="L53" s="2">
        <f t="shared" si="0"/>
        <v>1139331</v>
      </c>
      <c r="X53" s="5">
        <v>43683</v>
      </c>
      <c r="Y53">
        <v>-22513154</v>
      </c>
      <c r="Z53">
        <v>3732929</v>
      </c>
      <c r="AA53">
        <v>17451289</v>
      </c>
    </row>
    <row r="54" spans="1:27">
      <c r="A54" s="5">
        <v>43685</v>
      </c>
      <c r="B54" s="6">
        <v>0.566666666666667</v>
      </c>
      <c r="C54" s="15">
        <v>0.005</v>
      </c>
      <c r="D54" s="2">
        <v>528449228</v>
      </c>
      <c r="E54" s="2">
        <v>513057519</v>
      </c>
      <c r="F54" s="2">
        <v>38027003</v>
      </c>
      <c r="G54" s="2">
        <v>-34724627</v>
      </c>
      <c r="H54" s="2">
        <v>14858576</v>
      </c>
      <c r="I54" s="2">
        <v>4324740000</v>
      </c>
      <c r="J54" s="2">
        <v>3981326000</v>
      </c>
      <c r="K54" s="2">
        <v>15391721</v>
      </c>
      <c r="L54" s="2">
        <f t="shared" si="0"/>
        <v>3302376</v>
      </c>
      <c r="X54" s="5">
        <v>43684</v>
      </c>
      <c r="Y54">
        <v>-22513614</v>
      </c>
      <c r="Z54">
        <v>1139331</v>
      </c>
      <c r="AA54">
        <v>14646772</v>
      </c>
    </row>
    <row r="55" spans="1:27">
      <c r="A55" s="5">
        <v>43686</v>
      </c>
      <c r="B55" s="6">
        <v>0.796527777777778</v>
      </c>
      <c r="C55" s="15">
        <v>0.005</v>
      </c>
      <c r="D55" s="2">
        <v>528449228</v>
      </c>
      <c r="E55" s="2">
        <v>513057519</v>
      </c>
      <c r="F55" s="2">
        <v>17721780</v>
      </c>
      <c r="G55" s="2">
        <v>-17221078</v>
      </c>
      <c r="H55" s="2">
        <v>13340725</v>
      </c>
      <c r="I55" s="2">
        <v>4324740000</v>
      </c>
      <c r="J55" s="2">
        <v>3981326000</v>
      </c>
      <c r="K55" s="2">
        <v>15391721</v>
      </c>
      <c r="L55" s="2">
        <f t="shared" si="0"/>
        <v>500702</v>
      </c>
      <c r="X55" s="5">
        <v>43685</v>
      </c>
      <c r="Y55">
        <v>-34724627</v>
      </c>
      <c r="Z55">
        <v>3302376</v>
      </c>
      <c r="AA55">
        <v>14858576</v>
      </c>
    </row>
    <row r="56" spans="1:27">
      <c r="A56" s="5">
        <v>43687</v>
      </c>
      <c r="B56" s="6">
        <v>0.951388888888889</v>
      </c>
      <c r="C56" s="15">
        <v>0.005</v>
      </c>
      <c r="D56" s="2">
        <v>528449228</v>
      </c>
      <c r="E56" s="2">
        <v>513057519</v>
      </c>
      <c r="F56" s="2">
        <v>18382491</v>
      </c>
      <c r="G56" s="2">
        <v>-26009023</v>
      </c>
      <c r="H56" s="2">
        <v>4885950</v>
      </c>
      <c r="I56" s="2">
        <v>4316984000</v>
      </c>
      <c r="J56" s="2">
        <v>3981326000</v>
      </c>
      <c r="K56" s="2">
        <v>15391721</v>
      </c>
      <c r="L56" s="2">
        <f t="shared" si="0"/>
        <v>-7626532</v>
      </c>
      <c r="X56" s="5">
        <v>43686</v>
      </c>
      <c r="Y56">
        <v>-17221078</v>
      </c>
      <c r="Z56">
        <v>500702</v>
      </c>
      <c r="AA56">
        <v>13340725</v>
      </c>
    </row>
    <row r="57" spans="1:27">
      <c r="A57" s="5">
        <v>43688</v>
      </c>
      <c r="B57" s="6">
        <v>0.459027777777778</v>
      </c>
      <c r="C57" s="15">
        <v>0.005</v>
      </c>
      <c r="D57" s="2">
        <v>528449228</v>
      </c>
      <c r="E57" s="2">
        <v>513057519</v>
      </c>
      <c r="F57" s="2">
        <v>31311630</v>
      </c>
      <c r="G57" s="2">
        <v>-28511867</v>
      </c>
      <c r="H57" s="2">
        <v>13958088</v>
      </c>
      <c r="I57" s="2">
        <v>4316984000</v>
      </c>
      <c r="J57" s="2">
        <v>3981326000</v>
      </c>
      <c r="K57" s="2">
        <v>15391721</v>
      </c>
      <c r="L57" s="2">
        <f t="shared" si="0"/>
        <v>2799763</v>
      </c>
      <c r="X57" s="5">
        <v>43687</v>
      </c>
      <c r="Y57">
        <v>-26009023</v>
      </c>
      <c r="Z57">
        <v>-7626532</v>
      </c>
      <c r="AA57">
        <v>4885950</v>
      </c>
    </row>
    <row r="58" spans="1:27">
      <c r="A58" s="5">
        <v>43689</v>
      </c>
      <c r="B58" s="6">
        <v>0.463194444444444</v>
      </c>
      <c r="C58" s="15">
        <v>0.005</v>
      </c>
      <c r="D58" s="2">
        <v>528449228</v>
      </c>
      <c r="E58" s="2">
        <v>513057519</v>
      </c>
      <c r="F58" s="2">
        <v>41651328</v>
      </c>
      <c r="G58" s="2">
        <v>-29372415</v>
      </c>
      <c r="H58" s="2">
        <v>13982067</v>
      </c>
      <c r="I58" s="2">
        <v>4316984000</v>
      </c>
      <c r="J58" s="2">
        <v>3981326000</v>
      </c>
      <c r="K58" s="2">
        <v>15391721</v>
      </c>
      <c r="L58" s="2">
        <f t="shared" si="0"/>
        <v>12278913</v>
      </c>
      <c r="X58" s="5">
        <v>43688</v>
      </c>
      <c r="Y58">
        <v>-28511867</v>
      </c>
      <c r="Z58">
        <v>2799763</v>
      </c>
      <c r="AA58">
        <v>13958088</v>
      </c>
    </row>
    <row r="59" spans="1:27">
      <c r="A59" s="5">
        <v>43690</v>
      </c>
      <c r="B59" s="6">
        <v>0.717361111111111</v>
      </c>
      <c r="C59" s="15">
        <v>0.005</v>
      </c>
      <c r="D59" s="2">
        <v>528449228</v>
      </c>
      <c r="E59" s="2">
        <v>513057519</v>
      </c>
      <c r="F59" s="2">
        <v>28461980</v>
      </c>
      <c r="G59" s="2">
        <v>-24746428</v>
      </c>
      <c r="H59" s="2">
        <v>16472508</v>
      </c>
      <c r="I59" s="2">
        <v>4316984000</v>
      </c>
      <c r="J59" s="2">
        <v>3981326000</v>
      </c>
      <c r="K59" s="2">
        <v>15391721</v>
      </c>
      <c r="L59" s="2">
        <f t="shared" si="0"/>
        <v>3715552</v>
      </c>
      <c r="X59" s="5">
        <v>43689</v>
      </c>
      <c r="Y59">
        <v>-29372415</v>
      </c>
      <c r="Z59">
        <v>12278913</v>
      </c>
      <c r="AA59">
        <v>13982067</v>
      </c>
    </row>
    <row r="60" spans="1:27">
      <c r="A60" s="5">
        <v>43691</v>
      </c>
      <c r="B60" s="6">
        <v>0.715277777777778</v>
      </c>
      <c r="C60" s="15">
        <v>0.005</v>
      </c>
      <c r="D60" s="2">
        <v>528449228</v>
      </c>
      <c r="E60" s="2">
        <v>513057519</v>
      </c>
      <c r="F60" s="2">
        <v>23302407</v>
      </c>
      <c r="G60" s="2">
        <v>-20945737</v>
      </c>
      <c r="H60" s="2">
        <v>15243121</v>
      </c>
      <c r="I60" s="2">
        <v>4316984000</v>
      </c>
      <c r="J60" s="2">
        <v>3981326000</v>
      </c>
      <c r="K60" s="2">
        <v>15391721</v>
      </c>
      <c r="L60" s="2">
        <f t="shared" si="0"/>
        <v>2356670</v>
      </c>
      <c r="X60" s="5">
        <v>43690</v>
      </c>
      <c r="Y60">
        <v>-24746428</v>
      </c>
      <c r="Z60">
        <v>3715552</v>
      </c>
      <c r="AA60">
        <v>16472508</v>
      </c>
    </row>
    <row r="61" spans="1:27">
      <c r="A61" s="5">
        <v>43692</v>
      </c>
      <c r="B61" s="6">
        <v>0.618055555555556</v>
      </c>
      <c r="C61" s="15">
        <v>0.005</v>
      </c>
      <c r="D61" s="2">
        <v>528449228</v>
      </c>
      <c r="E61" s="2">
        <v>513057519</v>
      </c>
      <c r="F61" s="2">
        <v>41016757</v>
      </c>
      <c r="G61" s="2">
        <v>-38825070</v>
      </c>
      <c r="H61" s="2">
        <v>14357921</v>
      </c>
      <c r="I61" s="2">
        <v>4316984000</v>
      </c>
      <c r="J61" s="2">
        <v>3981326000</v>
      </c>
      <c r="K61" s="2">
        <v>15391721</v>
      </c>
      <c r="L61" s="2">
        <f t="shared" si="0"/>
        <v>2191687</v>
      </c>
      <c r="X61" s="5">
        <v>43691</v>
      </c>
      <c r="Y61">
        <v>-20945737</v>
      </c>
      <c r="Z61">
        <v>2356670</v>
      </c>
      <c r="AA61">
        <v>15243121</v>
      </c>
    </row>
    <row r="62" spans="1:27">
      <c r="A62" s="5">
        <v>43693</v>
      </c>
      <c r="B62" s="6">
        <v>0.463888888888889</v>
      </c>
      <c r="C62" s="15">
        <v>0.005</v>
      </c>
      <c r="D62" s="2">
        <v>528449228</v>
      </c>
      <c r="E62" s="2">
        <v>513057519</v>
      </c>
      <c r="F62" s="2">
        <v>35555763</v>
      </c>
      <c r="G62" s="2">
        <v>-34798816</v>
      </c>
      <c r="H62" s="2">
        <v>11982252</v>
      </c>
      <c r="I62" s="2">
        <v>4316984000</v>
      </c>
      <c r="J62" s="2">
        <v>3981326000</v>
      </c>
      <c r="K62" s="2">
        <v>15391721</v>
      </c>
      <c r="L62" s="2">
        <f t="shared" si="0"/>
        <v>756947</v>
      </c>
      <c r="X62" s="5">
        <v>43692</v>
      </c>
      <c r="Y62">
        <v>-38825070</v>
      </c>
      <c r="Z62">
        <v>2191687</v>
      </c>
      <c r="AA62">
        <v>14357921</v>
      </c>
    </row>
    <row r="63" spans="1:27">
      <c r="A63" s="5">
        <v>43694</v>
      </c>
      <c r="B63" s="6">
        <v>0.459722222222222</v>
      </c>
      <c r="C63" s="15">
        <v>0.005</v>
      </c>
      <c r="D63" s="2">
        <v>528449228</v>
      </c>
      <c r="E63" s="2">
        <v>513057519</v>
      </c>
      <c r="F63" s="2">
        <v>40042234</v>
      </c>
      <c r="G63" s="2">
        <v>-36358629</v>
      </c>
      <c r="H63" s="2">
        <v>13905998</v>
      </c>
      <c r="I63" s="2">
        <v>4316984000</v>
      </c>
      <c r="J63" s="2">
        <v>3981326000</v>
      </c>
      <c r="K63" s="2">
        <v>15391721</v>
      </c>
      <c r="L63" s="2">
        <f t="shared" si="0"/>
        <v>3683605</v>
      </c>
      <c r="P63" s="4" t="s">
        <v>11</v>
      </c>
      <c r="Q63" s="3" t="s">
        <v>12</v>
      </c>
      <c r="R63" s="3" t="s">
        <v>7</v>
      </c>
      <c r="S63" s="3" t="s">
        <v>13</v>
      </c>
      <c r="T63" s="3" t="s">
        <v>20</v>
      </c>
      <c r="U63" s="3" t="s">
        <v>151</v>
      </c>
      <c r="X63" s="5">
        <v>43693</v>
      </c>
      <c r="Y63">
        <v>-34798816</v>
      </c>
      <c r="Z63">
        <v>756947</v>
      </c>
      <c r="AA63">
        <v>11982252</v>
      </c>
    </row>
    <row r="64" spans="1:27">
      <c r="A64" s="5">
        <v>43695</v>
      </c>
      <c r="B64" s="6">
        <v>0.672916666666667</v>
      </c>
      <c r="C64" s="15">
        <v>0.005</v>
      </c>
      <c r="D64" s="2">
        <v>528449228</v>
      </c>
      <c r="E64" s="2">
        <v>513057519</v>
      </c>
      <c r="F64" s="2">
        <v>28684611</v>
      </c>
      <c r="G64" s="2">
        <v>-24488150</v>
      </c>
      <c r="H64" s="2">
        <v>26066218</v>
      </c>
      <c r="I64" s="2">
        <v>4316984000</v>
      </c>
      <c r="J64" s="2">
        <v>3981326000</v>
      </c>
      <c r="K64" s="2">
        <v>15391721</v>
      </c>
      <c r="L64" s="2">
        <f t="shared" si="0"/>
        <v>4196461</v>
      </c>
      <c r="N64" s="5">
        <v>43696</v>
      </c>
      <c r="O64" s="6">
        <v>0.475</v>
      </c>
      <c r="P64" s="2">
        <v>528449228</v>
      </c>
      <c r="Q64">
        <v>10</v>
      </c>
      <c r="T64" s="15">
        <v>0.005</v>
      </c>
      <c r="U64">
        <v>5</v>
      </c>
      <c r="X64" s="5">
        <v>43694</v>
      </c>
      <c r="Y64">
        <v>-36358629</v>
      </c>
      <c r="Z64">
        <v>3683605</v>
      </c>
      <c r="AA64">
        <v>13905998</v>
      </c>
    </row>
    <row r="65" spans="1:27">
      <c r="A65" s="5">
        <v>43696</v>
      </c>
      <c r="B65" s="6">
        <v>0.553472222222222</v>
      </c>
      <c r="C65">
        <v>0</v>
      </c>
      <c r="D65" s="2">
        <v>0</v>
      </c>
      <c r="E65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6500000000</v>
      </c>
      <c r="R65" s="2">
        <v>6500000000</v>
      </c>
      <c r="S65" s="2">
        <f>R65-米亚塔曼!P64</f>
        <v>5971550772</v>
      </c>
      <c r="X65" s="5">
        <v>43695</v>
      </c>
      <c r="Y65">
        <v>-24488150</v>
      </c>
      <c r="Z65">
        <v>4196461</v>
      </c>
      <c r="AA65">
        <v>26066218</v>
      </c>
    </row>
    <row r="66" spans="24:27">
      <c r="X66" s="5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2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0.788194444444444</v>
      </c>
      <c r="C4" s="15">
        <v>0.37</v>
      </c>
      <c r="D4" s="2">
        <v>1038072383</v>
      </c>
      <c r="E4" s="2"/>
      <c r="F4" s="2">
        <v>0</v>
      </c>
      <c r="G4" s="2">
        <v>-41001983</v>
      </c>
      <c r="H4" s="2">
        <v>-41001983</v>
      </c>
      <c r="I4" s="2"/>
      <c r="J4" s="2"/>
      <c r="K4" s="2"/>
      <c r="L4" s="2">
        <f t="shared" ref="L4:L17" si="0">F4+G4</f>
        <v>-41001983</v>
      </c>
      <c r="N4" s="5">
        <v>43689</v>
      </c>
      <c r="O4" s="6">
        <v>0.610416666666667</v>
      </c>
      <c r="P4" s="7">
        <v>0.37</v>
      </c>
      <c r="Q4" s="7">
        <v>0.097</v>
      </c>
      <c r="R4" s="7">
        <v>0.37</v>
      </c>
      <c r="S4" s="2">
        <v>1105597952</v>
      </c>
      <c r="U4" s="2">
        <v>411659200</v>
      </c>
      <c r="V4" s="2">
        <v>403135104</v>
      </c>
      <c r="W4" s="2">
        <v>8524096</v>
      </c>
      <c r="X4" s="2">
        <v>1105598020</v>
      </c>
      <c r="Y4">
        <v>3</v>
      </c>
      <c r="AA4" t="s">
        <v>277</v>
      </c>
    </row>
    <row r="5" spans="1:30">
      <c r="A5" s="5">
        <v>43691</v>
      </c>
      <c r="B5" s="6">
        <v>0.725694444444444</v>
      </c>
      <c r="C5" s="15">
        <v>0.37</v>
      </c>
      <c r="D5" s="2">
        <v>1038072383</v>
      </c>
      <c r="E5" s="2"/>
      <c r="F5" s="2">
        <v>0</v>
      </c>
      <c r="G5" s="2">
        <v>-41145003</v>
      </c>
      <c r="H5" s="2">
        <v>-82146986</v>
      </c>
      <c r="I5" s="2"/>
      <c r="J5" s="2"/>
      <c r="K5" s="2"/>
      <c r="L5" s="2">
        <f t="shared" si="0"/>
        <v>-41145003</v>
      </c>
      <c r="AA5" s="8">
        <v>43690</v>
      </c>
      <c r="AB5">
        <v>-41001983</v>
      </c>
      <c r="AC5">
        <v>-41001983</v>
      </c>
      <c r="AD5">
        <v>-41001983</v>
      </c>
    </row>
    <row r="6" spans="1:30">
      <c r="A6" s="5">
        <v>43692</v>
      </c>
      <c r="B6" s="6">
        <v>0.626388888888889</v>
      </c>
      <c r="C6" s="15">
        <v>0.37</v>
      </c>
      <c r="D6" s="2">
        <v>1038072383</v>
      </c>
      <c r="E6" s="2"/>
      <c r="F6" s="2">
        <v>0</v>
      </c>
      <c r="G6" s="2">
        <v>-76266479</v>
      </c>
      <c r="H6" s="2">
        <v>-117268462</v>
      </c>
      <c r="I6" s="2"/>
      <c r="J6" s="2"/>
      <c r="K6" s="2"/>
      <c r="L6" s="2">
        <f t="shared" si="0"/>
        <v>-76266479</v>
      </c>
      <c r="AA6" s="8">
        <v>43691</v>
      </c>
      <c r="AB6">
        <v>-41145003</v>
      </c>
      <c r="AC6">
        <v>-41145003</v>
      </c>
      <c r="AD6">
        <v>-82146986</v>
      </c>
    </row>
    <row r="7" spans="1:30">
      <c r="A7" s="5">
        <v>43693</v>
      </c>
      <c r="B7" s="6">
        <v>0.58125</v>
      </c>
      <c r="C7" s="15">
        <v>0.37</v>
      </c>
      <c r="D7" s="2">
        <v>1038072383</v>
      </c>
      <c r="E7" s="2">
        <v>1007837758</v>
      </c>
      <c r="F7" s="2">
        <v>161457915</v>
      </c>
      <c r="G7" s="2">
        <v>-68357460</v>
      </c>
      <c r="H7" s="2">
        <v>10953469</v>
      </c>
      <c r="I7" s="2">
        <v>114596000</v>
      </c>
      <c r="J7" s="2">
        <v>105686000</v>
      </c>
      <c r="K7" s="2">
        <v>30234612</v>
      </c>
      <c r="L7" s="2">
        <f t="shared" si="0"/>
        <v>93100455</v>
      </c>
      <c r="AA7" s="8">
        <v>43692</v>
      </c>
      <c r="AB7">
        <v>-76266479</v>
      </c>
      <c r="AC7">
        <v>-76266479</v>
      </c>
      <c r="AD7">
        <v>-117268462</v>
      </c>
    </row>
    <row r="8" spans="1:30">
      <c r="A8" s="5">
        <v>43694</v>
      </c>
      <c r="B8" s="6">
        <v>0.51875</v>
      </c>
      <c r="C8" s="15">
        <v>0.37</v>
      </c>
      <c r="D8" s="2">
        <v>1038072383</v>
      </c>
      <c r="E8" s="2">
        <v>1007837758</v>
      </c>
      <c r="F8" s="2">
        <v>40443934</v>
      </c>
      <c r="G8" s="2">
        <v>-38185513</v>
      </c>
      <c r="H8" s="2">
        <v>13211891</v>
      </c>
      <c r="I8" s="2">
        <v>114596000</v>
      </c>
      <c r="J8" s="2">
        <v>105686000</v>
      </c>
      <c r="K8" s="2">
        <v>30234612</v>
      </c>
      <c r="L8" s="2">
        <f t="shared" si="0"/>
        <v>2258421</v>
      </c>
      <c r="AA8" s="8">
        <v>43693</v>
      </c>
      <c r="AB8">
        <v>-68357460</v>
      </c>
      <c r="AC8">
        <v>93100455</v>
      </c>
      <c r="AD8">
        <v>10953469</v>
      </c>
    </row>
    <row r="9" spans="1:30">
      <c r="A9" s="5">
        <v>43695</v>
      </c>
      <c r="B9" s="6">
        <v>0.707638888888889</v>
      </c>
      <c r="C9" s="15">
        <v>0.37</v>
      </c>
      <c r="D9" s="2">
        <v>1038072383</v>
      </c>
      <c r="E9" s="2">
        <v>1007837758</v>
      </c>
      <c r="F9" s="2">
        <v>50800410</v>
      </c>
      <c r="G9" s="2">
        <v>-48103582</v>
      </c>
      <c r="H9" s="2">
        <v>15908719</v>
      </c>
      <c r="I9" s="2">
        <v>114596000</v>
      </c>
      <c r="J9" s="2">
        <v>105686000</v>
      </c>
      <c r="K9" s="2">
        <v>30234612</v>
      </c>
      <c r="L9" s="2">
        <f t="shared" si="0"/>
        <v>2696828</v>
      </c>
      <c r="AA9" s="8">
        <v>43694</v>
      </c>
      <c r="AB9">
        <v>-38185513</v>
      </c>
      <c r="AC9">
        <v>2258421</v>
      </c>
      <c r="AD9">
        <v>13211891</v>
      </c>
    </row>
    <row r="10" spans="1:30">
      <c r="A10" s="5">
        <v>43696</v>
      </c>
      <c r="B10" s="6">
        <v>0.573611111111111</v>
      </c>
      <c r="C10" s="15">
        <v>0.37</v>
      </c>
      <c r="D10" s="2">
        <v>1038072383</v>
      </c>
      <c r="E10" s="2">
        <v>1007837758</v>
      </c>
      <c r="F10" s="2">
        <v>84635842</v>
      </c>
      <c r="G10" s="2">
        <v>-79619268</v>
      </c>
      <c r="H10" s="2">
        <v>18228465</v>
      </c>
      <c r="I10" s="2">
        <v>114596000</v>
      </c>
      <c r="J10" s="2">
        <v>105686000</v>
      </c>
      <c r="K10" s="2">
        <v>30234612</v>
      </c>
      <c r="L10" s="2">
        <f t="shared" si="0"/>
        <v>5016574</v>
      </c>
      <c r="AA10" s="8">
        <v>43695</v>
      </c>
      <c r="AB10">
        <v>-48103582</v>
      </c>
      <c r="AC10">
        <v>2696828</v>
      </c>
      <c r="AD10">
        <v>15908719</v>
      </c>
    </row>
    <row r="11" spans="1:30">
      <c r="A11" s="5">
        <v>43697</v>
      </c>
      <c r="B11" s="6">
        <v>0.663194444444444</v>
      </c>
      <c r="C11" s="15">
        <v>0.37</v>
      </c>
      <c r="D11" s="2">
        <v>1038072383</v>
      </c>
      <c r="E11" s="2">
        <v>1007837758</v>
      </c>
      <c r="F11" s="2">
        <v>45676240</v>
      </c>
      <c r="G11" s="2">
        <v>-45630175</v>
      </c>
      <c r="H11" s="2">
        <v>38867850</v>
      </c>
      <c r="I11" s="2">
        <v>114596000</v>
      </c>
      <c r="J11" s="2">
        <v>105686000</v>
      </c>
      <c r="K11" s="2">
        <v>30234612</v>
      </c>
      <c r="L11" s="2">
        <f t="shared" si="0"/>
        <v>46065</v>
      </c>
      <c r="AA11" s="8">
        <v>43696</v>
      </c>
      <c r="AB11">
        <v>-79619268</v>
      </c>
      <c r="AC11">
        <v>5016574</v>
      </c>
      <c r="AD11">
        <v>18228465</v>
      </c>
    </row>
    <row r="12" spans="1:30">
      <c r="A12" s="5">
        <v>43698</v>
      </c>
      <c r="B12" s="6">
        <v>0.629166666666667</v>
      </c>
      <c r="C12" s="15">
        <v>0.37</v>
      </c>
      <c r="D12" s="2">
        <v>1038072383</v>
      </c>
      <c r="E12" s="2">
        <v>1007837758</v>
      </c>
      <c r="F12" s="2">
        <v>87476146</v>
      </c>
      <c r="G12" s="2">
        <v>-83638725</v>
      </c>
      <c r="H12" s="2">
        <v>63067869</v>
      </c>
      <c r="I12" s="2">
        <v>114596000</v>
      </c>
      <c r="J12" s="2">
        <v>105686000</v>
      </c>
      <c r="K12" s="2">
        <v>30234612</v>
      </c>
      <c r="L12" s="2">
        <f t="shared" si="0"/>
        <v>3837421</v>
      </c>
      <c r="AA12" s="8">
        <v>43697</v>
      </c>
      <c r="AB12">
        <v>-45630175</v>
      </c>
      <c r="AC12">
        <v>46065</v>
      </c>
      <c r="AD12">
        <v>38867850</v>
      </c>
    </row>
    <row r="13" spans="1:30">
      <c r="A13" s="5">
        <v>43699</v>
      </c>
      <c r="B13" s="6">
        <v>0.713194444444444</v>
      </c>
      <c r="C13" s="15">
        <v>0.37</v>
      </c>
      <c r="D13" s="2">
        <v>1038072383</v>
      </c>
      <c r="E13" s="2">
        <v>1007837758</v>
      </c>
      <c r="F13" s="2">
        <v>47679942</v>
      </c>
      <c r="G13" s="2">
        <v>-42511373</v>
      </c>
      <c r="H13" s="2">
        <v>109381441</v>
      </c>
      <c r="I13" s="2">
        <v>114596000</v>
      </c>
      <c r="J13" s="2">
        <v>105686000</v>
      </c>
      <c r="K13" s="2">
        <v>30234612</v>
      </c>
      <c r="L13" s="2">
        <f t="shared" si="0"/>
        <v>5168569</v>
      </c>
      <c r="AA13" s="8">
        <v>43698</v>
      </c>
      <c r="AB13">
        <v>-83638725</v>
      </c>
      <c r="AC13">
        <v>3837421</v>
      </c>
      <c r="AD13">
        <v>63067869</v>
      </c>
    </row>
    <row r="14" spans="1:30">
      <c r="A14" s="5">
        <v>43700</v>
      </c>
      <c r="B14" s="6">
        <v>0.616666666666667</v>
      </c>
      <c r="C14" s="15">
        <v>0.37</v>
      </c>
      <c r="D14" s="2">
        <v>1038072383</v>
      </c>
      <c r="E14" s="2">
        <v>1007837758</v>
      </c>
      <c r="F14" s="2">
        <v>77037340</v>
      </c>
      <c r="G14" s="2">
        <v>-67924330</v>
      </c>
      <c r="H14" s="2">
        <v>148659855</v>
      </c>
      <c r="I14" s="2">
        <v>114406000</v>
      </c>
      <c r="J14" s="2">
        <v>105686000</v>
      </c>
      <c r="K14" s="2">
        <v>30234612</v>
      </c>
      <c r="L14" s="2">
        <f t="shared" si="0"/>
        <v>9113010</v>
      </c>
      <c r="AA14" s="8">
        <v>43699</v>
      </c>
      <c r="AB14">
        <v>-42511373</v>
      </c>
      <c r="AC14">
        <v>5168569</v>
      </c>
      <c r="AD14">
        <v>109381441</v>
      </c>
    </row>
    <row r="15" spans="1:30">
      <c r="A15" s="8">
        <v>43701</v>
      </c>
      <c r="B15" s="9">
        <v>0.944444444444444</v>
      </c>
      <c r="C15" s="15">
        <v>0.37</v>
      </c>
      <c r="D15" s="2">
        <v>1038072383</v>
      </c>
      <c r="E15" s="2">
        <v>1007837758</v>
      </c>
      <c r="F15" s="2">
        <v>49557086</v>
      </c>
      <c r="G15" s="2">
        <v>-50656645</v>
      </c>
      <c r="H15" s="2">
        <v>19338365</v>
      </c>
      <c r="I15" s="2">
        <v>114406000</v>
      </c>
      <c r="J15" s="2">
        <v>105686000</v>
      </c>
      <c r="K15" s="2">
        <v>30234612</v>
      </c>
      <c r="L15" s="2">
        <f t="shared" si="0"/>
        <v>-1099559</v>
      </c>
      <c r="AA15" s="8">
        <v>43700</v>
      </c>
      <c r="AB15">
        <v>-67924330</v>
      </c>
      <c r="AC15">
        <v>9113010</v>
      </c>
      <c r="AD15">
        <v>148659855</v>
      </c>
    </row>
    <row r="16" spans="1:30">
      <c r="A16" s="8">
        <v>43702</v>
      </c>
      <c r="B16" s="9">
        <v>0.688194444444444</v>
      </c>
      <c r="C16" s="15">
        <v>0.37</v>
      </c>
      <c r="D16" s="2">
        <v>1038072383</v>
      </c>
      <c r="E16" s="2">
        <v>1007837758</v>
      </c>
      <c r="F16" s="2">
        <v>84131028</v>
      </c>
      <c r="G16" s="2">
        <v>-82146534</v>
      </c>
      <c r="H16" s="2">
        <v>20163996</v>
      </c>
      <c r="I16" s="2">
        <v>114406000</v>
      </c>
      <c r="J16" s="2">
        <v>105686000</v>
      </c>
      <c r="K16" s="2">
        <v>30234612</v>
      </c>
      <c r="L16" s="2">
        <f t="shared" si="0"/>
        <v>1984494</v>
      </c>
      <c r="P16" s="4" t="s">
        <v>11</v>
      </c>
      <c r="Q16" s="3" t="s">
        <v>12</v>
      </c>
      <c r="R16" s="3" t="s">
        <v>7</v>
      </c>
      <c r="S16" s="3" t="s">
        <v>13</v>
      </c>
      <c r="T16" s="3" t="s">
        <v>20</v>
      </c>
      <c r="U16" s="3" t="s">
        <v>151</v>
      </c>
      <c r="AA16" s="8">
        <v>43701</v>
      </c>
      <c r="AB16">
        <v>-50656645</v>
      </c>
      <c r="AC16">
        <v>-1099559</v>
      </c>
      <c r="AD16">
        <v>19338365</v>
      </c>
    </row>
    <row r="17" spans="1:30">
      <c r="A17" s="8">
        <v>43703</v>
      </c>
      <c r="B17" s="9">
        <v>0.713888888888889</v>
      </c>
      <c r="C17" s="15">
        <v>0.37</v>
      </c>
      <c r="D17" s="2">
        <v>1038072383</v>
      </c>
      <c r="E17" s="2">
        <v>1007837758</v>
      </c>
      <c r="F17" s="2">
        <v>73621709</v>
      </c>
      <c r="G17" s="2">
        <v>-66367418</v>
      </c>
      <c r="H17" s="2">
        <v>20196820</v>
      </c>
      <c r="I17" s="2">
        <v>114406000</v>
      </c>
      <c r="J17" s="2">
        <v>105686000</v>
      </c>
      <c r="K17" s="2">
        <v>30234612</v>
      </c>
      <c r="L17" s="2">
        <f t="shared" si="0"/>
        <v>7254291</v>
      </c>
      <c r="N17" s="8">
        <v>43703</v>
      </c>
      <c r="O17" s="9">
        <v>0.785416666666667</v>
      </c>
      <c r="P17" s="2">
        <v>1038072383</v>
      </c>
      <c r="Q17">
        <v>10</v>
      </c>
      <c r="R17" s="2"/>
      <c r="S17" s="2"/>
      <c r="T17" s="15">
        <v>0.37</v>
      </c>
      <c r="U17">
        <v>5</v>
      </c>
      <c r="AA17" s="8">
        <v>43702</v>
      </c>
      <c r="AB17">
        <v>-82146534</v>
      </c>
      <c r="AC17">
        <v>1984494</v>
      </c>
      <c r="AD17">
        <v>20163996</v>
      </c>
    </row>
    <row r="18" spans="1:30">
      <c r="A18" s="8">
        <v>43704</v>
      </c>
      <c r="B18" s="9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2">
        <v>15000000000</v>
      </c>
      <c r="N18" s="8">
        <v>43704</v>
      </c>
      <c r="O18" s="9">
        <v>0.751388888888889</v>
      </c>
      <c r="P18" s="2"/>
      <c r="R18" s="2">
        <v>15000000000</v>
      </c>
      <c r="S18" s="2">
        <f>R18-P17</f>
        <v>13961927617</v>
      </c>
      <c r="AA18" s="8">
        <v>43703</v>
      </c>
      <c r="AB18">
        <v>-66367418</v>
      </c>
      <c r="AC18">
        <v>7254291</v>
      </c>
      <c r="AD18">
        <v>20196820</v>
      </c>
    </row>
    <row r="19" spans="27:30">
      <c r="AA19" s="8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25" t="s">
        <v>387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0.532638888888889</v>
      </c>
      <c r="C4" s="15">
        <v>1</v>
      </c>
      <c r="D4" s="2">
        <v>1085475000</v>
      </c>
      <c r="E4" s="2"/>
      <c r="F4" s="2">
        <v>0</v>
      </c>
      <c r="G4" s="2">
        <v>-34067067</v>
      </c>
      <c r="H4" s="2">
        <v>-34067067</v>
      </c>
      <c r="I4" s="2"/>
      <c r="J4" s="2"/>
      <c r="K4" s="2"/>
      <c r="L4" s="2">
        <f t="shared" ref="L4:L29" si="0">F4+G4</f>
        <v>-34067067</v>
      </c>
      <c r="N4" s="5">
        <v>43693</v>
      </c>
      <c r="O4" s="6">
        <v>0.602777777777778</v>
      </c>
      <c r="P4" s="7">
        <v>1</v>
      </c>
      <c r="Q4" s="7">
        <v>0.097</v>
      </c>
      <c r="R4" s="7">
        <v>1</v>
      </c>
      <c r="S4" s="2">
        <v>1156084480</v>
      </c>
      <c r="U4" s="2">
        <v>430457344</v>
      </c>
      <c r="V4" s="2">
        <v>421544000</v>
      </c>
      <c r="W4" s="2">
        <v>8913344</v>
      </c>
      <c r="X4" s="2">
        <v>1156084425</v>
      </c>
      <c r="Y4">
        <v>3</v>
      </c>
      <c r="AA4" t="s">
        <v>277</v>
      </c>
    </row>
    <row r="5" spans="1:30">
      <c r="A5" s="5">
        <v>43695</v>
      </c>
      <c r="B5" s="6">
        <v>0.709722222222222</v>
      </c>
      <c r="C5" s="15">
        <v>1</v>
      </c>
      <c r="D5" s="2">
        <v>1085475000</v>
      </c>
      <c r="E5" s="2"/>
      <c r="F5" s="2">
        <v>0</v>
      </c>
      <c r="G5" s="2">
        <v>-50299622</v>
      </c>
      <c r="H5" s="2">
        <v>-84366689</v>
      </c>
      <c r="I5" s="2"/>
      <c r="J5" s="2"/>
      <c r="K5" s="2"/>
      <c r="L5" s="2">
        <f t="shared" si="0"/>
        <v>-50299622</v>
      </c>
      <c r="AA5" s="8">
        <v>43694</v>
      </c>
      <c r="AB5">
        <v>-34067067</v>
      </c>
      <c r="AC5">
        <v>-34067067</v>
      </c>
      <c r="AD5">
        <v>-34067067</v>
      </c>
    </row>
    <row r="6" spans="1:30">
      <c r="A6" s="5">
        <v>43696</v>
      </c>
      <c r="B6" s="6">
        <v>0.575</v>
      </c>
      <c r="C6" s="15">
        <v>1</v>
      </c>
      <c r="D6" s="2">
        <v>1085475000</v>
      </c>
      <c r="E6" s="2"/>
      <c r="F6" s="2">
        <v>0</v>
      </c>
      <c r="G6" s="2">
        <v>-83254072</v>
      </c>
      <c r="H6" s="2">
        <v>-117321139</v>
      </c>
      <c r="I6" s="2"/>
      <c r="J6" s="2"/>
      <c r="K6" s="2"/>
      <c r="L6" s="2">
        <f t="shared" si="0"/>
        <v>-83254072</v>
      </c>
      <c r="AA6" s="8">
        <v>43695</v>
      </c>
      <c r="AB6">
        <v>-50299622</v>
      </c>
      <c r="AC6">
        <v>-50299622</v>
      </c>
      <c r="AD6">
        <v>-84366689</v>
      </c>
    </row>
    <row r="7" spans="1:30">
      <c r="A7" s="5">
        <v>43697</v>
      </c>
      <c r="B7" s="6">
        <v>0.663888888888889</v>
      </c>
      <c r="C7" s="15">
        <v>1</v>
      </c>
      <c r="D7" s="2">
        <v>1085475000</v>
      </c>
      <c r="E7" s="2">
        <v>1053860005</v>
      </c>
      <c r="F7" s="2">
        <v>178436569</v>
      </c>
      <c r="G7" s="2">
        <v>-47713298</v>
      </c>
      <c r="H7" s="2">
        <v>13402132</v>
      </c>
      <c r="I7" s="2">
        <v>44336000</v>
      </c>
      <c r="J7" s="2">
        <v>40889000</v>
      </c>
      <c r="K7" s="2">
        <v>31614995</v>
      </c>
      <c r="L7" s="2">
        <f t="shared" si="0"/>
        <v>130723271</v>
      </c>
      <c r="AA7" s="8">
        <v>43696</v>
      </c>
      <c r="AB7">
        <v>-83254072</v>
      </c>
      <c r="AC7">
        <v>-83254072</v>
      </c>
      <c r="AD7">
        <v>-117321139</v>
      </c>
    </row>
    <row r="8" spans="1:30">
      <c r="A8" s="5">
        <v>43698</v>
      </c>
      <c r="B8" s="6">
        <v>0.629861111111111</v>
      </c>
      <c r="C8" s="15">
        <v>1</v>
      </c>
      <c r="D8" s="2">
        <v>1085475000</v>
      </c>
      <c r="E8" s="2">
        <v>1053860005</v>
      </c>
      <c r="F8" s="2">
        <v>224105812</v>
      </c>
      <c r="G8" s="2">
        <v>-87457027</v>
      </c>
      <c r="H8" s="2">
        <v>19327646</v>
      </c>
      <c r="I8" s="2">
        <v>44336000</v>
      </c>
      <c r="J8" s="2">
        <v>40889000</v>
      </c>
      <c r="K8" s="2">
        <v>31614995</v>
      </c>
      <c r="L8" s="2">
        <f t="shared" si="0"/>
        <v>136648785</v>
      </c>
      <c r="AA8" s="8">
        <v>43697</v>
      </c>
      <c r="AB8">
        <v>-47713298</v>
      </c>
      <c r="AC8">
        <v>130723271</v>
      </c>
      <c r="AD8">
        <v>13402132</v>
      </c>
    </row>
    <row r="9" spans="1:30">
      <c r="A9" s="5">
        <v>43699</v>
      </c>
      <c r="B9" s="6">
        <v>0.714583333333333</v>
      </c>
      <c r="C9" s="15">
        <v>1</v>
      </c>
      <c r="D9" s="2">
        <v>1085475000</v>
      </c>
      <c r="E9" s="2">
        <v>1053860005</v>
      </c>
      <c r="F9" s="2">
        <v>48256846</v>
      </c>
      <c r="G9" s="2">
        <v>-44452116</v>
      </c>
      <c r="H9" s="2">
        <v>23132376</v>
      </c>
      <c r="I9" s="2">
        <v>44336000</v>
      </c>
      <c r="J9" s="2">
        <v>40889000</v>
      </c>
      <c r="K9" s="2">
        <v>31614995</v>
      </c>
      <c r="L9" s="2">
        <f t="shared" si="0"/>
        <v>3804730</v>
      </c>
      <c r="AA9" s="8">
        <v>43698</v>
      </c>
      <c r="AB9">
        <v>-87457027</v>
      </c>
      <c r="AC9">
        <v>136648785</v>
      </c>
      <c r="AD9">
        <v>19327646</v>
      </c>
    </row>
    <row r="10" spans="1:30">
      <c r="A10" s="5">
        <v>43700</v>
      </c>
      <c r="B10" s="6">
        <v>0.619444444444444</v>
      </c>
      <c r="C10" s="15">
        <v>1</v>
      </c>
      <c r="D10" s="2">
        <v>1085475000</v>
      </c>
      <c r="E10" s="2">
        <v>1053860005</v>
      </c>
      <c r="F10" s="2">
        <v>73670216</v>
      </c>
      <c r="G10" s="2">
        <v>-71025233</v>
      </c>
      <c r="H10" s="2">
        <v>23420514</v>
      </c>
      <c r="I10" s="2">
        <v>44263000</v>
      </c>
      <c r="J10" s="2">
        <v>40889000</v>
      </c>
      <c r="K10" s="2">
        <v>31614995</v>
      </c>
      <c r="L10" s="2">
        <f t="shared" si="0"/>
        <v>2644983</v>
      </c>
      <c r="AA10" s="8">
        <v>43699</v>
      </c>
      <c r="AB10">
        <v>-44452116</v>
      </c>
      <c r="AC10">
        <v>3804730</v>
      </c>
      <c r="AD10">
        <v>23132376</v>
      </c>
    </row>
    <row r="11" spans="1:30">
      <c r="A11" s="8">
        <v>43701</v>
      </c>
      <c r="B11" s="9">
        <v>0.945138888888889</v>
      </c>
      <c r="C11" s="15">
        <v>1</v>
      </c>
      <c r="D11" s="2">
        <v>1085475000</v>
      </c>
      <c r="E11" s="2">
        <v>1053860005</v>
      </c>
      <c r="F11" s="2">
        <v>58555326</v>
      </c>
      <c r="G11" s="2">
        <v>-52969238</v>
      </c>
      <c r="H11" s="2">
        <v>29006602</v>
      </c>
      <c r="I11" s="2">
        <v>44263000</v>
      </c>
      <c r="J11" s="2">
        <v>40889000</v>
      </c>
      <c r="K11" s="2">
        <v>31614995</v>
      </c>
      <c r="L11" s="2">
        <f t="shared" si="0"/>
        <v>5586088</v>
      </c>
      <c r="AA11" s="8">
        <v>43700</v>
      </c>
      <c r="AB11">
        <v>-71025233</v>
      </c>
      <c r="AC11">
        <v>2644983</v>
      </c>
      <c r="AD11">
        <v>23420514</v>
      </c>
    </row>
    <row r="12" spans="1:30">
      <c r="A12" s="8">
        <v>43702</v>
      </c>
      <c r="B12" s="9">
        <v>0.691666666666667</v>
      </c>
      <c r="C12" s="15">
        <v>1</v>
      </c>
      <c r="D12" s="2">
        <v>1085475000</v>
      </c>
      <c r="E12" s="2">
        <v>1053860005</v>
      </c>
      <c r="F12" s="2">
        <v>91536937</v>
      </c>
      <c r="G12" s="2">
        <v>-85896714</v>
      </c>
      <c r="H12" s="2">
        <v>63127804</v>
      </c>
      <c r="I12" s="2">
        <v>44263000</v>
      </c>
      <c r="J12" s="2">
        <v>40889000</v>
      </c>
      <c r="K12" s="2">
        <v>31614995</v>
      </c>
      <c r="L12" s="2">
        <f t="shared" si="0"/>
        <v>5640223</v>
      </c>
      <c r="AA12" s="8">
        <v>43701</v>
      </c>
      <c r="AB12">
        <v>-52969238</v>
      </c>
      <c r="AC12">
        <v>5586088</v>
      </c>
      <c r="AD12">
        <v>29006602</v>
      </c>
    </row>
    <row r="13" spans="1:30">
      <c r="A13" s="8">
        <v>43703</v>
      </c>
      <c r="B13" s="9">
        <v>0.714583333333333</v>
      </c>
      <c r="C13" s="15">
        <v>1</v>
      </c>
      <c r="D13" s="2">
        <v>1085475000</v>
      </c>
      <c r="E13" s="2">
        <v>1053860005</v>
      </c>
      <c r="F13" s="2">
        <v>74498104</v>
      </c>
      <c r="G13" s="2">
        <v>-69397245</v>
      </c>
      <c r="H13" s="2">
        <v>127002629</v>
      </c>
      <c r="I13" s="2">
        <v>44263000</v>
      </c>
      <c r="J13" s="2">
        <v>40889000</v>
      </c>
      <c r="K13" s="2">
        <v>31614995</v>
      </c>
      <c r="L13" s="2">
        <f t="shared" si="0"/>
        <v>5100859</v>
      </c>
      <c r="AA13" s="8">
        <v>43702</v>
      </c>
      <c r="AB13">
        <v>-85896714</v>
      </c>
      <c r="AC13">
        <v>5640223</v>
      </c>
      <c r="AD13">
        <v>63127804</v>
      </c>
    </row>
    <row r="14" spans="1:30">
      <c r="A14" s="8">
        <v>43704</v>
      </c>
      <c r="B14" s="9">
        <v>0.756944444444444</v>
      </c>
      <c r="C14" s="15">
        <v>1</v>
      </c>
      <c r="D14" s="2">
        <v>1085475000</v>
      </c>
      <c r="E14" s="2">
        <v>1053860005</v>
      </c>
      <c r="F14" s="2">
        <v>52025843</v>
      </c>
      <c r="G14" s="2">
        <v>-48388156</v>
      </c>
      <c r="H14" s="2">
        <v>155066287</v>
      </c>
      <c r="I14" s="2">
        <v>44263000</v>
      </c>
      <c r="J14" s="2">
        <v>40889000</v>
      </c>
      <c r="K14" s="2">
        <v>31614995</v>
      </c>
      <c r="L14" s="2">
        <f t="shared" si="0"/>
        <v>3637687</v>
      </c>
      <c r="AA14" s="8">
        <v>43703</v>
      </c>
      <c r="AB14">
        <v>-69397245</v>
      </c>
      <c r="AC14">
        <v>5100859</v>
      </c>
      <c r="AD14">
        <v>127002629</v>
      </c>
    </row>
    <row r="15" spans="1:30">
      <c r="A15" s="8">
        <v>43705</v>
      </c>
      <c r="B15" s="9">
        <v>0.770138888888889</v>
      </c>
      <c r="C15" s="15">
        <v>1</v>
      </c>
      <c r="D15" s="2">
        <v>1085475000</v>
      </c>
      <c r="E15" s="2">
        <v>1053860005</v>
      </c>
      <c r="F15" s="2">
        <v>84916384</v>
      </c>
      <c r="G15" s="2">
        <v>-78816860</v>
      </c>
      <c r="H15" s="2">
        <v>27734559</v>
      </c>
      <c r="I15" s="2">
        <v>44263000</v>
      </c>
      <c r="J15" s="2">
        <v>40889000</v>
      </c>
      <c r="K15" s="2">
        <v>31614995</v>
      </c>
      <c r="L15" s="2">
        <f t="shared" si="0"/>
        <v>6099524</v>
      </c>
      <c r="AA15" s="8">
        <v>43704</v>
      </c>
      <c r="AB15">
        <v>-48388156</v>
      </c>
      <c r="AC15">
        <v>3637687</v>
      </c>
      <c r="AD15">
        <v>155066287</v>
      </c>
    </row>
    <row r="16" spans="1:30">
      <c r="A16" s="8">
        <v>43706</v>
      </c>
      <c r="B16" s="9">
        <v>0.763888888888889</v>
      </c>
      <c r="C16" s="15">
        <v>1</v>
      </c>
      <c r="D16" s="2">
        <v>1085475000</v>
      </c>
      <c r="E16" s="2">
        <v>1053860005</v>
      </c>
      <c r="F16" s="2">
        <v>46277388</v>
      </c>
      <c r="G16" s="2">
        <v>-42638140</v>
      </c>
      <c r="H16" s="2">
        <v>24000408</v>
      </c>
      <c r="I16" s="2">
        <v>44263000</v>
      </c>
      <c r="J16" s="2">
        <v>40889000</v>
      </c>
      <c r="K16" s="2">
        <v>31614995</v>
      </c>
      <c r="L16" s="2">
        <f t="shared" si="0"/>
        <v>3639248</v>
      </c>
      <c r="AA16" s="8">
        <v>43705</v>
      </c>
      <c r="AB16">
        <v>-78816860</v>
      </c>
      <c r="AC16">
        <v>6099524</v>
      </c>
      <c r="AD16">
        <v>27734559</v>
      </c>
    </row>
    <row r="17" spans="1:30">
      <c r="A17" s="8">
        <v>43707</v>
      </c>
      <c r="B17" s="9">
        <v>0.733333333333333</v>
      </c>
      <c r="C17" s="15">
        <v>1</v>
      </c>
      <c r="D17" s="2">
        <v>1085475000</v>
      </c>
      <c r="E17" s="2">
        <v>1053860005</v>
      </c>
      <c r="F17" s="2">
        <v>88935932</v>
      </c>
      <c r="G17" s="2">
        <v>-81865077</v>
      </c>
      <c r="H17" s="2">
        <v>25075170</v>
      </c>
      <c r="I17" s="2">
        <v>44263000</v>
      </c>
      <c r="J17" s="2">
        <v>40889000</v>
      </c>
      <c r="K17" s="2">
        <v>31614995</v>
      </c>
      <c r="L17" s="2">
        <f t="shared" si="0"/>
        <v>7070855</v>
      </c>
      <c r="AA17" s="8">
        <v>43706</v>
      </c>
      <c r="AB17">
        <v>-42638140</v>
      </c>
      <c r="AC17">
        <v>3639248</v>
      </c>
      <c r="AD17">
        <v>24000408</v>
      </c>
    </row>
    <row r="18" spans="1:30">
      <c r="A18" s="8">
        <v>43708</v>
      </c>
      <c r="B18" s="9">
        <v>0.822222222222222</v>
      </c>
      <c r="C18" s="15">
        <v>1</v>
      </c>
      <c r="D18" s="2">
        <v>1085475000</v>
      </c>
      <c r="E18" s="2">
        <v>1053860005</v>
      </c>
      <c r="F18" s="2">
        <v>45426573</v>
      </c>
      <c r="G18" s="2">
        <v>-44271807</v>
      </c>
      <c r="H18" s="2">
        <v>25941798</v>
      </c>
      <c r="I18" s="2">
        <v>44263000</v>
      </c>
      <c r="J18" s="2">
        <v>40889000</v>
      </c>
      <c r="K18" s="2">
        <v>31614995</v>
      </c>
      <c r="L18" s="2">
        <f t="shared" si="0"/>
        <v>1154766</v>
      </c>
      <c r="AA18" s="8">
        <v>43707</v>
      </c>
      <c r="AB18">
        <v>-81865077</v>
      </c>
      <c r="AC18">
        <v>7070855</v>
      </c>
      <c r="AD18">
        <v>25075170</v>
      </c>
    </row>
    <row r="19" spans="1:30">
      <c r="A19" s="8">
        <v>43709</v>
      </c>
      <c r="B19" s="9">
        <v>0.614583333333333</v>
      </c>
      <c r="C19" s="15">
        <v>1</v>
      </c>
      <c r="D19" s="2">
        <v>1085475000</v>
      </c>
      <c r="E19" s="2">
        <v>1053860005</v>
      </c>
      <c r="F19" s="2">
        <v>81312997</v>
      </c>
      <c r="G19" s="2">
        <v>-77028439</v>
      </c>
      <c r="H19" s="2">
        <v>23485502</v>
      </c>
      <c r="I19" s="2">
        <v>44263000</v>
      </c>
      <c r="J19" s="2">
        <v>40889000</v>
      </c>
      <c r="K19" s="2">
        <v>31614995</v>
      </c>
      <c r="L19" s="2">
        <f t="shared" si="0"/>
        <v>4284558</v>
      </c>
      <c r="AA19" s="8">
        <v>43708</v>
      </c>
      <c r="AB19">
        <v>-44271807</v>
      </c>
      <c r="AC19">
        <v>1154766</v>
      </c>
      <c r="AD19">
        <v>25941798</v>
      </c>
    </row>
    <row r="20" spans="1:30">
      <c r="A20" s="8">
        <v>43710</v>
      </c>
      <c r="B20" s="9">
        <v>0.688888888888889</v>
      </c>
      <c r="C20" s="15">
        <v>1</v>
      </c>
      <c r="D20" s="2">
        <v>1085475000</v>
      </c>
      <c r="E20" s="2">
        <v>1053860005</v>
      </c>
      <c r="F20" s="2">
        <v>47309838</v>
      </c>
      <c r="G20" s="2">
        <v>-43758328</v>
      </c>
      <c r="H20" s="2">
        <v>26982877</v>
      </c>
      <c r="I20" s="2">
        <v>44263000</v>
      </c>
      <c r="J20" s="2">
        <v>40889000</v>
      </c>
      <c r="K20" s="2">
        <v>31614995</v>
      </c>
      <c r="L20" s="2">
        <f t="shared" si="0"/>
        <v>3551510</v>
      </c>
      <c r="AA20" s="8">
        <v>43709</v>
      </c>
      <c r="AB20">
        <v>-77028439</v>
      </c>
      <c r="AC20">
        <v>4284558</v>
      </c>
      <c r="AD20">
        <v>23485502</v>
      </c>
    </row>
    <row r="21" spans="1:30">
      <c r="A21" s="8">
        <v>43711</v>
      </c>
      <c r="B21" s="9">
        <v>0.697222222222222</v>
      </c>
      <c r="C21" s="15">
        <v>1</v>
      </c>
      <c r="D21" s="2">
        <v>1085475000</v>
      </c>
      <c r="E21" s="2">
        <v>1053860005</v>
      </c>
      <c r="F21" s="2">
        <v>95922577</v>
      </c>
      <c r="G21" s="2">
        <v>-85279119</v>
      </c>
      <c r="H21" s="2">
        <v>28098395</v>
      </c>
      <c r="I21" s="2">
        <v>44263000</v>
      </c>
      <c r="J21" s="2">
        <v>40889000</v>
      </c>
      <c r="K21" s="2">
        <v>31614995</v>
      </c>
      <c r="L21" s="2">
        <f t="shared" si="0"/>
        <v>10643458</v>
      </c>
      <c r="AA21" s="8">
        <v>43710</v>
      </c>
      <c r="AB21">
        <v>-43758328</v>
      </c>
      <c r="AC21">
        <v>3551510</v>
      </c>
      <c r="AD21">
        <v>26982877</v>
      </c>
    </row>
    <row r="22" spans="1:30">
      <c r="A22" s="8">
        <v>43712</v>
      </c>
      <c r="B22" s="9">
        <v>0.806944444444444</v>
      </c>
      <c r="C22" s="15">
        <v>1</v>
      </c>
      <c r="D22" s="2">
        <v>1085475000</v>
      </c>
      <c r="E22" s="2">
        <v>1053860005</v>
      </c>
      <c r="F22" s="2">
        <v>46356959</v>
      </c>
      <c r="G22" s="2">
        <v>-45158209</v>
      </c>
      <c r="H22" s="2">
        <v>26589164</v>
      </c>
      <c r="I22" s="2">
        <v>44263000</v>
      </c>
      <c r="J22" s="2">
        <v>40889000</v>
      </c>
      <c r="K22" s="2">
        <v>31614995</v>
      </c>
      <c r="L22" s="2">
        <f t="shared" si="0"/>
        <v>1198750</v>
      </c>
      <c r="AA22" s="8">
        <v>43711</v>
      </c>
      <c r="AB22">
        <v>-85279119</v>
      </c>
      <c r="AC22">
        <v>10643458</v>
      </c>
      <c r="AD22">
        <v>28098395</v>
      </c>
    </row>
    <row r="23" spans="1:30">
      <c r="A23" s="8">
        <v>43713</v>
      </c>
      <c r="B23" s="9">
        <v>0.44375</v>
      </c>
      <c r="C23" s="15">
        <v>1</v>
      </c>
      <c r="D23" s="2">
        <v>1085475000</v>
      </c>
      <c r="E23" s="2">
        <v>1053860005</v>
      </c>
      <c r="F23" s="2">
        <v>71680065</v>
      </c>
      <c r="G23" s="2">
        <v>-70762578</v>
      </c>
      <c r="H23" s="2">
        <v>22916358</v>
      </c>
      <c r="I23" s="2">
        <v>44263000</v>
      </c>
      <c r="J23" s="2">
        <v>40889000</v>
      </c>
      <c r="K23" s="2">
        <v>31614995</v>
      </c>
      <c r="L23" s="2">
        <f t="shared" si="0"/>
        <v>917487</v>
      </c>
      <c r="AA23" s="8">
        <v>43712</v>
      </c>
      <c r="AB23">
        <v>-45158209</v>
      </c>
      <c r="AC23">
        <v>1198750</v>
      </c>
      <c r="AD23">
        <v>26589164</v>
      </c>
    </row>
    <row r="24" spans="1:30">
      <c r="A24" s="8">
        <v>43714</v>
      </c>
      <c r="B24" s="9">
        <v>0.434722222222222</v>
      </c>
      <c r="C24" s="15">
        <v>1</v>
      </c>
      <c r="D24" s="2">
        <v>1085475000</v>
      </c>
      <c r="E24" s="2">
        <v>1053860005</v>
      </c>
      <c r="F24" s="2">
        <v>42242590</v>
      </c>
      <c r="G24" s="2">
        <v>-41100070</v>
      </c>
      <c r="H24" s="2">
        <v>20419630</v>
      </c>
      <c r="I24" s="2">
        <v>44263000</v>
      </c>
      <c r="J24" s="2">
        <v>40889000</v>
      </c>
      <c r="K24" s="2">
        <v>31614995</v>
      </c>
      <c r="L24" s="2">
        <f t="shared" si="0"/>
        <v>1142520</v>
      </c>
      <c r="AA24" s="8">
        <v>43713</v>
      </c>
      <c r="AB24">
        <v>-70762578</v>
      </c>
      <c r="AC24">
        <v>917487</v>
      </c>
      <c r="AD24">
        <v>22916358</v>
      </c>
    </row>
    <row r="25" spans="1:30">
      <c r="A25" s="8">
        <v>43715</v>
      </c>
      <c r="B25" s="9">
        <v>0.718055555555556</v>
      </c>
      <c r="C25" s="15">
        <v>1</v>
      </c>
      <c r="D25" s="2">
        <v>1085475000</v>
      </c>
      <c r="E25" s="2">
        <v>1053860005</v>
      </c>
      <c r="F25" s="2">
        <v>51807974</v>
      </c>
      <c r="G25" s="14">
        <v>-50615281</v>
      </c>
      <c r="H25" s="2">
        <v>18180716</v>
      </c>
      <c r="I25" s="2">
        <v>44263000</v>
      </c>
      <c r="J25" s="2">
        <v>40889000</v>
      </c>
      <c r="K25" s="2">
        <v>31614995</v>
      </c>
      <c r="L25" s="2">
        <f t="shared" si="0"/>
        <v>1192693</v>
      </c>
      <c r="AA25" s="8">
        <v>43714</v>
      </c>
      <c r="AB25">
        <v>-41100070</v>
      </c>
      <c r="AC25">
        <v>1142520</v>
      </c>
      <c r="AD25">
        <v>20419630</v>
      </c>
    </row>
    <row r="26" spans="1:30">
      <c r="A26" s="8">
        <v>43716</v>
      </c>
      <c r="B26" s="9">
        <v>0.46875</v>
      </c>
      <c r="C26" s="15">
        <v>1</v>
      </c>
      <c r="D26" s="2">
        <v>1085475000</v>
      </c>
      <c r="E26" s="2">
        <v>1053860005</v>
      </c>
      <c r="F26" s="2">
        <v>70536815</v>
      </c>
      <c r="G26" s="14">
        <v>-63941593</v>
      </c>
      <c r="H26" s="2">
        <v>22471764</v>
      </c>
      <c r="I26" s="2">
        <v>44263000</v>
      </c>
      <c r="J26" s="2">
        <v>40889000</v>
      </c>
      <c r="K26" s="2">
        <v>31614995</v>
      </c>
      <c r="L26" s="2">
        <f t="shared" si="0"/>
        <v>6595222</v>
      </c>
      <c r="AA26" s="8">
        <v>43715</v>
      </c>
      <c r="AB26">
        <v>-50615281</v>
      </c>
      <c r="AC26">
        <v>1192693</v>
      </c>
      <c r="AD26">
        <v>18180716</v>
      </c>
    </row>
    <row r="27" spans="1:30">
      <c r="A27" s="8">
        <v>43717</v>
      </c>
      <c r="B27" s="9">
        <v>0.65625</v>
      </c>
      <c r="C27" s="15">
        <v>1</v>
      </c>
      <c r="D27" s="2">
        <v>1085475000</v>
      </c>
      <c r="E27" s="2">
        <v>1053860005</v>
      </c>
      <c r="F27" s="2">
        <v>54864789</v>
      </c>
      <c r="G27" s="14">
        <v>-49718468</v>
      </c>
      <c r="H27" s="2">
        <v>24488293</v>
      </c>
      <c r="I27" s="2">
        <v>44263000</v>
      </c>
      <c r="J27" s="2">
        <v>40889000</v>
      </c>
      <c r="K27" s="2">
        <v>31614995</v>
      </c>
      <c r="L27" s="2">
        <f t="shared" si="0"/>
        <v>5146321</v>
      </c>
      <c r="AA27" s="8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8">
        <v>43718</v>
      </c>
      <c r="B28" s="9">
        <v>0.815277777777778</v>
      </c>
      <c r="C28" s="15">
        <v>1</v>
      </c>
      <c r="D28" s="2">
        <v>1085475000</v>
      </c>
      <c r="E28" s="2">
        <v>1053860005</v>
      </c>
      <c r="F28" s="2">
        <v>41483613</v>
      </c>
      <c r="G28" s="14">
        <v>-40679822</v>
      </c>
      <c r="H28" s="2">
        <v>21740574</v>
      </c>
      <c r="I28" s="2">
        <v>44263000</v>
      </c>
      <c r="J28" s="2">
        <v>40889000</v>
      </c>
      <c r="K28" s="2">
        <v>31614995</v>
      </c>
      <c r="L28" s="2">
        <f t="shared" si="0"/>
        <v>803791</v>
      </c>
      <c r="P28" s="4" t="s">
        <v>11</v>
      </c>
      <c r="Q28" s="3" t="s">
        <v>12</v>
      </c>
      <c r="R28" s="3" t="s">
        <v>7</v>
      </c>
      <c r="S28" s="3" t="s">
        <v>13</v>
      </c>
      <c r="T28" s="3" t="s">
        <v>20</v>
      </c>
      <c r="U28" s="3" t="s">
        <v>151</v>
      </c>
      <c r="AA28" s="8">
        <v>43717</v>
      </c>
      <c r="AB28">
        <v>-49718468</v>
      </c>
      <c r="AC28">
        <v>5146321</v>
      </c>
      <c r="AD28">
        <v>24488293</v>
      </c>
    </row>
    <row r="29" spans="1:30">
      <c r="A29" s="8">
        <v>43719</v>
      </c>
      <c r="B29" s="9">
        <v>0.713194444444444</v>
      </c>
      <c r="C29" s="15">
        <v>1</v>
      </c>
      <c r="D29" s="2">
        <v>1085475000</v>
      </c>
      <c r="E29" s="2">
        <v>1053860005</v>
      </c>
      <c r="F29" s="2">
        <v>44705440</v>
      </c>
      <c r="G29" s="14">
        <v>-40838835</v>
      </c>
      <c r="H29" s="2">
        <v>18515231</v>
      </c>
      <c r="I29" s="2">
        <v>44263000</v>
      </c>
      <c r="J29" s="2">
        <v>40889000</v>
      </c>
      <c r="K29" s="2">
        <v>31614995</v>
      </c>
      <c r="L29" s="2">
        <f t="shared" si="0"/>
        <v>3866605</v>
      </c>
      <c r="N29" s="8">
        <v>43719</v>
      </c>
      <c r="O29" s="9">
        <v>0.752083333333333</v>
      </c>
      <c r="P29" s="2">
        <v>1085475000</v>
      </c>
      <c r="Q29">
        <v>10</v>
      </c>
      <c r="R29" s="2"/>
      <c r="S29" s="2"/>
      <c r="T29" s="15">
        <v>1</v>
      </c>
      <c r="U29">
        <v>5</v>
      </c>
      <c r="AA29" s="8">
        <v>43718</v>
      </c>
      <c r="AB29">
        <v>-40679822</v>
      </c>
      <c r="AC29">
        <v>803791</v>
      </c>
      <c r="AD29">
        <v>21740574</v>
      </c>
    </row>
    <row r="30" spans="1:30">
      <c r="A30" s="22">
        <v>43720</v>
      </c>
      <c r="B30" s="23">
        <v>0.632638888888889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6">
        <v>11136747222</v>
      </c>
      <c r="N30" s="8">
        <v>43720</v>
      </c>
      <c r="O30" s="9">
        <v>0.625</v>
      </c>
      <c r="P30" s="2"/>
      <c r="R30" s="2">
        <v>12222222222</v>
      </c>
      <c r="S30" s="2">
        <f>R30-P29</f>
        <v>11136747222</v>
      </c>
      <c r="AA30" s="8">
        <v>43719</v>
      </c>
      <c r="AB30">
        <v>-40838835</v>
      </c>
      <c r="AC30">
        <v>3866605</v>
      </c>
      <c r="AD30">
        <v>18515231</v>
      </c>
    </row>
    <row r="31" spans="27:30">
      <c r="AA31" s="8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9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388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0.534027777777778</v>
      </c>
      <c r="C4" s="15">
        <v>1</v>
      </c>
      <c r="D4" s="2">
        <v>1139749000</v>
      </c>
      <c r="E4" s="2"/>
      <c r="F4" s="2">
        <v>0</v>
      </c>
      <c r="G4" s="2">
        <v>-35607392</v>
      </c>
      <c r="H4" s="2">
        <v>-35607392</v>
      </c>
      <c r="I4" s="2"/>
      <c r="J4" s="2"/>
      <c r="K4" s="2"/>
      <c r="L4" s="2">
        <f t="shared" ref="L4:L33" si="0">F4+G4</f>
        <v>-35607392</v>
      </c>
      <c r="N4" s="5">
        <v>43693</v>
      </c>
      <c r="O4" s="6">
        <v>0.607638888888889</v>
      </c>
      <c r="P4" s="7">
        <v>1</v>
      </c>
      <c r="Q4" s="7">
        <v>0.097</v>
      </c>
      <c r="R4" s="7">
        <v>1</v>
      </c>
      <c r="S4" s="2">
        <v>1213888640</v>
      </c>
      <c r="U4" s="2">
        <v>451980224</v>
      </c>
      <c r="V4" s="2">
        <v>442621184</v>
      </c>
      <c r="W4" s="2">
        <v>9359040</v>
      </c>
      <c r="X4" s="2">
        <v>1213888646</v>
      </c>
      <c r="Y4">
        <v>3</v>
      </c>
      <c r="AA4" t="s">
        <v>277</v>
      </c>
    </row>
    <row r="5" spans="1:30">
      <c r="A5" s="5">
        <v>43695</v>
      </c>
      <c r="B5" s="6">
        <v>0.711111111111111</v>
      </c>
      <c r="C5" s="15">
        <v>1</v>
      </c>
      <c r="D5" s="2">
        <v>1139749000</v>
      </c>
      <c r="E5" s="2"/>
      <c r="F5" s="2">
        <v>0</v>
      </c>
      <c r="G5" s="2">
        <v>-52815279</v>
      </c>
      <c r="H5" s="2">
        <v>-88422671</v>
      </c>
      <c r="I5" s="2"/>
      <c r="J5" s="2"/>
      <c r="K5" s="2"/>
      <c r="L5" s="2">
        <f t="shared" si="0"/>
        <v>-52815279</v>
      </c>
      <c r="AA5" s="8">
        <v>43694</v>
      </c>
      <c r="AB5">
        <v>-35607392</v>
      </c>
      <c r="AC5">
        <v>-35607392</v>
      </c>
      <c r="AD5">
        <v>-35607392</v>
      </c>
    </row>
    <row r="6" spans="1:30">
      <c r="A6" s="5">
        <v>43696</v>
      </c>
      <c r="B6" s="6">
        <v>0.575694444444444</v>
      </c>
      <c r="C6" s="15">
        <v>1</v>
      </c>
      <c r="D6" s="2">
        <v>1139749000</v>
      </c>
      <c r="E6" s="2"/>
      <c r="F6" s="2">
        <v>0</v>
      </c>
      <c r="G6" s="2">
        <v>-87417895</v>
      </c>
      <c r="H6" s="2">
        <v>-123025287</v>
      </c>
      <c r="I6" s="2"/>
      <c r="J6" s="2"/>
      <c r="K6" s="2"/>
      <c r="L6" s="2">
        <f t="shared" si="0"/>
        <v>-87417895</v>
      </c>
      <c r="AA6" s="8">
        <v>43695</v>
      </c>
      <c r="AB6">
        <v>-52815279</v>
      </c>
      <c r="AC6">
        <v>-52815279</v>
      </c>
      <c r="AD6">
        <v>-88422671</v>
      </c>
    </row>
    <row r="7" spans="1:30">
      <c r="A7" s="5">
        <v>43697</v>
      </c>
      <c r="B7" s="6">
        <v>0.677777777777778</v>
      </c>
      <c r="C7" s="15">
        <v>1</v>
      </c>
      <c r="D7" s="2">
        <v>1139749000</v>
      </c>
      <c r="E7" s="2">
        <v>1106553005</v>
      </c>
      <c r="F7" s="2">
        <v>190568736</v>
      </c>
      <c r="G7" s="2">
        <v>-50099605</v>
      </c>
      <c r="H7" s="2">
        <v>17443844</v>
      </c>
      <c r="I7" s="2">
        <v>46553000</v>
      </c>
      <c r="J7" s="2">
        <v>42934000</v>
      </c>
      <c r="K7" s="2">
        <v>33195995</v>
      </c>
      <c r="L7" s="2">
        <f t="shared" si="0"/>
        <v>140469131</v>
      </c>
      <c r="AA7" s="8">
        <v>43696</v>
      </c>
      <c r="AB7">
        <v>-87417895</v>
      </c>
      <c r="AC7">
        <v>-87417895</v>
      </c>
      <c r="AD7">
        <v>-123025287</v>
      </c>
    </row>
    <row r="8" spans="1:30">
      <c r="A8" s="5">
        <v>43698</v>
      </c>
      <c r="B8" s="6">
        <v>0.630555555555556</v>
      </c>
      <c r="C8" s="15">
        <v>1</v>
      </c>
      <c r="D8" s="2">
        <v>1139749000</v>
      </c>
      <c r="E8" s="2">
        <v>1106553005</v>
      </c>
      <c r="F8" s="2">
        <v>233740462</v>
      </c>
      <c r="G8" s="2">
        <v>-91831055</v>
      </c>
      <c r="H8" s="2">
        <v>18884120</v>
      </c>
      <c r="I8" s="2">
        <v>46553000</v>
      </c>
      <c r="J8" s="2">
        <v>42934000</v>
      </c>
      <c r="K8" s="2">
        <v>33195995</v>
      </c>
      <c r="L8" s="2">
        <f t="shared" si="0"/>
        <v>141909407</v>
      </c>
      <c r="AA8" s="8">
        <v>43697</v>
      </c>
      <c r="AB8">
        <v>-50099605</v>
      </c>
      <c r="AC8">
        <v>140469131</v>
      </c>
      <c r="AD8">
        <v>17443844</v>
      </c>
    </row>
    <row r="9" spans="1:30">
      <c r="A9" s="5">
        <v>43699</v>
      </c>
      <c r="B9" s="6">
        <v>0.715972222222222</v>
      </c>
      <c r="C9" s="15">
        <v>1</v>
      </c>
      <c r="D9" s="2">
        <v>1139749000</v>
      </c>
      <c r="E9" s="2">
        <v>1106553005</v>
      </c>
      <c r="F9" s="2">
        <v>53631487</v>
      </c>
      <c r="G9" s="2">
        <v>-46675320</v>
      </c>
      <c r="H9" s="2">
        <v>25840287</v>
      </c>
      <c r="I9" s="2">
        <v>46553000</v>
      </c>
      <c r="J9" s="2">
        <v>42934000</v>
      </c>
      <c r="K9" s="2">
        <v>33195995</v>
      </c>
      <c r="L9" s="2">
        <f t="shared" si="0"/>
        <v>6956167</v>
      </c>
      <c r="AA9" s="8">
        <v>43698</v>
      </c>
      <c r="AB9">
        <v>-91831055</v>
      </c>
      <c r="AC9">
        <v>141909407</v>
      </c>
      <c r="AD9">
        <v>18884120</v>
      </c>
    </row>
    <row r="10" spans="1:30">
      <c r="A10" s="5">
        <v>43700</v>
      </c>
      <c r="B10" s="6">
        <v>0.620833333333333</v>
      </c>
      <c r="C10" s="15">
        <v>1</v>
      </c>
      <c r="D10" s="2">
        <v>1139749000</v>
      </c>
      <c r="E10" s="2">
        <v>1106553005</v>
      </c>
      <c r="F10" s="2">
        <v>83179952</v>
      </c>
      <c r="G10" s="2">
        <v>-74577450</v>
      </c>
      <c r="H10" s="2">
        <v>27489839</v>
      </c>
      <c r="I10" s="2">
        <v>46476000</v>
      </c>
      <c r="J10" s="2">
        <v>42934000</v>
      </c>
      <c r="K10" s="2">
        <v>33195995</v>
      </c>
      <c r="L10" s="2">
        <f t="shared" si="0"/>
        <v>8602502</v>
      </c>
      <c r="AA10" s="8">
        <v>43699</v>
      </c>
      <c r="AB10">
        <v>-46675320</v>
      </c>
      <c r="AC10">
        <v>6956167</v>
      </c>
      <c r="AD10">
        <v>25840287</v>
      </c>
    </row>
    <row r="11" spans="1:30">
      <c r="A11" s="8">
        <v>43701</v>
      </c>
      <c r="B11" s="9">
        <v>0.945833333333333</v>
      </c>
      <c r="C11" s="15">
        <v>1</v>
      </c>
      <c r="D11" s="2">
        <v>1139749000</v>
      </c>
      <c r="E11" s="2">
        <v>1106553005</v>
      </c>
      <c r="F11" s="2">
        <v>55027511</v>
      </c>
      <c r="G11" s="2">
        <v>-55618413</v>
      </c>
      <c r="H11" s="2">
        <v>26898937</v>
      </c>
      <c r="I11" s="2">
        <v>46476000</v>
      </c>
      <c r="J11" s="2">
        <v>42934000</v>
      </c>
      <c r="K11" s="2">
        <v>33195995</v>
      </c>
      <c r="L11" s="2">
        <f t="shared" si="0"/>
        <v>-590902</v>
      </c>
      <c r="AA11" s="8">
        <v>43700</v>
      </c>
      <c r="AB11">
        <v>-74577450</v>
      </c>
      <c r="AC11">
        <v>8602502</v>
      </c>
      <c r="AD11">
        <v>27489839</v>
      </c>
    </row>
    <row r="12" spans="1:30">
      <c r="A12" s="8">
        <v>43702</v>
      </c>
      <c r="B12" s="9">
        <v>0.69375</v>
      </c>
      <c r="C12" s="15">
        <v>1</v>
      </c>
      <c r="D12" s="2">
        <v>1139749000</v>
      </c>
      <c r="E12" s="2">
        <v>1106553005</v>
      </c>
      <c r="F12" s="2">
        <v>92562776</v>
      </c>
      <c r="G12" s="2">
        <v>-90192706</v>
      </c>
      <c r="H12" s="2">
        <v>65467301</v>
      </c>
      <c r="I12" s="2">
        <v>46476000</v>
      </c>
      <c r="J12" s="2">
        <v>42934000</v>
      </c>
      <c r="K12" s="2">
        <v>33195995</v>
      </c>
      <c r="L12" s="2">
        <f t="shared" si="0"/>
        <v>2370070</v>
      </c>
      <c r="AA12" s="8">
        <v>43701</v>
      </c>
      <c r="AB12">
        <v>-55618413</v>
      </c>
      <c r="AC12">
        <v>-590902</v>
      </c>
      <c r="AD12">
        <v>26898937</v>
      </c>
    </row>
    <row r="13" spans="1:30">
      <c r="A13" s="8">
        <v>43703</v>
      </c>
      <c r="B13" s="9">
        <v>0.715277777777778</v>
      </c>
      <c r="C13" s="15">
        <v>1</v>
      </c>
      <c r="D13" s="2">
        <v>1139749000</v>
      </c>
      <c r="E13" s="2">
        <v>1106553005</v>
      </c>
      <c r="F13" s="2">
        <v>76565367</v>
      </c>
      <c r="G13" s="2">
        <v>-72868041</v>
      </c>
      <c r="H13" s="2">
        <v>127973952</v>
      </c>
      <c r="I13" s="2">
        <v>46476000</v>
      </c>
      <c r="J13" s="2">
        <v>42934000</v>
      </c>
      <c r="K13" s="2">
        <v>33195995</v>
      </c>
      <c r="L13" s="2">
        <f t="shared" si="0"/>
        <v>3697326</v>
      </c>
      <c r="AA13" s="8">
        <v>43702</v>
      </c>
      <c r="AB13">
        <v>-90192706</v>
      </c>
      <c r="AC13">
        <v>2370070</v>
      </c>
      <c r="AD13">
        <v>65467301</v>
      </c>
    </row>
    <row r="14" spans="1:30">
      <c r="A14" s="8">
        <v>43704</v>
      </c>
      <c r="B14" s="9">
        <v>0.757638888888889</v>
      </c>
      <c r="C14" s="15">
        <v>1</v>
      </c>
      <c r="D14" s="2">
        <v>1139749000</v>
      </c>
      <c r="E14" s="2">
        <v>1106553005</v>
      </c>
      <c r="F14" s="2">
        <v>55780849</v>
      </c>
      <c r="G14" s="2">
        <v>-50808214</v>
      </c>
      <c r="H14" s="2">
        <v>158594185</v>
      </c>
      <c r="I14" s="2">
        <v>46476000</v>
      </c>
      <c r="J14" s="2">
        <v>42934000</v>
      </c>
      <c r="K14" s="2">
        <v>33195995</v>
      </c>
      <c r="L14" s="2">
        <f t="shared" si="0"/>
        <v>4972635</v>
      </c>
      <c r="AA14" s="8">
        <v>43703</v>
      </c>
      <c r="AB14">
        <v>-72868041</v>
      </c>
      <c r="AC14">
        <v>3697326</v>
      </c>
      <c r="AD14">
        <v>127973952</v>
      </c>
    </row>
    <row r="15" spans="1:30">
      <c r="A15" s="8">
        <v>43705</v>
      </c>
      <c r="B15" s="9">
        <v>0.770833333333333</v>
      </c>
      <c r="C15" s="15">
        <v>1</v>
      </c>
      <c r="D15" s="2">
        <v>1139749000</v>
      </c>
      <c r="E15" s="2">
        <v>1106553005</v>
      </c>
      <c r="F15" s="2">
        <v>94660764</v>
      </c>
      <c r="G15" s="2">
        <v>-82758763</v>
      </c>
      <c r="H15" s="2">
        <v>25023271</v>
      </c>
      <c r="I15" s="2">
        <v>46476000</v>
      </c>
      <c r="J15" s="2">
        <v>42934000</v>
      </c>
      <c r="K15" s="2">
        <v>33195995</v>
      </c>
      <c r="L15" s="2">
        <f t="shared" si="0"/>
        <v>11902001</v>
      </c>
      <c r="AA15" s="8">
        <v>43704</v>
      </c>
      <c r="AB15">
        <v>-50808214</v>
      </c>
      <c r="AC15">
        <v>4972635</v>
      </c>
      <c r="AD15">
        <v>158594185</v>
      </c>
    </row>
    <row r="16" spans="1:30">
      <c r="A16" s="8">
        <v>43706</v>
      </c>
      <c r="B16" s="9">
        <v>0.766666666666667</v>
      </c>
      <c r="C16" s="15">
        <v>1</v>
      </c>
      <c r="D16" s="2">
        <v>1139749000</v>
      </c>
      <c r="E16" s="2">
        <v>1106553005</v>
      </c>
      <c r="F16" s="2">
        <v>47924323</v>
      </c>
      <c r="G16" s="2">
        <v>-44770124</v>
      </c>
      <c r="H16" s="2">
        <v>26733977</v>
      </c>
      <c r="I16" s="2">
        <v>46476000</v>
      </c>
      <c r="J16" s="2">
        <v>42934000</v>
      </c>
      <c r="K16" s="2">
        <v>33195995</v>
      </c>
      <c r="L16" s="2">
        <f t="shared" si="0"/>
        <v>3154199</v>
      </c>
      <c r="AA16" s="8">
        <v>43705</v>
      </c>
      <c r="AB16">
        <v>-82758763</v>
      </c>
      <c r="AC16">
        <v>11902001</v>
      </c>
      <c r="AD16">
        <v>25023271</v>
      </c>
    </row>
    <row r="17" spans="1:30">
      <c r="A17" s="8">
        <v>43707</v>
      </c>
      <c r="B17" s="9">
        <v>0.735416666666667</v>
      </c>
      <c r="C17" s="15">
        <v>1</v>
      </c>
      <c r="D17" s="2">
        <v>1139749000</v>
      </c>
      <c r="E17" s="2">
        <v>1106553005</v>
      </c>
      <c r="F17" s="2">
        <v>96631604</v>
      </c>
      <c r="G17" s="2">
        <v>-85958936</v>
      </c>
      <c r="H17" s="2">
        <v>27299496</v>
      </c>
      <c r="I17" s="2">
        <v>46476000</v>
      </c>
      <c r="J17" s="2">
        <v>42934000</v>
      </c>
      <c r="K17" s="2">
        <v>33195995</v>
      </c>
      <c r="L17" s="2">
        <f t="shared" si="0"/>
        <v>10672668</v>
      </c>
      <c r="AA17" s="8">
        <v>43706</v>
      </c>
      <c r="AB17">
        <v>-44770124</v>
      </c>
      <c r="AC17">
        <v>3154199</v>
      </c>
      <c r="AD17">
        <v>26733977</v>
      </c>
    </row>
    <row r="18" spans="1:30">
      <c r="A18" s="8">
        <v>43708</v>
      </c>
      <c r="B18" s="9">
        <v>0.824305555555556</v>
      </c>
      <c r="C18" s="15">
        <v>1</v>
      </c>
      <c r="D18" s="2">
        <v>1139749000</v>
      </c>
      <c r="E18" s="2">
        <v>1106553005</v>
      </c>
      <c r="F18" s="2">
        <v>51724095</v>
      </c>
      <c r="G18" s="2">
        <v>-46485993</v>
      </c>
      <c r="H18" s="2">
        <v>30888046</v>
      </c>
      <c r="I18" s="2">
        <v>46476000</v>
      </c>
      <c r="J18" s="2">
        <v>42934000</v>
      </c>
      <c r="K18" s="2">
        <v>33195995</v>
      </c>
      <c r="L18" s="2">
        <f t="shared" si="0"/>
        <v>5238102</v>
      </c>
      <c r="AA18" s="8">
        <v>43707</v>
      </c>
      <c r="AB18">
        <v>-85958936</v>
      </c>
      <c r="AC18">
        <v>10672668</v>
      </c>
      <c r="AD18">
        <v>27299496</v>
      </c>
    </row>
    <row r="19" spans="1:30">
      <c r="A19" s="8">
        <v>43709</v>
      </c>
      <c r="B19" s="9">
        <v>0.615277777777778</v>
      </c>
      <c r="C19" s="15">
        <v>1</v>
      </c>
      <c r="D19" s="2">
        <v>1139749000</v>
      </c>
      <c r="E19" s="2">
        <v>1106553005</v>
      </c>
      <c r="F19" s="2">
        <v>86901915</v>
      </c>
      <c r="G19" s="2">
        <v>-80880897</v>
      </c>
      <c r="H19" s="2">
        <v>32261864</v>
      </c>
      <c r="I19" s="2">
        <v>46476000</v>
      </c>
      <c r="J19" s="2">
        <v>42934000</v>
      </c>
      <c r="K19" s="2">
        <v>33195995</v>
      </c>
      <c r="L19" s="2">
        <f t="shared" si="0"/>
        <v>6021018</v>
      </c>
      <c r="AA19" s="8">
        <v>43708</v>
      </c>
      <c r="AB19">
        <v>-46485993</v>
      </c>
      <c r="AC19">
        <v>5238102</v>
      </c>
      <c r="AD19">
        <v>30888046</v>
      </c>
    </row>
    <row r="20" spans="1:30">
      <c r="A20" s="8">
        <v>43710</v>
      </c>
      <c r="B20" s="9">
        <v>0.689583333333333</v>
      </c>
      <c r="C20" s="15">
        <v>1</v>
      </c>
      <c r="D20" s="2">
        <v>1139749000</v>
      </c>
      <c r="E20" s="2">
        <v>1106553005</v>
      </c>
      <c r="F20" s="2">
        <v>45761242</v>
      </c>
      <c r="G20" s="2">
        <v>-45946833</v>
      </c>
      <c r="H20" s="2">
        <v>29115301</v>
      </c>
      <c r="I20" s="2">
        <v>46476000</v>
      </c>
      <c r="J20" s="2">
        <v>42934000</v>
      </c>
      <c r="K20" s="2">
        <v>33195995</v>
      </c>
      <c r="L20" s="2">
        <f t="shared" si="0"/>
        <v>-185591</v>
      </c>
      <c r="AA20" s="8">
        <v>43709</v>
      </c>
      <c r="AB20">
        <v>-80880897</v>
      </c>
      <c r="AC20">
        <v>6021018</v>
      </c>
      <c r="AD20">
        <v>32261864</v>
      </c>
    </row>
    <row r="21" spans="1:30">
      <c r="A21" s="8">
        <v>43711</v>
      </c>
      <c r="B21" s="9">
        <v>0.698611111111111</v>
      </c>
      <c r="C21" s="15">
        <v>1</v>
      </c>
      <c r="D21" s="2">
        <v>1139749000</v>
      </c>
      <c r="E21" s="2">
        <v>1106553005</v>
      </c>
      <c r="F21" s="2">
        <v>97511567</v>
      </c>
      <c r="G21" s="2">
        <v>-89544222</v>
      </c>
      <c r="H21" s="2">
        <v>36563032</v>
      </c>
      <c r="I21" s="2">
        <v>46476000</v>
      </c>
      <c r="J21" s="2">
        <v>42934000</v>
      </c>
      <c r="K21" s="2">
        <v>33195995</v>
      </c>
      <c r="L21" s="2">
        <f t="shared" si="0"/>
        <v>7967345</v>
      </c>
      <c r="AA21" s="8">
        <v>43710</v>
      </c>
      <c r="AB21">
        <v>-45946833</v>
      </c>
      <c r="AC21">
        <v>-185591</v>
      </c>
      <c r="AD21">
        <v>29115301</v>
      </c>
    </row>
    <row r="22" spans="1:30">
      <c r="A22" s="8">
        <v>43712</v>
      </c>
      <c r="B22" s="9">
        <v>0.807638888888889</v>
      </c>
      <c r="C22" s="15">
        <v>1</v>
      </c>
      <c r="D22" s="2">
        <v>1139749000</v>
      </c>
      <c r="E22" s="2">
        <v>1106553005</v>
      </c>
      <c r="F22" s="2">
        <v>54584067</v>
      </c>
      <c r="G22" s="2">
        <v>-47416230</v>
      </c>
      <c r="H22" s="2">
        <v>38727085</v>
      </c>
      <c r="I22" s="2">
        <v>46476000</v>
      </c>
      <c r="J22" s="2">
        <v>42934000</v>
      </c>
      <c r="K22" s="2">
        <v>33195995</v>
      </c>
      <c r="L22" s="2">
        <f t="shared" si="0"/>
        <v>7167837</v>
      </c>
      <c r="AA22" s="8">
        <v>43711</v>
      </c>
      <c r="AB22">
        <v>-89544222</v>
      </c>
      <c r="AC22">
        <v>7967345</v>
      </c>
      <c r="AD22">
        <v>36563032</v>
      </c>
    </row>
    <row r="23" spans="1:30">
      <c r="A23" s="8">
        <v>43713</v>
      </c>
      <c r="B23" s="9">
        <v>0.444444444444444</v>
      </c>
      <c r="C23" s="15">
        <v>1</v>
      </c>
      <c r="D23" s="2">
        <v>1139749000</v>
      </c>
      <c r="E23" s="2">
        <v>1106553005</v>
      </c>
      <c r="F23" s="2">
        <v>83838914</v>
      </c>
      <c r="G23" s="2">
        <v>-74301162</v>
      </c>
      <c r="H23" s="2">
        <v>34198783</v>
      </c>
      <c r="I23" s="2">
        <v>46476000</v>
      </c>
      <c r="J23" s="2">
        <v>42934000</v>
      </c>
      <c r="K23" s="2">
        <v>33195995</v>
      </c>
      <c r="L23" s="2">
        <f t="shared" si="0"/>
        <v>9537752</v>
      </c>
      <c r="AA23" s="8">
        <v>43712</v>
      </c>
      <c r="AB23">
        <v>-47416230</v>
      </c>
      <c r="AC23">
        <v>7167837</v>
      </c>
      <c r="AD23">
        <v>38727085</v>
      </c>
    </row>
    <row r="24" spans="1:30">
      <c r="A24" s="8">
        <v>43714</v>
      </c>
      <c r="B24" s="9">
        <v>0.440277777777778</v>
      </c>
      <c r="C24" s="15">
        <v>1</v>
      </c>
      <c r="D24" s="2">
        <v>1139749000</v>
      </c>
      <c r="E24" s="2">
        <v>1106553005</v>
      </c>
      <c r="F24" s="2">
        <v>47507857</v>
      </c>
      <c r="G24" s="2">
        <v>-43155626</v>
      </c>
      <c r="H24" s="2">
        <v>35396815</v>
      </c>
      <c r="I24" s="2">
        <v>46476000</v>
      </c>
      <c r="J24" s="2">
        <v>42934000</v>
      </c>
      <c r="K24" s="2">
        <v>33195995</v>
      </c>
      <c r="L24" s="2">
        <f t="shared" si="0"/>
        <v>4352231</v>
      </c>
      <c r="AA24" s="8">
        <v>43713</v>
      </c>
      <c r="AB24">
        <v>-74301162</v>
      </c>
      <c r="AC24">
        <v>9537752</v>
      </c>
      <c r="AD24">
        <v>34198783</v>
      </c>
    </row>
    <row r="25" spans="1:30">
      <c r="A25" s="8">
        <v>43715</v>
      </c>
      <c r="B25" s="9">
        <v>0.71875</v>
      </c>
      <c r="C25" s="15">
        <v>1</v>
      </c>
      <c r="D25" s="2">
        <v>1139749000</v>
      </c>
      <c r="E25" s="2">
        <v>1106553005</v>
      </c>
      <c r="F25" s="2">
        <v>55044767</v>
      </c>
      <c r="G25" s="14">
        <v>-53146726</v>
      </c>
      <c r="H25" s="2">
        <v>29776387</v>
      </c>
      <c r="I25" s="2">
        <v>46476000</v>
      </c>
      <c r="J25" s="2">
        <v>42934000</v>
      </c>
      <c r="K25" s="2">
        <v>33195995</v>
      </c>
      <c r="L25" s="2">
        <f t="shared" si="0"/>
        <v>1898041</v>
      </c>
      <c r="AA25" s="8">
        <v>43714</v>
      </c>
      <c r="AB25">
        <v>-43155626</v>
      </c>
      <c r="AC25">
        <v>4352231</v>
      </c>
      <c r="AD25">
        <v>35396815</v>
      </c>
    </row>
    <row r="26" spans="1:30">
      <c r="A26" s="8">
        <v>43716</v>
      </c>
      <c r="B26" s="9">
        <v>0.46875</v>
      </c>
      <c r="C26" s="15">
        <v>1</v>
      </c>
      <c r="D26" s="2">
        <v>1139749000</v>
      </c>
      <c r="E26" s="2">
        <v>1106553005</v>
      </c>
      <c r="F26" s="2">
        <v>66525598</v>
      </c>
      <c r="G26" s="14">
        <v>-67139532</v>
      </c>
      <c r="H26" s="2">
        <v>24716917</v>
      </c>
      <c r="I26" s="2">
        <v>46476000</v>
      </c>
      <c r="J26" s="2">
        <v>42934000</v>
      </c>
      <c r="K26" s="2">
        <v>33195995</v>
      </c>
      <c r="L26" s="2">
        <f t="shared" si="0"/>
        <v>-613934</v>
      </c>
      <c r="AA26" s="8">
        <v>43715</v>
      </c>
      <c r="AB26">
        <v>-53146726</v>
      </c>
      <c r="AC26">
        <v>1898041</v>
      </c>
      <c r="AD26">
        <v>29776387</v>
      </c>
    </row>
    <row r="27" spans="1:30">
      <c r="A27" s="8">
        <v>43717</v>
      </c>
      <c r="B27" s="9">
        <v>0.657638888888889</v>
      </c>
      <c r="C27" s="15">
        <v>1</v>
      </c>
      <c r="D27" s="2">
        <v>1139749000</v>
      </c>
      <c r="E27" s="2">
        <v>1106553005</v>
      </c>
      <c r="F27" s="2">
        <v>56445780</v>
      </c>
      <c r="G27" s="14">
        <v>-52205050</v>
      </c>
      <c r="H27" s="2">
        <v>28174721</v>
      </c>
      <c r="I27" s="2">
        <v>46476000</v>
      </c>
      <c r="J27" s="2">
        <v>42934000</v>
      </c>
      <c r="K27" s="2">
        <v>33195995</v>
      </c>
      <c r="L27" s="2">
        <f t="shared" si="0"/>
        <v>4240730</v>
      </c>
      <c r="AA27" s="8">
        <v>43716</v>
      </c>
      <c r="AB27">
        <v>-67139532</v>
      </c>
      <c r="AC27">
        <v>-613934</v>
      </c>
      <c r="AD27">
        <v>24716917</v>
      </c>
    </row>
    <row r="28" spans="1:30">
      <c r="A28" s="8">
        <v>43718</v>
      </c>
      <c r="B28" s="9">
        <v>0.815972222222222</v>
      </c>
      <c r="C28" s="15">
        <v>1</v>
      </c>
      <c r="D28" s="2">
        <v>1139749000</v>
      </c>
      <c r="E28" s="2">
        <v>1106553005</v>
      </c>
      <c r="F28" s="2">
        <v>41804408</v>
      </c>
      <c r="G28" s="14">
        <v>-42714360</v>
      </c>
      <c r="H28" s="2">
        <v>27450360</v>
      </c>
      <c r="I28" s="2">
        <v>46476000</v>
      </c>
      <c r="J28" s="2">
        <v>42934000</v>
      </c>
      <c r="K28" s="2">
        <v>33195995</v>
      </c>
      <c r="L28" s="2">
        <f t="shared" si="0"/>
        <v>-909952</v>
      </c>
      <c r="AA28" s="8">
        <v>43717</v>
      </c>
      <c r="AB28">
        <v>-52205050</v>
      </c>
      <c r="AC28">
        <v>4240730</v>
      </c>
      <c r="AD28">
        <v>28174721</v>
      </c>
    </row>
    <row r="29" spans="1:30">
      <c r="A29" s="8">
        <v>43719</v>
      </c>
      <c r="B29" s="9">
        <v>0.715277777777778</v>
      </c>
      <c r="C29" s="15">
        <v>1</v>
      </c>
      <c r="D29" s="2">
        <v>1139749000</v>
      </c>
      <c r="E29" s="2">
        <v>1106553005</v>
      </c>
      <c r="F29" s="2">
        <v>48607132</v>
      </c>
      <c r="G29" s="14">
        <v>-42881326</v>
      </c>
      <c r="H29" s="2">
        <v>25023230</v>
      </c>
      <c r="I29" s="2">
        <v>46476000</v>
      </c>
      <c r="J29" s="2">
        <v>42934000</v>
      </c>
      <c r="K29" s="2">
        <v>33195995</v>
      </c>
      <c r="L29" s="2">
        <f t="shared" si="0"/>
        <v>5725806</v>
      </c>
      <c r="AA29" s="8">
        <v>43718</v>
      </c>
      <c r="AB29">
        <v>-42714360</v>
      </c>
      <c r="AC29">
        <v>-909952</v>
      </c>
      <c r="AD29">
        <v>27450360</v>
      </c>
    </row>
    <row r="30" spans="1:30">
      <c r="A30" s="8">
        <v>43720</v>
      </c>
      <c r="B30" s="9">
        <v>0.7125</v>
      </c>
      <c r="C30" s="15">
        <v>1</v>
      </c>
      <c r="D30" s="2">
        <v>1139749000</v>
      </c>
      <c r="E30" s="2">
        <v>1106553005</v>
      </c>
      <c r="F30" s="2">
        <v>98959351</v>
      </c>
      <c r="G30" s="14">
        <v>-85244363</v>
      </c>
      <c r="H30" s="2">
        <v>25844575</v>
      </c>
      <c r="I30" s="2">
        <v>46476000</v>
      </c>
      <c r="J30" s="2">
        <v>42934000</v>
      </c>
      <c r="K30" s="2">
        <v>33195995</v>
      </c>
      <c r="L30" s="2">
        <f t="shared" si="0"/>
        <v>13714988</v>
      </c>
      <c r="AA30" s="8">
        <v>43719</v>
      </c>
      <c r="AB30">
        <v>-42881326</v>
      </c>
      <c r="AC30">
        <v>5725806</v>
      </c>
      <c r="AD30">
        <v>25023230</v>
      </c>
    </row>
    <row r="31" spans="1:30">
      <c r="A31" s="8">
        <v>43721</v>
      </c>
      <c r="B31" s="9">
        <v>0.498611111111111</v>
      </c>
      <c r="C31" s="15">
        <v>1</v>
      </c>
      <c r="D31" s="2">
        <v>1139749000</v>
      </c>
      <c r="E31" s="2">
        <v>1106553005</v>
      </c>
      <c r="F31" s="2">
        <v>90624412</v>
      </c>
      <c r="G31" s="14">
        <v>-79208260</v>
      </c>
      <c r="H31" s="2">
        <v>26901630</v>
      </c>
      <c r="I31" s="2">
        <v>46476000</v>
      </c>
      <c r="J31" s="2">
        <v>42934000</v>
      </c>
      <c r="K31" s="2">
        <v>33195995</v>
      </c>
      <c r="L31" s="2">
        <f t="shared" si="0"/>
        <v>11416152</v>
      </c>
      <c r="AA31" s="8">
        <v>43720</v>
      </c>
      <c r="AB31">
        <v>-85244363</v>
      </c>
      <c r="AC31">
        <v>13714988</v>
      </c>
      <c r="AD31">
        <v>25844575</v>
      </c>
    </row>
    <row r="32" spans="1:30">
      <c r="A32" s="8">
        <v>43722</v>
      </c>
      <c r="B32" s="9">
        <v>0.976388888888889</v>
      </c>
      <c r="C32" s="15">
        <v>1</v>
      </c>
      <c r="D32" s="2">
        <v>1139749000</v>
      </c>
      <c r="E32" s="2">
        <v>1106553005</v>
      </c>
      <c r="F32" s="2">
        <v>67175860</v>
      </c>
      <c r="G32" s="14">
        <v>-62181057</v>
      </c>
      <c r="H32" s="2">
        <v>23583595</v>
      </c>
      <c r="I32" s="2">
        <v>46476000</v>
      </c>
      <c r="J32" s="2">
        <v>42934000</v>
      </c>
      <c r="K32" s="2">
        <v>33195995</v>
      </c>
      <c r="L32" s="2">
        <f t="shared" si="0"/>
        <v>4994803</v>
      </c>
      <c r="P32" s="4" t="s">
        <v>11</v>
      </c>
      <c r="Q32" s="3" t="s">
        <v>12</v>
      </c>
      <c r="R32" s="3" t="s">
        <v>7</v>
      </c>
      <c r="S32" s="3" t="s">
        <v>13</v>
      </c>
      <c r="T32" s="3" t="s">
        <v>20</v>
      </c>
      <c r="U32" s="3" t="s">
        <v>151</v>
      </c>
      <c r="AA32" s="8">
        <v>43721</v>
      </c>
      <c r="AB32">
        <v>-79208260</v>
      </c>
      <c r="AC32">
        <v>11416152</v>
      </c>
      <c r="AD32">
        <v>26901630</v>
      </c>
    </row>
    <row r="33" spans="1:30">
      <c r="A33" s="8">
        <v>43723</v>
      </c>
      <c r="B33" s="9">
        <v>0.552777777777778</v>
      </c>
      <c r="C33" s="15">
        <v>1</v>
      </c>
      <c r="D33" s="2">
        <v>1139749000</v>
      </c>
      <c r="E33" s="2">
        <v>1106553005</v>
      </c>
      <c r="F33" s="2">
        <v>48798910</v>
      </c>
      <c r="G33" s="14">
        <v>-47416726</v>
      </c>
      <c r="H33" s="2">
        <v>24398675</v>
      </c>
      <c r="I33" s="2">
        <v>46476000</v>
      </c>
      <c r="J33" s="2">
        <v>42934000</v>
      </c>
      <c r="K33" s="2">
        <v>33195995</v>
      </c>
      <c r="L33" s="2">
        <f t="shared" si="0"/>
        <v>1382184</v>
      </c>
      <c r="N33" s="8">
        <v>43723</v>
      </c>
      <c r="O33" s="9">
        <v>0.574305555555556</v>
      </c>
      <c r="P33" s="2">
        <v>1139749000</v>
      </c>
      <c r="Q33">
        <v>10</v>
      </c>
      <c r="R33" s="2"/>
      <c r="S33" s="2"/>
      <c r="T33" s="15">
        <v>1</v>
      </c>
      <c r="U33">
        <v>5</v>
      </c>
      <c r="AA33" s="8">
        <v>43722</v>
      </c>
      <c r="AB33">
        <v>-62181057</v>
      </c>
      <c r="AC33">
        <v>4994803</v>
      </c>
      <c r="AD33">
        <v>23583595</v>
      </c>
    </row>
    <row r="34" spans="1:30">
      <c r="A34" s="8">
        <v>43724</v>
      </c>
      <c r="B34" s="9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1">
        <v>38860251000</v>
      </c>
      <c r="N34" s="8">
        <v>43724</v>
      </c>
      <c r="O34" s="9">
        <v>0.440972222222222</v>
      </c>
      <c r="P34" s="2"/>
      <c r="R34" s="2">
        <v>40000000000</v>
      </c>
      <c r="S34" s="2">
        <f>R34-P33</f>
        <v>38860251000</v>
      </c>
      <c r="AA34" s="8">
        <v>43723</v>
      </c>
      <c r="AB34">
        <v>-47416726</v>
      </c>
      <c r="AC34">
        <v>1382184</v>
      </c>
      <c r="AD34">
        <v>24398675</v>
      </c>
    </row>
    <row r="35" spans="27:30">
      <c r="AA35" s="8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2" customWidth="1"/>
    <col min="5" max="9" width="13.75" style="2" customWidth="1"/>
    <col min="10" max="10" width="11.5" style="2" customWidth="1"/>
    <col min="11" max="11" width="13.75" style="2" customWidth="1"/>
    <col min="12" max="12" width="16" style="2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339</v>
      </c>
    </row>
    <row r="2" ht="201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43619</v>
      </c>
      <c r="B4" s="6">
        <v>0.761111111111111</v>
      </c>
      <c r="C4" s="15">
        <v>0.01</v>
      </c>
      <c r="D4" s="2">
        <v>9359</v>
      </c>
      <c r="E4" s="2">
        <v>9277</v>
      </c>
      <c r="F4" s="2">
        <v>445</v>
      </c>
      <c r="G4" s="2">
        <v>0</v>
      </c>
      <c r="H4" s="2">
        <v>445</v>
      </c>
      <c r="I4" s="2">
        <v>122000</v>
      </c>
      <c r="J4" s="2">
        <v>36000</v>
      </c>
      <c r="K4" s="2">
        <v>83</v>
      </c>
      <c r="L4" s="2">
        <f t="shared" ref="L4:L12" si="0">F4+G4</f>
        <v>445</v>
      </c>
      <c r="N4" s="5">
        <v>43619</v>
      </c>
      <c r="O4" s="6">
        <v>0.484722222222222</v>
      </c>
      <c r="P4" t="s">
        <v>350</v>
      </c>
      <c r="Q4" s="7">
        <v>0.01</v>
      </c>
      <c r="R4" s="2">
        <v>10196</v>
      </c>
      <c r="S4" s="2">
        <v>121897</v>
      </c>
      <c r="T4" s="2">
        <v>37111</v>
      </c>
      <c r="U4" s="2">
        <v>847</v>
      </c>
      <c r="AB4" t="s">
        <v>277</v>
      </c>
    </row>
    <row r="5" spans="1:31">
      <c r="A5" s="5">
        <v>43620</v>
      </c>
      <c r="B5" s="6">
        <v>0.809027777777778</v>
      </c>
      <c r="C5" s="15">
        <v>0.01</v>
      </c>
      <c r="D5" s="2">
        <v>9359</v>
      </c>
      <c r="E5" s="2">
        <v>9277</v>
      </c>
      <c r="F5" s="2">
        <v>1201</v>
      </c>
      <c r="G5" s="2">
        <v>-364</v>
      </c>
      <c r="H5" s="2">
        <v>1180</v>
      </c>
      <c r="I5" s="2">
        <v>122000</v>
      </c>
      <c r="J5" s="2">
        <v>36000</v>
      </c>
      <c r="K5" s="2">
        <v>83</v>
      </c>
      <c r="L5" s="2">
        <f t="shared" si="0"/>
        <v>837</v>
      </c>
      <c r="AB5" s="8">
        <v>43619</v>
      </c>
      <c r="AC5">
        <v>0</v>
      </c>
      <c r="AD5">
        <v>445</v>
      </c>
      <c r="AE5">
        <v>445</v>
      </c>
    </row>
    <row r="6" spans="1:31">
      <c r="A6" s="5">
        <v>43621</v>
      </c>
      <c r="B6" s="6">
        <v>0.936111111111111</v>
      </c>
      <c r="C6" s="15">
        <v>0.01</v>
      </c>
      <c r="D6" s="2">
        <v>9359</v>
      </c>
      <c r="E6" s="2">
        <v>9277</v>
      </c>
      <c r="F6" s="2">
        <v>1491</v>
      </c>
      <c r="G6" s="2">
        <v>-404</v>
      </c>
      <c r="H6" s="2">
        <v>2267</v>
      </c>
      <c r="I6" s="2">
        <v>122000</v>
      </c>
      <c r="J6" s="2">
        <v>36000</v>
      </c>
      <c r="K6" s="2">
        <v>83</v>
      </c>
      <c r="L6" s="2">
        <f t="shared" si="0"/>
        <v>1087</v>
      </c>
      <c r="AB6" s="8">
        <v>43620</v>
      </c>
      <c r="AC6">
        <v>-364</v>
      </c>
      <c r="AD6">
        <v>837</v>
      </c>
      <c r="AE6">
        <v>1180</v>
      </c>
    </row>
    <row r="7" spans="1:31">
      <c r="A7" s="5">
        <v>43622</v>
      </c>
      <c r="B7" s="6">
        <v>0.813888888888889</v>
      </c>
      <c r="C7" s="15">
        <v>0.01</v>
      </c>
      <c r="D7" s="2">
        <v>9359</v>
      </c>
      <c r="E7" s="2">
        <v>9277</v>
      </c>
      <c r="F7" s="2">
        <v>2593</v>
      </c>
      <c r="G7" s="2">
        <v>-719</v>
      </c>
      <c r="H7" s="2">
        <v>3054</v>
      </c>
      <c r="I7" s="2">
        <v>109000</v>
      </c>
      <c r="J7" s="2">
        <v>36000</v>
      </c>
      <c r="K7" s="2">
        <v>83</v>
      </c>
      <c r="L7" s="2">
        <f t="shared" si="0"/>
        <v>1874</v>
      </c>
      <c r="AB7" s="8">
        <v>43621</v>
      </c>
      <c r="AC7">
        <v>-404</v>
      </c>
      <c r="AD7">
        <v>1087</v>
      </c>
      <c r="AE7">
        <v>2267</v>
      </c>
    </row>
    <row r="8" spans="1:31">
      <c r="A8" s="5">
        <v>43623</v>
      </c>
      <c r="B8" s="6">
        <v>0.915277777777778</v>
      </c>
      <c r="C8" s="15">
        <v>0.01</v>
      </c>
      <c r="D8" s="2">
        <v>9449</v>
      </c>
      <c r="E8" s="2">
        <v>9277</v>
      </c>
      <c r="F8" s="2">
        <v>1227</v>
      </c>
      <c r="G8" s="2">
        <v>-395</v>
      </c>
      <c r="H8" s="2">
        <v>3886</v>
      </c>
      <c r="I8" s="2">
        <v>110000</v>
      </c>
      <c r="J8" s="2">
        <v>36000</v>
      </c>
      <c r="K8" s="2">
        <v>173</v>
      </c>
      <c r="L8" s="2">
        <f t="shared" si="0"/>
        <v>832</v>
      </c>
      <c r="AB8" s="8">
        <v>43622</v>
      </c>
      <c r="AC8">
        <v>-719</v>
      </c>
      <c r="AD8">
        <v>1874</v>
      </c>
      <c r="AE8">
        <v>3054</v>
      </c>
    </row>
    <row r="9" spans="1:31">
      <c r="A9" s="5">
        <v>43624</v>
      </c>
      <c r="B9" s="6">
        <v>0.659722222222222</v>
      </c>
      <c r="C9" s="15">
        <v>0.01</v>
      </c>
      <c r="D9" s="2">
        <v>9449</v>
      </c>
      <c r="E9" s="2">
        <v>9277</v>
      </c>
      <c r="F9" s="2">
        <v>2075</v>
      </c>
      <c r="G9" s="2">
        <v>-662</v>
      </c>
      <c r="H9" s="2">
        <v>4467</v>
      </c>
      <c r="I9" s="2">
        <v>110000</v>
      </c>
      <c r="J9" s="2">
        <v>36000</v>
      </c>
      <c r="K9" s="2">
        <v>173</v>
      </c>
      <c r="L9" s="2">
        <f t="shared" si="0"/>
        <v>1413</v>
      </c>
      <c r="AB9" s="8">
        <v>43623</v>
      </c>
      <c r="AC9">
        <v>-395</v>
      </c>
      <c r="AD9">
        <v>832</v>
      </c>
      <c r="AE9">
        <v>3886</v>
      </c>
    </row>
    <row r="10" spans="1:31">
      <c r="A10" s="5">
        <v>43625</v>
      </c>
      <c r="B10" s="6">
        <v>0.685416666666667</v>
      </c>
      <c r="C10" s="15">
        <v>0.01</v>
      </c>
      <c r="D10" s="2">
        <v>9449</v>
      </c>
      <c r="E10" s="2">
        <v>9277</v>
      </c>
      <c r="F10" s="2">
        <v>1125</v>
      </c>
      <c r="G10" s="2">
        <v>-373</v>
      </c>
      <c r="H10" s="2">
        <v>5219</v>
      </c>
      <c r="I10" s="2">
        <v>110000</v>
      </c>
      <c r="J10" s="2">
        <v>36000</v>
      </c>
      <c r="K10" s="2">
        <v>173</v>
      </c>
      <c r="L10" s="2">
        <f t="shared" si="0"/>
        <v>752</v>
      </c>
      <c r="AB10" s="8">
        <v>43624</v>
      </c>
      <c r="AC10">
        <v>-662</v>
      </c>
      <c r="AD10">
        <v>1413</v>
      </c>
      <c r="AE10">
        <v>4467</v>
      </c>
    </row>
    <row r="11" spans="1:31">
      <c r="A11" s="5">
        <v>43626</v>
      </c>
      <c r="B11" s="6">
        <v>0.873611111111111</v>
      </c>
      <c r="C11" s="15">
        <v>0.01</v>
      </c>
      <c r="D11" s="2">
        <v>9449</v>
      </c>
      <c r="E11" s="2">
        <v>9277</v>
      </c>
      <c r="F11" s="2">
        <v>1201</v>
      </c>
      <c r="G11" s="2">
        <v>-432</v>
      </c>
      <c r="H11" s="2">
        <v>5988</v>
      </c>
      <c r="I11" s="2">
        <v>110000</v>
      </c>
      <c r="J11" s="2">
        <v>36000</v>
      </c>
      <c r="K11" s="2">
        <v>173</v>
      </c>
      <c r="L11" s="2">
        <f t="shared" si="0"/>
        <v>769</v>
      </c>
      <c r="AB11" s="8">
        <v>43625</v>
      </c>
      <c r="AC11">
        <v>-373</v>
      </c>
      <c r="AD11">
        <v>752</v>
      </c>
      <c r="AE11">
        <v>5219</v>
      </c>
    </row>
    <row r="12" spans="1:31">
      <c r="A12" s="5">
        <v>43627</v>
      </c>
      <c r="B12" s="6">
        <v>0.673611111111111</v>
      </c>
      <c r="C12" s="15">
        <v>0.01</v>
      </c>
      <c r="D12" s="2">
        <v>9449</v>
      </c>
      <c r="E12" s="2">
        <v>9277</v>
      </c>
      <c r="F12" s="2">
        <v>2081</v>
      </c>
      <c r="G12" s="2">
        <v>-651</v>
      </c>
      <c r="H12" s="2">
        <v>6306</v>
      </c>
      <c r="I12" s="2">
        <v>110000</v>
      </c>
      <c r="J12" s="2">
        <v>36000</v>
      </c>
      <c r="K12" s="2">
        <v>173</v>
      </c>
      <c r="L12" s="2">
        <f t="shared" si="0"/>
        <v>1430</v>
      </c>
      <c r="AB12" s="8">
        <v>43626</v>
      </c>
      <c r="AC12">
        <v>-432</v>
      </c>
      <c r="AD12">
        <v>769</v>
      </c>
      <c r="AE12">
        <v>5988</v>
      </c>
    </row>
    <row r="13" spans="1:31">
      <c r="A13" s="5">
        <v>43628</v>
      </c>
      <c r="AB13" s="8">
        <v>43627</v>
      </c>
      <c r="AC13">
        <v>-651</v>
      </c>
      <c r="AD13">
        <v>1430</v>
      </c>
      <c r="AE13">
        <v>6306</v>
      </c>
    </row>
    <row r="14" spans="1:28">
      <c r="A14" s="5">
        <v>43629</v>
      </c>
      <c r="B14" s="6">
        <v>0.701388888888889</v>
      </c>
      <c r="C14" s="15">
        <v>0.01</v>
      </c>
      <c r="D14" s="2">
        <v>9449</v>
      </c>
      <c r="E14" s="2">
        <v>9277</v>
      </c>
      <c r="F14" s="2">
        <v>2253</v>
      </c>
      <c r="G14" s="2">
        <v>-721</v>
      </c>
      <c r="H14" s="2">
        <v>5914</v>
      </c>
      <c r="I14" s="2">
        <v>110000</v>
      </c>
      <c r="J14" s="2">
        <v>36000</v>
      </c>
      <c r="K14" s="2">
        <v>173</v>
      </c>
      <c r="L14" s="2">
        <f t="shared" ref="L14:L77" si="1">F14+G14</f>
        <v>1532</v>
      </c>
      <c r="AB14" s="8">
        <v>43628</v>
      </c>
    </row>
    <row r="15" spans="1:31">
      <c r="A15" s="5">
        <v>43630</v>
      </c>
      <c r="B15" s="6">
        <v>0.884027777777778</v>
      </c>
      <c r="C15" s="15">
        <v>0.01</v>
      </c>
      <c r="D15" s="2">
        <v>9449</v>
      </c>
      <c r="E15" s="2">
        <v>9277</v>
      </c>
      <c r="F15" s="2" t="s">
        <v>278</v>
      </c>
      <c r="G15" s="2">
        <v>-327</v>
      </c>
      <c r="H15" s="2">
        <v>4702</v>
      </c>
      <c r="I15" s="2" t="s">
        <v>278</v>
      </c>
      <c r="J15" s="2">
        <v>36000</v>
      </c>
      <c r="K15" s="2">
        <v>173</v>
      </c>
      <c r="L15" s="2" t="e">
        <f t="shared" si="1"/>
        <v>#VALUE!</v>
      </c>
      <c r="AB15" s="8">
        <v>43629</v>
      </c>
      <c r="AC15">
        <v>-721</v>
      </c>
      <c r="AD15">
        <v>1532</v>
      </c>
      <c r="AE15">
        <v>5914</v>
      </c>
    </row>
    <row r="16" spans="1:31">
      <c r="A16" s="5">
        <v>43631</v>
      </c>
      <c r="B16" s="6">
        <v>0.857638888888889</v>
      </c>
      <c r="C16" s="15">
        <v>0.01</v>
      </c>
      <c r="D16" s="2">
        <v>9449</v>
      </c>
      <c r="E16" s="2">
        <v>9277</v>
      </c>
      <c r="F16" s="2" t="s">
        <v>278</v>
      </c>
      <c r="G16" s="2">
        <v>-340</v>
      </c>
      <c r="H16" s="2">
        <v>3530</v>
      </c>
      <c r="I16" s="2" t="s">
        <v>278</v>
      </c>
      <c r="J16" s="2">
        <v>36000</v>
      </c>
      <c r="K16" s="2">
        <v>173</v>
      </c>
      <c r="L16" s="2" t="e">
        <f t="shared" si="1"/>
        <v>#VALUE!</v>
      </c>
      <c r="AB16" s="8">
        <v>43630</v>
      </c>
      <c r="AC16">
        <v>-327</v>
      </c>
      <c r="AD16" t="e">
        <v>#VALUE!</v>
      </c>
      <c r="AE16">
        <v>4702</v>
      </c>
    </row>
    <row r="17" spans="1:31">
      <c r="A17" s="5">
        <v>43632</v>
      </c>
      <c r="B17" s="6">
        <v>0.595138888888889</v>
      </c>
      <c r="C17" s="15">
        <v>0.01</v>
      </c>
      <c r="D17" s="2">
        <v>9449</v>
      </c>
      <c r="E17" s="2">
        <v>9277</v>
      </c>
      <c r="F17" s="2" t="s">
        <v>278</v>
      </c>
      <c r="G17" s="2">
        <v>-630</v>
      </c>
      <c r="H17" s="2">
        <v>2659</v>
      </c>
      <c r="I17" s="2" t="s">
        <v>278</v>
      </c>
      <c r="J17" s="2">
        <v>36000</v>
      </c>
      <c r="K17" s="2">
        <v>173</v>
      </c>
      <c r="L17" s="2" t="e">
        <f t="shared" si="1"/>
        <v>#VALUE!</v>
      </c>
      <c r="AB17" s="8">
        <v>43631</v>
      </c>
      <c r="AC17">
        <v>-340</v>
      </c>
      <c r="AD17" t="e">
        <v>#VALUE!</v>
      </c>
      <c r="AE17">
        <v>3530</v>
      </c>
    </row>
    <row r="18" spans="1:31">
      <c r="A18" s="5">
        <v>43633</v>
      </c>
      <c r="B18" s="6">
        <v>0.554166666666667</v>
      </c>
      <c r="C18" s="15">
        <v>0.01</v>
      </c>
      <c r="D18" s="2">
        <v>9449</v>
      </c>
      <c r="E18" s="2">
        <v>9277</v>
      </c>
      <c r="F18" s="2" t="s">
        <v>278</v>
      </c>
      <c r="G18" s="2">
        <v>-367</v>
      </c>
      <c r="H18" s="2">
        <v>1540</v>
      </c>
      <c r="I18" s="2" t="s">
        <v>278</v>
      </c>
      <c r="J18" s="2">
        <v>36000</v>
      </c>
      <c r="K18" s="2">
        <v>173</v>
      </c>
      <c r="L18" s="2" t="e">
        <f t="shared" si="1"/>
        <v>#VALUE!</v>
      </c>
      <c r="AB18" s="8">
        <v>43632</v>
      </c>
      <c r="AC18">
        <v>-630</v>
      </c>
      <c r="AD18" t="e">
        <v>#VALUE!</v>
      </c>
      <c r="AE18">
        <v>2659</v>
      </c>
    </row>
    <row r="19" spans="1:31">
      <c r="A19" s="5">
        <v>43634</v>
      </c>
      <c r="B19" s="6">
        <v>0.822222222222222</v>
      </c>
      <c r="C19" s="15">
        <v>0.01</v>
      </c>
      <c r="D19" s="2">
        <v>9449</v>
      </c>
      <c r="E19" s="2">
        <v>9277</v>
      </c>
      <c r="F19" s="2" t="s">
        <v>278</v>
      </c>
      <c r="G19" s="2">
        <v>-475</v>
      </c>
      <c r="H19" s="2">
        <v>296</v>
      </c>
      <c r="I19" s="2" t="s">
        <v>278</v>
      </c>
      <c r="J19" s="2">
        <v>36000</v>
      </c>
      <c r="K19" s="2">
        <v>173</v>
      </c>
      <c r="L19" s="2" t="e">
        <f t="shared" si="1"/>
        <v>#VALUE!</v>
      </c>
      <c r="AB19" s="8">
        <v>43633</v>
      </c>
      <c r="AC19">
        <v>-367</v>
      </c>
      <c r="AD19" t="e">
        <v>#VALUE!</v>
      </c>
      <c r="AE19">
        <v>1540</v>
      </c>
    </row>
    <row r="20" spans="1:31">
      <c r="A20" s="5">
        <v>43635</v>
      </c>
      <c r="B20" s="6">
        <v>0.886805555555556</v>
      </c>
      <c r="C20" s="15">
        <v>0.01</v>
      </c>
      <c r="D20" s="2">
        <v>9449</v>
      </c>
      <c r="E20" s="2">
        <v>9277</v>
      </c>
      <c r="F20" s="2" t="s">
        <v>278</v>
      </c>
      <c r="G20" s="2">
        <v>-366</v>
      </c>
      <c r="H20" s="2">
        <v>-731</v>
      </c>
      <c r="I20" s="2" t="s">
        <v>278</v>
      </c>
      <c r="J20" s="2">
        <v>36000</v>
      </c>
      <c r="K20" s="2">
        <v>173</v>
      </c>
      <c r="L20" s="2" t="e">
        <f t="shared" si="1"/>
        <v>#VALUE!</v>
      </c>
      <c r="AB20" s="8">
        <v>43634</v>
      </c>
      <c r="AC20">
        <v>-475</v>
      </c>
      <c r="AD20" t="e">
        <v>#VALUE!</v>
      </c>
      <c r="AE20">
        <v>296</v>
      </c>
    </row>
    <row r="21" spans="1:31">
      <c r="A21" s="5">
        <v>43636</v>
      </c>
      <c r="B21" s="6">
        <v>0.979166666666667</v>
      </c>
      <c r="C21" s="15">
        <v>0.01</v>
      </c>
      <c r="D21" s="2">
        <v>9449</v>
      </c>
      <c r="E21" s="2">
        <v>9277</v>
      </c>
      <c r="F21" s="2" t="s">
        <v>278</v>
      </c>
      <c r="G21" s="2">
        <v>-422</v>
      </c>
      <c r="H21" s="2">
        <v>-1936</v>
      </c>
      <c r="I21" s="2" t="s">
        <v>278</v>
      </c>
      <c r="J21" s="2">
        <v>36000</v>
      </c>
      <c r="K21" s="2">
        <v>173</v>
      </c>
      <c r="L21" s="2" t="e">
        <f t="shared" si="1"/>
        <v>#VALUE!</v>
      </c>
      <c r="AB21" s="8">
        <v>43635</v>
      </c>
      <c r="AC21">
        <v>-366</v>
      </c>
      <c r="AD21" t="e">
        <v>#VALUE!</v>
      </c>
      <c r="AE21">
        <v>-731</v>
      </c>
    </row>
    <row r="22" spans="1:31">
      <c r="A22" s="5">
        <v>43637</v>
      </c>
      <c r="B22" s="6">
        <v>0.772916666666667</v>
      </c>
      <c r="C22" s="15">
        <v>0.01</v>
      </c>
      <c r="D22" s="2">
        <v>9449</v>
      </c>
      <c r="E22" s="2">
        <v>9277</v>
      </c>
      <c r="F22" s="2" t="s">
        <v>278</v>
      </c>
      <c r="G22" s="2">
        <v>-702</v>
      </c>
      <c r="H22" s="2">
        <v>-156</v>
      </c>
      <c r="I22" s="2" t="s">
        <v>278</v>
      </c>
      <c r="J22" s="2">
        <v>36000</v>
      </c>
      <c r="K22" s="2">
        <v>173</v>
      </c>
      <c r="L22" s="2" t="e">
        <f t="shared" si="1"/>
        <v>#VALUE!</v>
      </c>
      <c r="AB22" s="8">
        <v>43636</v>
      </c>
      <c r="AC22">
        <v>-422</v>
      </c>
      <c r="AD22" t="e">
        <v>#VALUE!</v>
      </c>
      <c r="AE22">
        <v>-1936</v>
      </c>
    </row>
    <row r="23" spans="1:31">
      <c r="A23" s="5">
        <v>43638</v>
      </c>
      <c r="B23" s="6">
        <v>0.754861111111111</v>
      </c>
      <c r="C23" s="15">
        <v>0.01</v>
      </c>
      <c r="D23" s="2">
        <v>9449</v>
      </c>
      <c r="E23" s="2">
        <v>9277</v>
      </c>
      <c r="F23" s="2">
        <v>648</v>
      </c>
      <c r="G23" s="2">
        <v>-636</v>
      </c>
      <c r="H23" s="2">
        <v>204</v>
      </c>
      <c r="I23" s="2">
        <v>38000</v>
      </c>
      <c r="J23" s="2">
        <v>36000</v>
      </c>
      <c r="K23" s="2">
        <v>173</v>
      </c>
      <c r="L23" s="2">
        <f t="shared" si="1"/>
        <v>12</v>
      </c>
      <c r="AB23" s="8">
        <v>43637</v>
      </c>
      <c r="AC23">
        <v>-702</v>
      </c>
      <c r="AD23" t="e">
        <v>#VALUE!</v>
      </c>
      <c r="AE23">
        <v>-156</v>
      </c>
    </row>
    <row r="24" spans="1:31">
      <c r="A24" s="5">
        <v>43639</v>
      </c>
      <c r="B24" s="6">
        <v>0.836805555555556</v>
      </c>
      <c r="C24" s="15">
        <v>0.01</v>
      </c>
      <c r="D24" s="2">
        <v>9449</v>
      </c>
      <c r="E24" s="2">
        <v>9277</v>
      </c>
      <c r="F24" s="2">
        <v>341</v>
      </c>
      <c r="G24" s="2">
        <v>-357</v>
      </c>
      <c r="H24" s="2">
        <v>528</v>
      </c>
      <c r="I24" s="2">
        <v>38000</v>
      </c>
      <c r="J24" s="2">
        <v>36000</v>
      </c>
      <c r="K24" s="2">
        <v>173</v>
      </c>
      <c r="L24" s="2">
        <f t="shared" si="1"/>
        <v>-16</v>
      </c>
      <c r="AB24" s="8">
        <v>43638</v>
      </c>
      <c r="AC24">
        <v>-636</v>
      </c>
      <c r="AD24">
        <v>12</v>
      </c>
      <c r="AE24">
        <v>204</v>
      </c>
    </row>
    <row r="25" spans="1:31">
      <c r="A25" s="5">
        <v>43640</v>
      </c>
      <c r="B25" s="6">
        <v>0.760416666666667</v>
      </c>
      <c r="C25" s="15">
        <v>0.01</v>
      </c>
      <c r="D25" s="2">
        <v>9449</v>
      </c>
      <c r="E25" s="2">
        <v>9277</v>
      </c>
      <c r="F25" s="2">
        <v>734</v>
      </c>
      <c r="G25" s="2">
        <v>-715</v>
      </c>
      <c r="H25" s="2">
        <v>853</v>
      </c>
      <c r="I25" s="2">
        <v>38000</v>
      </c>
      <c r="J25" s="2">
        <v>36000</v>
      </c>
      <c r="K25" s="2">
        <v>173</v>
      </c>
      <c r="L25" s="2">
        <f t="shared" si="1"/>
        <v>19</v>
      </c>
      <c r="P25" s="2">
        <f>SUM(L4:L12,L14,L23:L25)</f>
        <v>10986</v>
      </c>
      <c r="AB25" s="8">
        <v>43639</v>
      </c>
      <c r="AC25">
        <v>-357</v>
      </c>
      <c r="AD25">
        <v>-16</v>
      </c>
      <c r="AE25">
        <v>528</v>
      </c>
    </row>
    <row r="26" spans="1:31">
      <c r="A26" s="5">
        <v>43641</v>
      </c>
      <c r="B26" s="6">
        <v>0.671527777777778</v>
      </c>
      <c r="C26" s="15">
        <v>0.01</v>
      </c>
      <c r="D26" s="2">
        <v>9449</v>
      </c>
      <c r="E26" s="2">
        <v>9277</v>
      </c>
      <c r="F26" s="2">
        <v>716</v>
      </c>
      <c r="G26" s="2">
        <v>-698</v>
      </c>
      <c r="H26" s="2">
        <v>1203</v>
      </c>
      <c r="I26" s="2">
        <v>38000</v>
      </c>
      <c r="J26" s="2">
        <v>36000</v>
      </c>
      <c r="K26" s="2">
        <v>173</v>
      </c>
      <c r="L26" s="2">
        <f t="shared" si="1"/>
        <v>18</v>
      </c>
      <c r="AB26" s="8">
        <v>43640</v>
      </c>
      <c r="AC26">
        <v>-715</v>
      </c>
      <c r="AD26">
        <v>19</v>
      </c>
      <c r="AE26">
        <v>853</v>
      </c>
    </row>
    <row r="27" spans="1:31">
      <c r="A27" s="5">
        <v>43642</v>
      </c>
      <c r="B27" s="6">
        <v>0.772222222222222</v>
      </c>
      <c r="C27" s="15">
        <v>0.01</v>
      </c>
      <c r="D27" s="2">
        <v>9449</v>
      </c>
      <c r="E27" s="2">
        <v>9277</v>
      </c>
      <c r="F27" s="2">
        <v>443</v>
      </c>
      <c r="G27" s="2">
        <v>-398</v>
      </c>
      <c r="H27" s="2">
        <v>1723</v>
      </c>
      <c r="I27" s="2">
        <v>38000</v>
      </c>
      <c r="J27" s="2">
        <v>36000</v>
      </c>
      <c r="K27" s="2">
        <v>173</v>
      </c>
      <c r="L27" s="2">
        <f t="shared" si="1"/>
        <v>45</v>
      </c>
      <c r="AB27" s="8">
        <v>43641</v>
      </c>
      <c r="AC27">
        <v>-698</v>
      </c>
      <c r="AD27">
        <v>18</v>
      </c>
      <c r="AE27">
        <v>1203</v>
      </c>
    </row>
    <row r="28" spans="1:31">
      <c r="A28" s="5">
        <v>43643</v>
      </c>
      <c r="B28" s="6">
        <v>0.772916666666667</v>
      </c>
      <c r="C28" s="15">
        <v>0.01</v>
      </c>
      <c r="D28" s="2">
        <v>9449</v>
      </c>
      <c r="E28" s="2">
        <v>9277</v>
      </c>
      <c r="F28" s="2">
        <v>820</v>
      </c>
      <c r="G28" s="2">
        <v>-757</v>
      </c>
      <c r="H28" s="2">
        <v>2107</v>
      </c>
      <c r="I28" s="2">
        <v>38000</v>
      </c>
      <c r="J28" s="2">
        <v>36000</v>
      </c>
      <c r="K28" s="2">
        <v>173</v>
      </c>
      <c r="L28" s="2">
        <f t="shared" si="1"/>
        <v>63</v>
      </c>
      <c r="AB28" s="8">
        <v>43642</v>
      </c>
      <c r="AC28">
        <v>-398</v>
      </c>
      <c r="AD28">
        <v>45</v>
      </c>
      <c r="AE28">
        <v>1723</v>
      </c>
    </row>
    <row r="29" spans="1:31">
      <c r="A29" s="5">
        <v>43644</v>
      </c>
      <c r="B29" s="6">
        <v>0.797222222222222</v>
      </c>
      <c r="C29" s="15">
        <v>0.01</v>
      </c>
      <c r="D29" s="2">
        <v>9449</v>
      </c>
      <c r="E29" s="2">
        <v>9277</v>
      </c>
      <c r="F29" s="2">
        <v>1098</v>
      </c>
      <c r="G29" s="2">
        <v>-1055</v>
      </c>
      <c r="H29" s="2">
        <v>102</v>
      </c>
      <c r="I29" s="2">
        <v>38000</v>
      </c>
      <c r="J29" s="2">
        <v>36000</v>
      </c>
      <c r="K29" s="2">
        <v>173</v>
      </c>
      <c r="L29" s="2">
        <f t="shared" si="1"/>
        <v>43</v>
      </c>
      <c r="AB29" s="8">
        <v>43643</v>
      </c>
      <c r="AC29">
        <v>-757</v>
      </c>
      <c r="AD29">
        <v>63</v>
      </c>
      <c r="AE29">
        <v>2107</v>
      </c>
    </row>
    <row r="30" spans="1:31">
      <c r="A30" s="5">
        <v>43645</v>
      </c>
      <c r="B30" s="6">
        <v>0.754166666666667</v>
      </c>
      <c r="C30" s="15">
        <v>0.01</v>
      </c>
      <c r="D30" s="2">
        <v>9259</v>
      </c>
      <c r="E30" s="2">
        <v>9277</v>
      </c>
      <c r="F30" s="2">
        <v>1091</v>
      </c>
      <c r="G30" s="2">
        <v>-1046</v>
      </c>
      <c r="H30" s="2">
        <v>143</v>
      </c>
      <c r="I30" s="2">
        <v>37000</v>
      </c>
      <c r="J30" s="2">
        <v>35000</v>
      </c>
      <c r="K30" s="2">
        <v>-17</v>
      </c>
      <c r="L30" s="2">
        <f t="shared" si="1"/>
        <v>45</v>
      </c>
      <c r="AB30" s="8">
        <v>43644</v>
      </c>
      <c r="AC30">
        <v>-1055</v>
      </c>
      <c r="AD30">
        <v>43</v>
      </c>
      <c r="AE30">
        <v>102</v>
      </c>
    </row>
    <row r="31" spans="1:31">
      <c r="A31" s="5">
        <v>43646</v>
      </c>
      <c r="B31" s="6">
        <v>0.811805555555556</v>
      </c>
      <c r="C31" s="15">
        <v>0.01</v>
      </c>
      <c r="D31" s="2">
        <v>9259</v>
      </c>
      <c r="E31" s="2">
        <v>9277</v>
      </c>
      <c r="F31" s="2">
        <v>364</v>
      </c>
      <c r="G31" s="2">
        <v>-373</v>
      </c>
      <c r="H31" s="2">
        <v>101</v>
      </c>
      <c r="I31" s="2">
        <v>37000</v>
      </c>
      <c r="J31" s="2">
        <v>35000</v>
      </c>
      <c r="K31" s="2">
        <v>-17</v>
      </c>
      <c r="L31" s="2">
        <f t="shared" si="1"/>
        <v>-9</v>
      </c>
      <c r="AB31" s="8">
        <v>43645</v>
      </c>
      <c r="AC31">
        <v>-1046</v>
      </c>
      <c r="AD31">
        <v>45</v>
      </c>
      <c r="AE31">
        <v>143</v>
      </c>
    </row>
    <row r="32" spans="1:31">
      <c r="A32" s="5">
        <v>43647</v>
      </c>
      <c r="B32" s="6">
        <v>0.770138888888889</v>
      </c>
      <c r="C32" s="15">
        <v>0.01</v>
      </c>
      <c r="D32" s="2">
        <v>9259</v>
      </c>
      <c r="E32" s="2">
        <v>9277</v>
      </c>
      <c r="F32" s="2">
        <v>708</v>
      </c>
      <c r="G32" s="2">
        <v>-701</v>
      </c>
      <c r="H32" s="2">
        <v>133</v>
      </c>
      <c r="I32" s="2">
        <v>37000</v>
      </c>
      <c r="J32" s="2">
        <v>35000</v>
      </c>
      <c r="K32" s="2">
        <v>-17</v>
      </c>
      <c r="L32" s="2">
        <f t="shared" si="1"/>
        <v>7</v>
      </c>
      <c r="AB32" s="8">
        <v>43646</v>
      </c>
      <c r="AC32">
        <v>-373</v>
      </c>
      <c r="AD32">
        <v>-9</v>
      </c>
      <c r="AE32">
        <v>101</v>
      </c>
    </row>
    <row r="33" spans="1:31">
      <c r="A33" s="5">
        <v>43648</v>
      </c>
      <c r="B33" s="6">
        <v>0.609722222222222</v>
      </c>
      <c r="C33" s="15">
        <v>0.01</v>
      </c>
      <c r="D33" s="2">
        <v>9259</v>
      </c>
      <c r="E33" s="2">
        <v>9277</v>
      </c>
      <c r="F33" s="2">
        <v>671</v>
      </c>
      <c r="G33" s="2">
        <v>-626</v>
      </c>
      <c r="H33" s="2">
        <v>127</v>
      </c>
      <c r="I33" s="2">
        <v>37000</v>
      </c>
      <c r="J33" s="2">
        <v>35000</v>
      </c>
      <c r="K33" s="2">
        <v>-17</v>
      </c>
      <c r="L33" s="2">
        <f t="shared" si="1"/>
        <v>45</v>
      </c>
      <c r="AB33" s="8">
        <v>43647</v>
      </c>
      <c r="AC33">
        <v>-701</v>
      </c>
      <c r="AD33">
        <v>7</v>
      </c>
      <c r="AE33">
        <v>133</v>
      </c>
    </row>
    <row r="34" spans="1:31">
      <c r="A34" s="5">
        <v>43649</v>
      </c>
      <c r="B34" s="6">
        <v>0.806944444444444</v>
      </c>
      <c r="C34" s="15">
        <v>0.01</v>
      </c>
      <c r="D34" s="2">
        <v>9259</v>
      </c>
      <c r="E34" s="2">
        <v>9277</v>
      </c>
      <c r="F34" s="2">
        <v>401</v>
      </c>
      <c r="G34" s="2">
        <v>-361</v>
      </c>
      <c r="H34" s="2">
        <v>184</v>
      </c>
      <c r="I34" s="2">
        <v>37000</v>
      </c>
      <c r="J34" s="2">
        <v>35000</v>
      </c>
      <c r="K34" s="2">
        <v>-17</v>
      </c>
      <c r="L34" s="2">
        <f t="shared" si="1"/>
        <v>40</v>
      </c>
      <c r="AB34" s="8">
        <v>43648</v>
      </c>
      <c r="AC34">
        <v>-626</v>
      </c>
      <c r="AD34">
        <v>45</v>
      </c>
      <c r="AE34">
        <v>127</v>
      </c>
    </row>
    <row r="35" spans="1:31">
      <c r="A35" s="5">
        <v>43650</v>
      </c>
      <c r="B35" s="6">
        <v>0.776388888888889</v>
      </c>
      <c r="C35" s="15">
        <v>0.01</v>
      </c>
      <c r="D35" s="2">
        <v>9259</v>
      </c>
      <c r="E35" s="2">
        <v>9277</v>
      </c>
      <c r="F35" s="2">
        <v>388</v>
      </c>
      <c r="G35" s="2">
        <v>-358</v>
      </c>
      <c r="H35" s="2">
        <v>169</v>
      </c>
      <c r="I35" s="2">
        <v>37000</v>
      </c>
      <c r="J35" s="2">
        <v>35000</v>
      </c>
      <c r="K35" s="2">
        <v>-17</v>
      </c>
      <c r="L35" s="2">
        <f t="shared" si="1"/>
        <v>30</v>
      </c>
      <c r="AB35" s="8">
        <v>43649</v>
      </c>
      <c r="AC35">
        <v>-361</v>
      </c>
      <c r="AD35">
        <v>40</v>
      </c>
      <c r="AE35">
        <v>184</v>
      </c>
    </row>
    <row r="36" spans="1:31">
      <c r="A36" s="5">
        <v>43651</v>
      </c>
      <c r="B36" s="6">
        <v>0.872916666666667</v>
      </c>
      <c r="C36" s="15">
        <v>0.01</v>
      </c>
      <c r="D36" s="2">
        <v>9349</v>
      </c>
      <c r="E36" s="2">
        <v>9277</v>
      </c>
      <c r="F36" s="2">
        <v>500</v>
      </c>
      <c r="G36" s="2">
        <v>-413</v>
      </c>
      <c r="H36" s="2">
        <v>238</v>
      </c>
      <c r="I36" s="2">
        <v>38000</v>
      </c>
      <c r="J36" s="2">
        <v>34000</v>
      </c>
      <c r="K36" s="2">
        <v>73</v>
      </c>
      <c r="L36" s="2">
        <f t="shared" si="1"/>
        <v>87</v>
      </c>
      <c r="AB36" s="8">
        <v>43650</v>
      </c>
      <c r="AC36">
        <v>-358</v>
      </c>
      <c r="AD36">
        <v>30</v>
      </c>
      <c r="AE36">
        <v>169</v>
      </c>
    </row>
    <row r="37" spans="1:31">
      <c r="A37" s="5">
        <v>43652</v>
      </c>
      <c r="B37" s="6">
        <v>0.790277777777778</v>
      </c>
      <c r="C37" s="15">
        <v>0.01</v>
      </c>
      <c r="D37" s="2">
        <v>9349</v>
      </c>
      <c r="E37" s="2">
        <v>9277</v>
      </c>
      <c r="F37" s="2">
        <v>835</v>
      </c>
      <c r="G37" s="2">
        <v>-725</v>
      </c>
      <c r="H37" s="2">
        <v>236</v>
      </c>
      <c r="I37" s="2">
        <v>38000</v>
      </c>
      <c r="J37" s="2">
        <v>34000</v>
      </c>
      <c r="K37" s="2">
        <v>73</v>
      </c>
      <c r="L37" s="2">
        <f t="shared" si="1"/>
        <v>110</v>
      </c>
      <c r="AB37" s="8">
        <v>43651</v>
      </c>
      <c r="AC37">
        <v>-413</v>
      </c>
      <c r="AD37">
        <v>87</v>
      </c>
      <c r="AE37">
        <v>238</v>
      </c>
    </row>
    <row r="38" spans="1:31">
      <c r="A38" s="5">
        <v>43653</v>
      </c>
      <c r="B38" s="6">
        <v>0.498611111111111</v>
      </c>
      <c r="C38" s="15">
        <v>0.01</v>
      </c>
      <c r="D38" s="2">
        <v>9349</v>
      </c>
      <c r="E38" s="2">
        <v>9277</v>
      </c>
      <c r="F38" s="2" t="s">
        <v>278</v>
      </c>
      <c r="G38" s="2">
        <v>-544</v>
      </c>
      <c r="H38" s="2">
        <v>-16</v>
      </c>
      <c r="I38" s="2" t="s">
        <v>278</v>
      </c>
      <c r="J38" s="2">
        <v>34000</v>
      </c>
      <c r="K38" s="2">
        <v>73</v>
      </c>
      <c r="L38" s="2" t="e">
        <f t="shared" si="1"/>
        <v>#VALUE!</v>
      </c>
      <c r="AB38" s="8">
        <v>43652</v>
      </c>
      <c r="AC38">
        <v>-725</v>
      </c>
      <c r="AD38">
        <v>110</v>
      </c>
      <c r="AE38">
        <v>236</v>
      </c>
    </row>
    <row r="39" spans="1:31">
      <c r="A39" s="5">
        <v>43654</v>
      </c>
      <c r="B39" s="6">
        <v>0.820138888888889</v>
      </c>
      <c r="C39" s="15">
        <v>0.01</v>
      </c>
      <c r="D39" s="2">
        <v>9349</v>
      </c>
      <c r="E39" s="2">
        <v>9277</v>
      </c>
      <c r="F39" s="2" t="s">
        <v>278</v>
      </c>
      <c r="G39" s="2">
        <v>-406</v>
      </c>
      <c r="H39" s="2">
        <v>-413</v>
      </c>
      <c r="I39" s="2" t="s">
        <v>278</v>
      </c>
      <c r="J39" s="2">
        <v>34000</v>
      </c>
      <c r="K39" s="2">
        <v>73</v>
      </c>
      <c r="L39" s="2" t="e">
        <f t="shared" si="1"/>
        <v>#VALUE!</v>
      </c>
      <c r="AB39" s="8">
        <v>43653</v>
      </c>
      <c r="AC39">
        <v>-544</v>
      </c>
      <c r="AD39" t="e">
        <v>#VALUE!</v>
      </c>
      <c r="AE39">
        <v>-16</v>
      </c>
    </row>
    <row r="40" spans="1:31">
      <c r="A40" s="5">
        <v>43655</v>
      </c>
      <c r="B40" s="6">
        <v>0.721527777777778</v>
      </c>
      <c r="C40" s="15">
        <v>0.01</v>
      </c>
      <c r="D40" s="2">
        <v>9349</v>
      </c>
      <c r="E40" s="2">
        <v>9277</v>
      </c>
      <c r="F40" s="2" t="s">
        <v>278</v>
      </c>
      <c r="G40" s="2">
        <v>-351</v>
      </c>
      <c r="H40" s="2">
        <v>-780</v>
      </c>
      <c r="I40" s="2" t="s">
        <v>278</v>
      </c>
      <c r="J40" s="2">
        <v>34000</v>
      </c>
      <c r="K40" s="2">
        <v>73</v>
      </c>
      <c r="L40" s="2" t="e">
        <f t="shared" si="1"/>
        <v>#VALUE!</v>
      </c>
      <c r="AB40" s="8">
        <v>43654</v>
      </c>
      <c r="AC40">
        <v>-406</v>
      </c>
      <c r="AD40" t="e">
        <v>#VALUE!</v>
      </c>
      <c r="AE40">
        <v>-413</v>
      </c>
    </row>
    <row r="41" spans="1:31">
      <c r="A41" s="5">
        <v>43656</v>
      </c>
      <c r="B41" s="6">
        <v>0.802777777777778</v>
      </c>
      <c r="C41" s="15">
        <v>0.01</v>
      </c>
      <c r="D41" s="2">
        <v>9349</v>
      </c>
      <c r="E41" s="2">
        <v>9277</v>
      </c>
      <c r="F41" s="2" t="s">
        <v>278</v>
      </c>
      <c r="G41" s="2">
        <v>-332</v>
      </c>
      <c r="H41" s="2">
        <v>-1141</v>
      </c>
      <c r="I41" s="2" t="s">
        <v>278</v>
      </c>
      <c r="J41" s="2">
        <v>34000</v>
      </c>
      <c r="K41" s="2">
        <v>73</v>
      </c>
      <c r="L41" s="2" t="e">
        <f t="shared" si="1"/>
        <v>#VALUE!</v>
      </c>
      <c r="AB41" s="8">
        <v>43655</v>
      </c>
      <c r="AC41">
        <v>-351</v>
      </c>
      <c r="AD41" t="e">
        <v>#VALUE!</v>
      </c>
      <c r="AE41">
        <v>-780</v>
      </c>
    </row>
    <row r="42" spans="1:31">
      <c r="A42" s="5">
        <v>43657</v>
      </c>
      <c r="B42" s="6">
        <v>0.8</v>
      </c>
      <c r="C42" s="15">
        <v>0.01</v>
      </c>
      <c r="D42" s="2">
        <v>9349</v>
      </c>
      <c r="E42" s="2">
        <v>9277</v>
      </c>
      <c r="F42" s="2" t="s">
        <v>278</v>
      </c>
      <c r="G42" s="2">
        <v>-667</v>
      </c>
      <c r="H42" s="2">
        <v>-1516</v>
      </c>
      <c r="I42" s="2" t="s">
        <v>278</v>
      </c>
      <c r="J42" s="2">
        <v>34000</v>
      </c>
      <c r="K42" s="2">
        <v>73</v>
      </c>
      <c r="L42" s="2" t="e">
        <f t="shared" si="1"/>
        <v>#VALUE!</v>
      </c>
      <c r="AB42" s="8">
        <v>43656</v>
      </c>
      <c r="AC42">
        <v>-332</v>
      </c>
      <c r="AD42" t="e">
        <v>#VALUE!</v>
      </c>
      <c r="AE42">
        <v>-1141</v>
      </c>
    </row>
    <row r="43" spans="1:31">
      <c r="A43" s="5">
        <v>43658</v>
      </c>
      <c r="B43" s="6">
        <v>0.823611111111111</v>
      </c>
      <c r="C43" s="15">
        <v>0.01</v>
      </c>
      <c r="D43" s="2">
        <v>9349</v>
      </c>
      <c r="E43" s="2">
        <v>9277</v>
      </c>
      <c r="F43" s="2" t="s">
        <v>278</v>
      </c>
      <c r="G43" s="2">
        <v>-381</v>
      </c>
      <c r="H43" s="2">
        <v>-1927</v>
      </c>
      <c r="I43" s="2" t="s">
        <v>278</v>
      </c>
      <c r="J43" s="2">
        <v>34000</v>
      </c>
      <c r="K43" s="2">
        <v>73</v>
      </c>
      <c r="L43" s="2" t="e">
        <f t="shared" si="1"/>
        <v>#VALUE!</v>
      </c>
      <c r="AB43" s="8">
        <v>43657</v>
      </c>
      <c r="AC43">
        <v>-667</v>
      </c>
      <c r="AD43" t="e">
        <v>#VALUE!</v>
      </c>
      <c r="AE43">
        <v>-1516</v>
      </c>
    </row>
    <row r="44" spans="1:31">
      <c r="A44" s="5">
        <v>43659</v>
      </c>
      <c r="B44" s="6">
        <v>0.827777777777778</v>
      </c>
      <c r="C44" s="15">
        <v>0.01</v>
      </c>
      <c r="D44" s="2">
        <v>9349</v>
      </c>
      <c r="E44" s="2">
        <v>9277</v>
      </c>
      <c r="F44" s="2" t="s">
        <v>278</v>
      </c>
      <c r="G44" s="2">
        <v>-438</v>
      </c>
      <c r="H44" s="2">
        <v>-2343</v>
      </c>
      <c r="I44" s="2" t="s">
        <v>278</v>
      </c>
      <c r="J44" s="2">
        <v>34000</v>
      </c>
      <c r="K44" s="2">
        <v>73</v>
      </c>
      <c r="L44" s="2" t="e">
        <f t="shared" si="1"/>
        <v>#VALUE!</v>
      </c>
      <c r="AB44" s="8">
        <v>43658</v>
      </c>
      <c r="AC44">
        <v>-381</v>
      </c>
      <c r="AD44" t="e">
        <v>#VALUE!</v>
      </c>
      <c r="AE44">
        <v>-1927</v>
      </c>
    </row>
    <row r="45" spans="1:31">
      <c r="A45" s="5">
        <v>43660</v>
      </c>
      <c r="B45" s="6">
        <v>0.688888888888889</v>
      </c>
      <c r="C45" s="15">
        <v>0.01</v>
      </c>
      <c r="D45" s="2">
        <v>9349</v>
      </c>
      <c r="E45" s="2">
        <v>9277</v>
      </c>
      <c r="F45" s="2" t="s">
        <v>278</v>
      </c>
      <c r="G45" s="2">
        <v>-643</v>
      </c>
      <c r="H45" s="2">
        <v>-2680</v>
      </c>
      <c r="I45" s="2" t="s">
        <v>278</v>
      </c>
      <c r="J45" s="2">
        <v>34000</v>
      </c>
      <c r="K45" s="2">
        <v>73</v>
      </c>
      <c r="L45" s="2" t="e">
        <f t="shared" si="1"/>
        <v>#VALUE!</v>
      </c>
      <c r="AB45" s="8">
        <v>43659</v>
      </c>
      <c r="AC45">
        <v>-438</v>
      </c>
      <c r="AD45" t="e">
        <v>#VALUE!</v>
      </c>
      <c r="AE45">
        <v>-2343</v>
      </c>
    </row>
    <row r="46" spans="1:31">
      <c r="A46" s="5">
        <v>43661</v>
      </c>
      <c r="B46" s="6">
        <v>0.839583333333333</v>
      </c>
      <c r="C46" s="15">
        <v>0.01</v>
      </c>
      <c r="D46" s="2">
        <v>9349</v>
      </c>
      <c r="E46" s="2">
        <v>9277</v>
      </c>
      <c r="F46" s="2" t="s">
        <v>278</v>
      </c>
      <c r="G46" s="2">
        <v>-390</v>
      </c>
      <c r="H46" s="2">
        <v>-2838</v>
      </c>
      <c r="I46" s="2" t="s">
        <v>278</v>
      </c>
      <c r="J46" s="2">
        <v>34000</v>
      </c>
      <c r="K46" s="2">
        <v>73</v>
      </c>
      <c r="L46" s="2" t="e">
        <f t="shared" si="1"/>
        <v>#VALUE!</v>
      </c>
      <c r="AB46" s="8">
        <v>43660</v>
      </c>
      <c r="AC46">
        <v>-643</v>
      </c>
      <c r="AD46" t="e">
        <v>#VALUE!</v>
      </c>
      <c r="AE46">
        <v>-2680</v>
      </c>
    </row>
    <row r="47" spans="1:31">
      <c r="A47" s="5">
        <v>43662</v>
      </c>
      <c r="B47" s="6">
        <v>0.843055555555556</v>
      </c>
      <c r="C47" s="15">
        <v>0.01</v>
      </c>
      <c r="D47" s="2">
        <v>9349</v>
      </c>
      <c r="E47" s="2">
        <v>9277</v>
      </c>
      <c r="F47" s="2" t="s">
        <v>278</v>
      </c>
      <c r="G47" s="2">
        <v>-335</v>
      </c>
      <c r="H47" s="2">
        <v>-2767</v>
      </c>
      <c r="I47" s="2" t="s">
        <v>278</v>
      </c>
      <c r="J47" s="2">
        <v>34000</v>
      </c>
      <c r="K47" s="2">
        <v>73</v>
      </c>
      <c r="L47" s="2" t="e">
        <f t="shared" si="1"/>
        <v>#VALUE!</v>
      </c>
      <c r="AB47" s="8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5">
        <v>43663</v>
      </c>
      <c r="B48" s="6">
        <v>0.780555555555556</v>
      </c>
      <c r="C48" s="15">
        <v>0.01</v>
      </c>
      <c r="D48" s="2">
        <v>9349</v>
      </c>
      <c r="E48" s="2">
        <v>9277</v>
      </c>
      <c r="F48" s="2" t="s">
        <v>278</v>
      </c>
      <c r="G48" s="2">
        <v>-659</v>
      </c>
      <c r="H48" s="2">
        <v>-2740</v>
      </c>
      <c r="I48" s="2" t="s">
        <v>278</v>
      </c>
      <c r="J48" s="2">
        <v>34000</v>
      </c>
      <c r="K48" s="2">
        <v>73</v>
      </c>
      <c r="L48" s="2" t="e">
        <f t="shared" si="1"/>
        <v>#VALUE!</v>
      </c>
      <c r="Q48" s="3" t="s">
        <v>20</v>
      </c>
      <c r="R48" s="4" t="s">
        <v>12</v>
      </c>
      <c r="S48" s="4" t="s">
        <v>21</v>
      </c>
      <c r="T48" s="4" t="s">
        <v>22</v>
      </c>
      <c r="U48" s="4" t="s">
        <v>23</v>
      </c>
      <c r="V48" s="4" t="s">
        <v>24</v>
      </c>
      <c r="W48" s="4" t="s">
        <v>25</v>
      </c>
      <c r="X48" s="4" t="s">
        <v>26</v>
      </c>
      <c r="Y48" s="4" t="s">
        <v>27</v>
      </c>
      <c r="AB48" s="8">
        <v>43662</v>
      </c>
      <c r="AC48">
        <v>-335</v>
      </c>
      <c r="AD48" t="e">
        <v>#VALUE!</v>
      </c>
      <c r="AE48">
        <v>-2767</v>
      </c>
    </row>
    <row r="49" spans="1:31">
      <c r="A49" s="5">
        <v>43664</v>
      </c>
      <c r="B49" s="6">
        <v>0.655555555555556</v>
      </c>
      <c r="C49" s="15">
        <v>0.01</v>
      </c>
      <c r="D49" s="2">
        <v>9349</v>
      </c>
      <c r="E49" s="2">
        <v>9277</v>
      </c>
      <c r="F49" s="2" t="s">
        <v>278</v>
      </c>
      <c r="G49" s="2">
        <v>-622</v>
      </c>
      <c r="H49" s="2">
        <v>-2706</v>
      </c>
      <c r="I49" s="2" t="s">
        <v>278</v>
      </c>
      <c r="J49" s="2">
        <v>34000</v>
      </c>
      <c r="K49" s="2">
        <v>73</v>
      </c>
      <c r="L49" s="2" t="e">
        <f t="shared" si="1"/>
        <v>#VALUE!</v>
      </c>
      <c r="N49" s="5">
        <v>43664</v>
      </c>
      <c r="O49" s="6">
        <v>0.786805555555556</v>
      </c>
      <c r="P49" t="s">
        <v>60</v>
      </c>
      <c r="Q49" s="7">
        <v>0.99</v>
      </c>
      <c r="R49" s="7">
        <v>0.097</v>
      </c>
      <c r="S49" s="7">
        <v>0.99</v>
      </c>
      <c r="T49" s="2">
        <v>986611</v>
      </c>
      <c r="U49" s="2">
        <v>371279</v>
      </c>
      <c r="V49" s="2">
        <v>359746</v>
      </c>
      <c r="W49" s="2">
        <v>11533</v>
      </c>
      <c r="X49" s="2">
        <v>986611</v>
      </c>
      <c r="Y49">
        <v>0</v>
      </c>
      <c r="AB49" s="8">
        <v>43663</v>
      </c>
      <c r="AC49">
        <v>-659</v>
      </c>
      <c r="AD49" t="e">
        <v>#VALUE!</v>
      </c>
      <c r="AE49">
        <v>-2740</v>
      </c>
    </row>
    <row r="50" spans="1:31">
      <c r="A50" s="5">
        <v>43665</v>
      </c>
      <c r="B50" s="6">
        <v>0.758333333333333</v>
      </c>
      <c r="C50" s="15">
        <v>1</v>
      </c>
      <c r="D50" s="2">
        <v>935000</v>
      </c>
      <c r="E50" s="2">
        <v>908649</v>
      </c>
      <c r="F50" s="2" t="s">
        <v>278</v>
      </c>
      <c r="G50" s="2">
        <v>-34768</v>
      </c>
      <c r="H50" s="2">
        <v>-37139</v>
      </c>
      <c r="I50" s="2" t="s">
        <v>278</v>
      </c>
      <c r="J50" s="2">
        <v>34000</v>
      </c>
      <c r="K50" s="2">
        <v>26351</v>
      </c>
      <c r="L50" s="2" t="e">
        <f t="shared" si="1"/>
        <v>#VALUE!</v>
      </c>
      <c r="AB50" s="8">
        <v>43664</v>
      </c>
      <c r="AC50">
        <v>-622</v>
      </c>
      <c r="AD50" t="e">
        <v>#VALUE!</v>
      </c>
      <c r="AE50">
        <v>-2706</v>
      </c>
    </row>
    <row r="51" spans="1:31">
      <c r="A51" s="5">
        <v>43666</v>
      </c>
      <c r="B51" s="6">
        <v>0.559722222222222</v>
      </c>
      <c r="C51" s="15">
        <v>1</v>
      </c>
      <c r="D51" s="2">
        <v>935000</v>
      </c>
      <c r="E51" s="2">
        <v>908649</v>
      </c>
      <c r="F51" s="2" t="s">
        <v>278</v>
      </c>
      <c r="G51" s="2">
        <v>-36001</v>
      </c>
      <c r="H51" s="2">
        <v>-65669</v>
      </c>
      <c r="I51" s="2" t="s">
        <v>278</v>
      </c>
      <c r="J51" s="2">
        <v>34000</v>
      </c>
      <c r="K51" s="2">
        <v>26351</v>
      </c>
      <c r="L51" s="2" t="e">
        <f t="shared" si="1"/>
        <v>#VALUE!</v>
      </c>
      <c r="AB51" s="8">
        <v>43665</v>
      </c>
      <c r="AC51">
        <v>-34768</v>
      </c>
      <c r="AD51" t="e">
        <v>#VALUE!</v>
      </c>
      <c r="AE51">
        <v>-37139</v>
      </c>
    </row>
    <row r="52" spans="1:31">
      <c r="A52" s="5">
        <v>43667</v>
      </c>
      <c r="B52" s="6">
        <v>0.690277777777778</v>
      </c>
      <c r="C52" s="15">
        <v>1</v>
      </c>
      <c r="D52" s="2">
        <v>935000</v>
      </c>
      <c r="E52" s="2">
        <v>908649</v>
      </c>
      <c r="F52" s="2" t="s">
        <v>278</v>
      </c>
      <c r="G52" s="2">
        <v>-38548</v>
      </c>
      <c r="H52" s="2">
        <v>-103888</v>
      </c>
      <c r="I52" s="2" t="s">
        <v>278</v>
      </c>
      <c r="J52" s="2">
        <v>34000</v>
      </c>
      <c r="K52" s="2">
        <v>26351</v>
      </c>
      <c r="L52" s="2" t="e">
        <f t="shared" si="1"/>
        <v>#VALUE!</v>
      </c>
      <c r="AB52" s="8">
        <v>43666</v>
      </c>
      <c r="AC52">
        <v>-36001</v>
      </c>
      <c r="AD52" t="e">
        <v>#VALUE!</v>
      </c>
      <c r="AE52">
        <v>-65669</v>
      </c>
    </row>
    <row r="53" spans="1:31">
      <c r="A53" s="5">
        <v>43668</v>
      </c>
      <c r="B53" s="6">
        <v>0.715277777777778</v>
      </c>
      <c r="C53" s="15">
        <v>1</v>
      </c>
      <c r="D53" s="2">
        <v>935000</v>
      </c>
      <c r="E53" s="2">
        <v>908649</v>
      </c>
      <c r="F53" s="2" t="s">
        <v>278</v>
      </c>
      <c r="G53" s="2">
        <v>-34876</v>
      </c>
      <c r="H53" s="2">
        <v>-138450</v>
      </c>
      <c r="I53" s="2" t="s">
        <v>278</v>
      </c>
      <c r="J53" s="2">
        <v>34000</v>
      </c>
      <c r="K53" s="2">
        <v>26351</v>
      </c>
      <c r="L53" s="2" t="e">
        <f t="shared" si="1"/>
        <v>#VALUE!</v>
      </c>
      <c r="AB53" s="8">
        <v>43667</v>
      </c>
      <c r="AC53">
        <v>-38548</v>
      </c>
      <c r="AD53" t="e">
        <v>#VALUE!</v>
      </c>
      <c r="AE53">
        <v>-103888</v>
      </c>
    </row>
    <row r="54" spans="1:31">
      <c r="A54" s="5">
        <v>43669</v>
      </c>
      <c r="B54" s="6">
        <v>0.813194444444444</v>
      </c>
      <c r="C54" s="15">
        <v>1</v>
      </c>
      <c r="D54" s="2">
        <v>935000</v>
      </c>
      <c r="E54" s="2">
        <v>908649</v>
      </c>
      <c r="F54" s="2" t="s">
        <v>278</v>
      </c>
      <c r="G54" s="2">
        <v>-38011</v>
      </c>
      <c r="H54" s="2">
        <v>-176071</v>
      </c>
      <c r="I54" s="2" t="s">
        <v>278</v>
      </c>
      <c r="J54" s="2">
        <v>34000</v>
      </c>
      <c r="K54" s="2">
        <v>26351</v>
      </c>
      <c r="L54" s="2" t="e">
        <f t="shared" si="1"/>
        <v>#VALUE!</v>
      </c>
      <c r="AB54" s="8">
        <v>43668</v>
      </c>
      <c r="AC54">
        <v>-34876</v>
      </c>
      <c r="AD54" t="e">
        <v>#VALUE!</v>
      </c>
      <c r="AE54">
        <v>-138450</v>
      </c>
    </row>
    <row r="55" spans="1:31">
      <c r="A55" s="5">
        <v>43670</v>
      </c>
      <c r="B55" s="6">
        <v>0.847916666666667</v>
      </c>
      <c r="C55" s="15">
        <v>1</v>
      </c>
      <c r="D55" s="2">
        <v>935000</v>
      </c>
      <c r="E55" s="2">
        <v>908649</v>
      </c>
      <c r="F55" s="2" t="s">
        <v>278</v>
      </c>
      <c r="G55" s="2">
        <v>-34793</v>
      </c>
      <c r="H55" s="2">
        <v>-210864</v>
      </c>
      <c r="I55" s="2" t="s">
        <v>278</v>
      </c>
      <c r="J55" s="2">
        <v>34000</v>
      </c>
      <c r="K55" s="2">
        <v>26351</v>
      </c>
      <c r="L55" s="2" t="e">
        <f t="shared" si="1"/>
        <v>#VALUE!</v>
      </c>
      <c r="AB55" s="8">
        <v>43669</v>
      </c>
      <c r="AC55">
        <v>-38011</v>
      </c>
      <c r="AD55" t="e">
        <v>#VALUE!</v>
      </c>
      <c r="AE55">
        <v>-176071</v>
      </c>
    </row>
    <row r="56" spans="1:31">
      <c r="A56" s="5">
        <v>43671</v>
      </c>
      <c r="B56" s="6">
        <v>0.639583333333333</v>
      </c>
      <c r="C56" s="15">
        <v>1</v>
      </c>
      <c r="D56" s="2">
        <v>935000</v>
      </c>
      <c r="E56" s="2">
        <v>908649</v>
      </c>
      <c r="F56" s="2" t="s">
        <v>278</v>
      </c>
      <c r="G56" s="2">
        <v>-59812</v>
      </c>
      <c r="H56" s="2">
        <v>-235883</v>
      </c>
      <c r="I56" s="2" t="s">
        <v>278</v>
      </c>
      <c r="J56" s="2">
        <v>34000</v>
      </c>
      <c r="K56" s="2">
        <v>26351</v>
      </c>
      <c r="L56" s="2" t="e">
        <f t="shared" si="1"/>
        <v>#VALUE!</v>
      </c>
      <c r="AB56" s="8">
        <v>43670</v>
      </c>
      <c r="AC56">
        <v>-34793</v>
      </c>
      <c r="AD56" t="e">
        <v>#VALUE!</v>
      </c>
      <c r="AE56">
        <v>-210864</v>
      </c>
    </row>
    <row r="57" spans="1:31">
      <c r="A57" s="5">
        <v>43672</v>
      </c>
      <c r="B57" s="6">
        <v>0.768055555555556</v>
      </c>
      <c r="C57" s="15">
        <v>1</v>
      </c>
      <c r="D57" s="2">
        <v>935000</v>
      </c>
      <c r="E57" s="2">
        <v>908649</v>
      </c>
      <c r="F57" s="2" t="s">
        <v>278</v>
      </c>
      <c r="G57" s="2">
        <v>-39503</v>
      </c>
      <c r="H57" s="2">
        <v>-275088</v>
      </c>
      <c r="I57" s="2" t="s">
        <v>278</v>
      </c>
      <c r="J57" s="2">
        <v>34000</v>
      </c>
      <c r="K57" s="2">
        <v>26351</v>
      </c>
      <c r="L57" s="2" t="e">
        <f t="shared" si="1"/>
        <v>#VALUE!</v>
      </c>
      <c r="AB57" s="8">
        <v>43671</v>
      </c>
      <c r="AC57">
        <v>-59812</v>
      </c>
      <c r="AD57" t="e">
        <v>#VALUE!</v>
      </c>
      <c r="AE57">
        <v>-235883</v>
      </c>
    </row>
    <row r="58" spans="1:31">
      <c r="A58" s="5">
        <v>43673</v>
      </c>
      <c r="B58" s="6">
        <v>0.895833333333333</v>
      </c>
      <c r="C58" s="15">
        <v>1</v>
      </c>
      <c r="D58" s="2">
        <v>935000</v>
      </c>
      <c r="E58" s="2">
        <v>908649</v>
      </c>
      <c r="F58" s="2" t="s">
        <v>278</v>
      </c>
      <c r="G58" s="2">
        <v>-33316</v>
      </c>
      <c r="H58" s="2">
        <v>-273636</v>
      </c>
      <c r="I58" s="2" t="s">
        <v>278</v>
      </c>
      <c r="J58" s="2">
        <v>34000</v>
      </c>
      <c r="K58" s="2">
        <v>26351</v>
      </c>
      <c r="L58" s="2" t="e">
        <f t="shared" si="1"/>
        <v>#VALUE!</v>
      </c>
      <c r="AB58" s="8">
        <v>43672</v>
      </c>
      <c r="AC58">
        <v>-39503</v>
      </c>
      <c r="AD58" t="e">
        <v>#VALUE!</v>
      </c>
      <c r="AE58">
        <v>-275088</v>
      </c>
    </row>
    <row r="59" spans="1:31">
      <c r="A59" s="5">
        <v>43674</v>
      </c>
      <c r="B59" s="6">
        <v>0.706944444444444</v>
      </c>
      <c r="C59" s="15">
        <v>1</v>
      </c>
      <c r="D59" s="2">
        <v>935000</v>
      </c>
      <c r="E59" s="2">
        <v>908649</v>
      </c>
      <c r="F59" s="2">
        <v>315668</v>
      </c>
      <c r="G59" s="2">
        <v>-66487</v>
      </c>
      <c r="H59" s="2">
        <v>37772</v>
      </c>
      <c r="I59" s="2">
        <v>38000</v>
      </c>
      <c r="J59" s="2">
        <v>34000</v>
      </c>
      <c r="K59" s="2">
        <v>26351</v>
      </c>
      <c r="L59" s="2">
        <f t="shared" si="1"/>
        <v>249181</v>
      </c>
      <c r="AB59" s="8">
        <v>43673</v>
      </c>
      <c r="AC59">
        <v>-33316</v>
      </c>
      <c r="AD59" t="e">
        <v>#VALUE!</v>
      </c>
      <c r="AE59">
        <v>-273636</v>
      </c>
    </row>
    <row r="60" spans="1:31">
      <c r="A60" s="5">
        <v>43675</v>
      </c>
      <c r="B60" s="6">
        <v>0.707638888888889</v>
      </c>
      <c r="C60" s="15">
        <v>1</v>
      </c>
      <c r="D60" s="2">
        <v>935000</v>
      </c>
      <c r="E60" s="2">
        <v>908649</v>
      </c>
      <c r="F60" s="2">
        <v>68305</v>
      </c>
      <c r="G60" s="2">
        <v>-59918</v>
      </c>
      <c r="H60" s="2">
        <v>81476</v>
      </c>
      <c r="I60" s="2">
        <v>38000</v>
      </c>
      <c r="J60" s="2">
        <v>34000</v>
      </c>
      <c r="K60" s="2">
        <v>26351</v>
      </c>
      <c r="L60" s="2">
        <f t="shared" si="1"/>
        <v>8387</v>
      </c>
      <c r="AB60" s="8">
        <v>43674</v>
      </c>
      <c r="AC60">
        <v>-66487</v>
      </c>
      <c r="AD60">
        <v>249181</v>
      </c>
      <c r="AE60">
        <v>37772</v>
      </c>
    </row>
    <row r="61" spans="1:31">
      <c r="A61" s="5">
        <v>43676</v>
      </c>
      <c r="B61" s="6">
        <v>0.842361111111111</v>
      </c>
      <c r="C61" s="15">
        <v>1</v>
      </c>
      <c r="D61" s="2">
        <v>935000</v>
      </c>
      <c r="E61" s="2">
        <v>908649</v>
      </c>
      <c r="F61" s="2">
        <v>41633</v>
      </c>
      <c r="G61" s="2">
        <v>-38030</v>
      </c>
      <c r="H61" s="2">
        <v>119955</v>
      </c>
      <c r="I61" s="2">
        <v>38000</v>
      </c>
      <c r="J61" s="2">
        <v>34000</v>
      </c>
      <c r="K61" s="2">
        <v>26351</v>
      </c>
      <c r="L61" s="2">
        <f t="shared" si="1"/>
        <v>3603</v>
      </c>
      <c r="AB61" s="8">
        <v>43675</v>
      </c>
      <c r="AC61">
        <v>-59918</v>
      </c>
      <c r="AD61">
        <v>8387</v>
      </c>
      <c r="AE61">
        <v>81476</v>
      </c>
    </row>
    <row r="62" spans="1:31">
      <c r="A62" s="5">
        <v>43677</v>
      </c>
      <c r="B62" s="6">
        <v>0.663194444444444</v>
      </c>
      <c r="C62" s="15">
        <v>1</v>
      </c>
      <c r="D62" s="2">
        <v>935000</v>
      </c>
      <c r="E62" s="2">
        <v>908649</v>
      </c>
      <c r="F62" s="2">
        <v>65859</v>
      </c>
      <c r="G62" s="2">
        <v>-59774</v>
      </c>
      <c r="H62" s="2">
        <v>160448</v>
      </c>
      <c r="I62" s="2">
        <v>38000</v>
      </c>
      <c r="J62" s="2">
        <v>34000</v>
      </c>
      <c r="K62" s="2">
        <v>26351</v>
      </c>
      <c r="L62" s="2">
        <f t="shared" si="1"/>
        <v>6085</v>
      </c>
      <c r="AB62" s="8">
        <v>43676</v>
      </c>
      <c r="AC62">
        <v>-38030</v>
      </c>
      <c r="AD62">
        <v>3603</v>
      </c>
      <c r="AE62">
        <v>119955</v>
      </c>
    </row>
    <row r="63" spans="1:31">
      <c r="A63" s="5">
        <v>43678</v>
      </c>
      <c r="B63" s="6">
        <v>0.794444444444444</v>
      </c>
      <c r="C63" s="15">
        <v>1</v>
      </c>
      <c r="D63" s="2">
        <v>935000</v>
      </c>
      <c r="E63" s="2">
        <v>908649</v>
      </c>
      <c r="F63" s="2">
        <v>47183</v>
      </c>
      <c r="G63" s="2">
        <v>-45824</v>
      </c>
      <c r="H63" s="2">
        <v>196600</v>
      </c>
      <c r="I63" s="2">
        <v>38000</v>
      </c>
      <c r="J63" s="2">
        <v>34000</v>
      </c>
      <c r="K63" s="2">
        <v>26351</v>
      </c>
      <c r="L63" s="2">
        <f t="shared" si="1"/>
        <v>1359</v>
      </c>
      <c r="AB63" s="8">
        <v>43677</v>
      </c>
      <c r="AC63">
        <v>-59774</v>
      </c>
      <c r="AD63">
        <v>6085</v>
      </c>
      <c r="AE63">
        <v>160448</v>
      </c>
    </row>
    <row r="64" spans="1:31">
      <c r="A64" s="5">
        <v>43679</v>
      </c>
      <c r="B64" s="6">
        <v>0.945833333333333</v>
      </c>
      <c r="C64" s="15">
        <v>1</v>
      </c>
      <c r="D64" s="2">
        <v>935000</v>
      </c>
      <c r="E64" s="2">
        <v>908649</v>
      </c>
      <c r="F64" s="2">
        <v>40664</v>
      </c>
      <c r="G64" s="2">
        <v>-38658</v>
      </c>
      <c r="H64" s="2">
        <v>223625</v>
      </c>
      <c r="I64" s="2">
        <v>38000</v>
      </c>
      <c r="J64" s="2">
        <v>34000</v>
      </c>
      <c r="K64" s="2">
        <v>26351</v>
      </c>
      <c r="L64" s="2">
        <f t="shared" si="1"/>
        <v>2006</v>
      </c>
      <c r="AB64" s="8">
        <v>43678</v>
      </c>
      <c r="AC64">
        <v>-45824</v>
      </c>
      <c r="AD64">
        <v>1359</v>
      </c>
      <c r="AE64">
        <v>196600</v>
      </c>
    </row>
    <row r="65" spans="1:31">
      <c r="A65" s="5">
        <v>43680</v>
      </c>
      <c r="B65" s="6">
        <v>0.445833333333333</v>
      </c>
      <c r="C65" s="15">
        <v>1</v>
      </c>
      <c r="D65" s="2">
        <v>935000</v>
      </c>
      <c r="E65" s="2">
        <v>908649</v>
      </c>
      <c r="F65" s="2">
        <v>57597</v>
      </c>
      <c r="G65" s="2">
        <v>-55467</v>
      </c>
      <c r="H65" s="2">
        <v>223749</v>
      </c>
      <c r="I65" s="2">
        <v>38000</v>
      </c>
      <c r="J65" s="2">
        <v>34000</v>
      </c>
      <c r="K65" s="2">
        <v>26351</v>
      </c>
      <c r="L65" s="2">
        <f t="shared" si="1"/>
        <v>2130</v>
      </c>
      <c r="AB65" s="8">
        <v>43679</v>
      </c>
      <c r="AC65">
        <v>-38658</v>
      </c>
      <c r="AD65">
        <v>2006</v>
      </c>
      <c r="AE65">
        <v>223625</v>
      </c>
    </row>
    <row r="66" spans="1:31">
      <c r="A66" s="5">
        <v>43681</v>
      </c>
      <c r="B66" s="6">
        <v>0.496527777777778</v>
      </c>
      <c r="C66" s="15">
        <v>1</v>
      </c>
      <c r="D66" s="2">
        <v>935000</v>
      </c>
      <c r="E66" s="2">
        <v>908649</v>
      </c>
      <c r="F66" s="2">
        <v>41094</v>
      </c>
      <c r="G66" s="2">
        <v>-36366</v>
      </c>
      <c r="H66" s="2">
        <v>229136</v>
      </c>
      <c r="I66" s="2">
        <v>38000</v>
      </c>
      <c r="J66" s="2">
        <v>34000</v>
      </c>
      <c r="K66" s="2">
        <v>26351</v>
      </c>
      <c r="L66" s="2">
        <f t="shared" si="1"/>
        <v>4728</v>
      </c>
      <c r="AB66" s="8">
        <v>43680</v>
      </c>
      <c r="AC66">
        <v>-55467</v>
      </c>
      <c r="AD66">
        <v>2130</v>
      </c>
      <c r="AE66">
        <v>223749</v>
      </c>
    </row>
    <row r="67" spans="1:31">
      <c r="A67" s="5">
        <v>43682</v>
      </c>
      <c r="B67" s="6">
        <v>0.455555555555556</v>
      </c>
      <c r="C67" s="15">
        <v>1</v>
      </c>
      <c r="D67" s="2">
        <v>935000</v>
      </c>
      <c r="E67" s="2">
        <v>908649</v>
      </c>
      <c r="F67" s="2">
        <v>66661</v>
      </c>
      <c r="G67" s="2">
        <v>-60184</v>
      </c>
      <c r="H67" s="2">
        <v>22719</v>
      </c>
      <c r="I67" s="2">
        <v>38000</v>
      </c>
      <c r="J67" s="2">
        <v>34000</v>
      </c>
      <c r="K67" s="2">
        <v>26351</v>
      </c>
      <c r="L67" s="2">
        <f t="shared" si="1"/>
        <v>6477</v>
      </c>
      <c r="AB67" s="8">
        <v>43681</v>
      </c>
      <c r="AC67">
        <v>-36366</v>
      </c>
      <c r="AD67">
        <v>4728</v>
      </c>
      <c r="AE67">
        <v>229136</v>
      </c>
    </row>
    <row r="68" spans="1:31">
      <c r="A68" s="5">
        <v>43683</v>
      </c>
      <c r="B68" s="6">
        <v>0.652083333333333</v>
      </c>
      <c r="C68" s="15">
        <v>1</v>
      </c>
      <c r="D68" s="2">
        <v>935000</v>
      </c>
      <c r="E68" s="2">
        <v>908649</v>
      </c>
      <c r="F68" s="2">
        <v>46215</v>
      </c>
      <c r="G68" s="2">
        <v>-38451</v>
      </c>
      <c r="H68" s="2">
        <v>25327</v>
      </c>
      <c r="I68" s="2">
        <v>38000</v>
      </c>
      <c r="J68" s="2">
        <v>34000</v>
      </c>
      <c r="K68" s="2">
        <v>26351</v>
      </c>
      <c r="L68" s="2">
        <f t="shared" si="1"/>
        <v>7764</v>
      </c>
      <c r="AB68" s="8">
        <v>43682</v>
      </c>
      <c r="AC68">
        <v>-60184</v>
      </c>
      <c r="AD68">
        <v>6477</v>
      </c>
      <c r="AE68">
        <v>22719</v>
      </c>
    </row>
    <row r="69" spans="1:31">
      <c r="A69" s="5">
        <v>43684</v>
      </c>
      <c r="B69" s="6">
        <v>0.78125</v>
      </c>
      <c r="C69" s="15">
        <v>1</v>
      </c>
      <c r="D69" s="2">
        <v>935000</v>
      </c>
      <c r="E69" s="2">
        <v>908649</v>
      </c>
      <c r="F69" s="2">
        <v>42978</v>
      </c>
      <c r="G69" s="2">
        <v>-38452</v>
      </c>
      <c r="H69" s="2">
        <v>26250</v>
      </c>
      <c r="I69" s="2">
        <v>38000</v>
      </c>
      <c r="J69" s="2">
        <v>34000</v>
      </c>
      <c r="K69" s="2">
        <v>26351</v>
      </c>
      <c r="L69" s="2">
        <f t="shared" si="1"/>
        <v>4526</v>
      </c>
      <c r="AB69" s="8">
        <v>43683</v>
      </c>
      <c r="AC69">
        <v>-38451</v>
      </c>
      <c r="AD69">
        <v>7764</v>
      </c>
      <c r="AE69">
        <v>25327</v>
      </c>
    </row>
    <row r="70" spans="1:31">
      <c r="A70" s="5">
        <v>43685</v>
      </c>
      <c r="B70" s="6">
        <v>0.782638888888889</v>
      </c>
      <c r="C70" s="15">
        <v>1</v>
      </c>
      <c r="D70" s="2">
        <v>935000</v>
      </c>
      <c r="E70" s="2">
        <v>908649</v>
      </c>
      <c r="F70" s="2">
        <v>38534</v>
      </c>
      <c r="G70" s="2">
        <v>-36266</v>
      </c>
      <c r="H70" s="2">
        <v>26036</v>
      </c>
      <c r="I70" s="2">
        <v>38000</v>
      </c>
      <c r="J70" s="2">
        <v>34000</v>
      </c>
      <c r="K70" s="2">
        <v>26351</v>
      </c>
      <c r="L70" s="2">
        <f t="shared" si="1"/>
        <v>2268</v>
      </c>
      <c r="AB70" s="8">
        <v>43684</v>
      </c>
      <c r="AC70">
        <v>-38452</v>
      </c>
      <c r="AD70">
        <v>4526</v>
      </c>
      <c r="AE70">
        <v>26250</v>
      </c>
    </row>
    <row r="71" spans="1:31">
      <c r="A71" s="5">
        <v>43686</v>
      </c>
      <c r="B71" s="6">
        <v>0.804166666666667</v>
      </c>
      <c r="C71" s="15">
        <v>1</v>
      </c>
      <c r="D71" s="2">
        <v>935000</v>
      </c>
      <c r="E71" s="2">
        <v>908649</v>
      </c>
      <c r="F71" s="2">
        <v>34365</v>
      </c>
      <c r="G71" s="2">
        <v>-29413</v>
      </c>
      <c r="H71" s="2">
        <v>29629</v>
      </c>
      <c r="I71" s="2">
        <v>38000</v>
      </c>
      <c r="J71" s="2">
        <v>34000</v>
      </c>
      <c r="K71" s="2">
        <v>26351</v>
      </c>
      <c r="L71" s="2">
        <f t="shared" si="1"/>
        <v>4952</v>
      </c>
      <c r="AB71" s="8">
        <v>43685</v>
      </c>
      <c r="AC71">
        <v>-36266</v>
      </c>
      <c r="AD71">
        <v>2268</v>
      </c>
      <c r="AE71">
        <v>26036</v>
      </c>
    </row>
    <row r="72" spans="1:31">
      <c r="A72" s="5">
        <v>43687</v>
      </c>
      <c r="B72" s="6">
        <v>0.975694444444444</v>
      </c>
      <c r="C72" s="15">
        <v>1</v>
      </c>
      <c r="D72" s="2">
        <v>935000</v>
      </c>
      <c r="E72" s="2">
        <v>908649</v>
      </c>
      <c r="F72" s="2">
        <v>32431</v>
      </c>
      <c r="G72" s="2">
        <v>-44420</v>
      </c>
      <c r="H72" s="2">
        <v>15634</v>
      </c>
      <c r="I72" s="2">
        <v>38000</v>
      </c>
      <c r="J72" s="2">
        <v>34000</v>
      </c>
      <c r="K72" s="2">
        <v>26351</v>
      </c>
      <c r="L72" s="2">
        <f t="shared" si="1"/>
        <v>-11989</v>
      </c>
      <c r="AB72" s="8">
        <v>43686</v>
      </c>
      <c r="AC72">
        <v>-29413</v>
      </c>
      <c r="AD72">
        <v>4952</v>
      </c>
      <c r="AE72">
        <v>29629</v>
      </c>
    </row>
    <row r="73" spans="1:31">
      <c r="A73" s="5">
        <v>43688</v>
      </c>
      <c r="B73" s="6">
        <v>0.464583333333333</v>
      </c>
      <c r="C73" s="15">
        <v>1</v>
      </c>
      <c r="D73" s="2">
        <v>935000</v>
      </c>
      <c r="E73" s="2">
        <v>908649</v>
      </c>
      <c r="F73" s="2">
        <v>50296</v>
      </c>
      <c r="G73" s="2">
        <v>-48695</v>
      </c>
      <c r="H73" s="2">
        <v>29585</v>
      </c>
      <c r="I73" s="2">
        <v>38000</v>
      </c>
      <c r="J73" s="2">
        <v>34000</v>
      </c>
      <c r="K73" s="2">
        <v>26351</v>
      </c>
      <c r="L73" s="2">
        <f t="shared" si="1"/>
        <v>1601</v>
      </c>
      <c r="AB73" s="8">
        <v>43687</v>
      </c>
      <c r="AC73">
        <v>-44420</v>
      </c>
      <c r="AD73">
        <v>-11989</v>
      </c>
      <c r="AE73">
        <v>15634</v>
      </c>
    </row>
    <row r="74" spans="1:31">
      <c r="A74" s="5">
        <v>43689</v>
      </c>
      <c r="B74" s="6">
        <v>0.554166666666667</v>
      </c>
      <c r="C74" s="15">
        <v>1</v>
      </c>
      <c r="D74" s="2">
        <v>935000</v>
      </c>
      <c r="E74" s="2">
        <v>908649</v>
      </c>
      <c r="F74" s="2">
        <v>67945</v>
      </c>
      <c r="G74" s="2">
        <v>-50167</v>
      </c>
      <c r="H74" s="2">
        <v>26628</v>
      </c>
      <c r="I74" s="2">
        <v>38000</v>
      </c>
      <c r="J74" s="2">
        <v>34000</v>
      </c>
      <c r="K74" s="2">
        <v>26351</v>
      </c>
      <c r="L74" s="2">
        <f t="shared" si="1"/>
        <v>17778</v>
      </c>
      <c r="AB74" s="8">
        <v>43688</v>
      </c>
      <c r="AC74">
        <v>-48695</v>
      </c>
      <c r="AD74">
        <v>1601</v>
      </c>
      <c r="AE74">
        <v>29585</v>
      </c>
    </row>
    <row r="75" spans="1:31">
      <c r="A75" s="5">
        <v>43690</v>
      </c>
      <c r="B75" s="6">
        <v>0.775</v>
      </c>
      <c r="C75" s="15">
        <v>1</v>
      </c>
      <c r="D75" s="2">
        <v>935000</v>
      </c>
      <c r="E75" s="2">
        <v>908649</v>
      </c>
      <c r="F75" s="2">
        <v>44386</v>
      </c>
      <c r="G75" s="2">
        <v>-42265</v>
      </c>
      <c r="H75" s="2">
        <v>26703</v>
      </c>
      <c r="I75" s="2">
        <v>38000</v>
      </c>
      <c r="J75" s="2">
        <v>34000</v>
      </c>
      <c r="K75" s="2">
        <v>26351</v>
      </c>
      <c r="L75" s="2">
        <f t="shared" si="1"/>
        <v>2121</v>
      </c>
      <c r="AB75" s="8">
        <v>43689</v>
      </c>
      <c r="AC75">
        <v>-50167</v>
      </c>
      <c r="AD75">
        <v>17778</v>
      </c>
      <c r="AE75">
        <v>26628</v>
      </c>
    </row>
    <row r="76" spans="1:31">
      <c r="A76" s="5">
        <v>43691</v>
      </c>
      <c r="B76" s="6">
        <v>0.721527777777778</v>
      </c>
      <c r="C76" s="15">
        <v>1</v>
      </c>
      <c r="D76" s="2">
        <v>935000</v>
      </c>
      <c r="E76" s="2">
        <v>908649</v>
      </c>
      <c r="F76" s="2">
        <v>42655</v>
      </c>
      <c r="G76" s="2">
        <v>-35774</v>
      </c>
      <c r="H76" s="2">
        <v>24724</v>
      </c>
      <c r="I76" s="2">
        <v>38000</v>
      </c>
      <c r="J76" s="2">
        <v>34000</v>
      </c>
      <c r="K76" s="2">
        <v>26351</v>
      </c>
      <c r="L76" s="2">
        <f t="shared" si="1"/>
        <v>6881</v>
      </c>
      <c r="AB76" s="8">
        <v>43690</v>
      </c>
      <c r="AC76">
        <v>-42265</v>
      </c>
      <c r="AD76">
        <v>2121</v>
      </c>
      <c r="AE76">
        <v>26703</v>
      </c>
    </row>
    <row r="77" spans="1:31">
      <c r="A77" s="5">
        <v>43692</v>
      </c>
      <c r="B77" s="6">
        <v>0.623611111111111</v>
      </c>
      <c r="C77" s="15">
        <v>1</v>
      </c>
      <c r="D77" s="2">
        <v>935000</v>
      </c>
      <c r="E77" s="2">
        <v>908649</v>
      </c>
      <c r="F77" s="2">
        <v>74998</v>
      </c>
      <c r="G77" s="2">
        <v>-66311</v>
      </c>
      <c r="H77" s="2">
        <v>23817</v>
      </c>
      <c r="I77" s="2">
        <v>38000</v>
      </c>
      <c r="J77" s="2">
        <v>34000</v>
      </c>
      <c r="K77" s="2">
        <v>26351</v>
      </c>
      <c r="L77" s="2">
        <f t="shared" si="1"/>
        <v>8687</v>
      </c>
      <c r="AB77" s="8">
        <v>43691</v>
      </c>
      <c r="AC77">
        <v>-35774</v>
      </c>
      <c r="AD77">
        <v>6881</v>
      </c>
      <c r="AE77">
        <v>24724</v>
      </c>
    </row>
    <row r="78" spans="1:31">
      <c r="A78" s="5">
        <v>43693</v>
      </c>
      <c r="B78" s="6">
        <v>0.552083333333333</v>
      </c>
      <c r="C78" s="15">
        <v>1</v>
      </c>
      <c r="D78" s="2">
        <v>935000</v>
      </c>
      <c r="E78" s="2">
        <v>908649</v>
      </c>
      <c r="F78" s="2">
        <v>65259</v>
      </c>
      <c r="G78" s="2">
        <v>-59435</v>
      </c>
      <c r="H78" s="2">
        <v>25567</v>
      </c>
      <c r="I78" s="2">
        <v>38000</v>
      </c>
      <c r="J78" s="2">
        <v>34000</v>
      </c>
      <c r="K78" s="2">
        <v>26351</v>
      </c>
      <c r="L78" s="2">
        <f t="shared" ref="L78:L125" si="2">F78+G78</f>
        <v>5824</v>
      </c>
      <c r="AB78" s="8">
        <v>43692</v>
      </c>
      <c r="AC78">
        <v>-66311</v>
      </c>
      <c r="AD78">
        <v>8687</v>
      </c>
      <c r="AE78">
        <v>23817</v>
      </c>
    </row>
    <row r="79" spans="1:31">
      <c r="A79" s="5">
        <v>43694</v>
      </c>
      <c r="B79" s="6">
        <v>0.50625</v>
      </c>
      <c r="C79" s="15">
        <v>1</v>
      </c>
      <c r="D79" s="2">
        <v>941000</v>
      </c>
      <c r="E79" s="2">
        <v>908649</v>
      </c>
      <c r="F79" s="2">
        <v>67640</v>
      </c>
      <c r="G79" s="2">
        <v>-62099</v>
      </c>
      <c r="H79" s="2">
        <v>20141</v>
      </c>
      <c r="I79" s="2">
        <v>38000</v>
      </c>
      <c r="J79" s="2">
        <v>34000</v>
      </c>
      <c r="K79" s="2">
        <v>32351</v>
      </c>
      <c r="L79" s="2">
        <f t="shared" si="2"/>
        <v>5541</v>
      </c>
      <c r="AB79" s="8">
        <v>43693</v>
      </c>
      <c r="AC79">
        <v>-59435</v>
      </c>
      <c r="AD79">
        <v>5824</v>
      </c>
      <c r="AE79">
        <v>25567</v>
      </c>
    </row>
    <row r="80" spans="1:31">
      <c r="A80" s="5">
        <v>43695</v>
      </c>
      <c r="B80" s="6">
        <v>0.681944444444444</v>
      </c>
      <c r="C80" s="15">
        <v>1</v>
      </c>
      <c r="D80" s="2">
        <v>941000</v>
      </c>
      <c r="E80" s="2">
        <v>908649</v>
      </c>
      <c r="F80" s="2">
        <v>47237</v>
      </c>
      <c r="G80" s="2">
        <v>-41825</v>
      </c>
      <c r="H80" s="2">
        <v>39539</v>
      </c>
      <c r="I80" s="2">
        <v>38000</v>
      </c>
      <c r="J80" s="2">
        <v>34000</v>
      </c>
      <c r="K80" s="2">
        <v>32351</v>
      </c>
      <c r="L80" s="2">
        <f t="shared" si="2"/>
        <v>5412</v>
      </c>
      <c r="AB80" s="8">
        <v>43694</v>
      </c>
      <c r="AC80">
        <v>-62099</v>
      </c>
      <c r="AD80">
        <v>5541</v>
      </c>
      <c r="AE80">
        <v>20141</v>
      </c>
    </row>
    <row r="81" spans="1:31">
      <c r="A81" s="5">
        <v>43696</v>
      </c>
      <c r="B81" s="6">
        <v>0.570833333333333</v>
      </c>
      <c r="C81" s="15">
        <v>1</v>
      </c>
      <c r="D81" s="2">
        <v>941000</v>
      </c>
      <c r="E81" s="2">
        <v>908649</v>
      </c>
      <c r="F81" s="2">
        <v>78809</v>
      </c>
      <c r="G81" s="2">
        <v>-69226</v>
      </c>
      <c r="H81" s="2">
        <v>28123</v>
      </c>
      <c r="I81" s="2">
        <v>38000</v>
      </c>
      <c r="J81" s="2">
        <v>34000</v>
      </c>
      <c r="K81" s="2">
        <v>32351</v>
      </c>
      <c r="L81" s="2">
        <f t="shared" si="2"/>
        <v>9583</v>
      </c>
      <c r="AB81" s="8">
        <v>43695</v>
      </c>
      <c r="AC81">
        <v>-41825</v>
      </c>
      <c r="AD81">
        <v>5412</v>
      </c>
      <c r="AE81">
        <v>39539</v>
      </c>
    </row>
    <row r="82" spans="1:31">
      <c r="A82" s="5">
        <v>43697</v>
      </c>
      <c r="B82" s="6">
        <v>0.660416666666667</v>
      </c>
      <c r="C82" s="15">
        <v>1</v>
      </c>
      <c r="D82" s="2">
        <v>941000</v>
      </c>
      <c r="E82" s="2">
        <v>908649</v>
      </c>
      <c r="F82" s="2">
        <v>48443</v>
      </c>
      <c r="G82" s="2">
        <v>-39674</v>
      </c>
      <c r="H82" s="2">
        <v>33402</v>
      </c>
      <c r="I82" s="2">
        <v>38000</v>
      </c>
      <c r="J82" s="2">
        <v>34000</v>
      </c>
      <c r="K82" s="2">
        <v>32351</v>
      </c>
      <c r="L82" s="2">
        <f t="shared" si="2"/>
        <v>8769</v>
      </c>
      <c r="AB82" s="8">
        <v>43696</v>
      </c>
      <c r="AC82">
        <v>-69226</v>
      </c>
      <c r="AD82">
        <v>9583</v>
      </c>
      <c r="AE82">
        <v>28123</v>
      </c>
    </row>
    <row r="83" spans="1:31">
      <c r="A83" s="5">
        <v>43698</v>
      </c>
      <c r="B83" s="6">
        <v>0.626388888888889</v>
      </c>
      <c r="C83" s="15">
        <v>1</v>
      </c>
      <c r="D83" s="2">
        <v>941000</v>
      </c>
      <c r="E83" s="2">
        <v>908649</v>
      </c>
      <c r="F83" s="2">
        <v>87411</v>
      </c>
      <c r="G83" s="2">
        <v>-72721</v>
      </c>
      <c r="H83" s="2">
        <v>38501</v>
      </c>
      <c r="I83" s="2">
        <v>38000</v>
      </c>
      <c r="J83" s="2">
        <v>34000</v>
      </c>
      <c r="K83" s="2">
        <v>32351</v>
      </c>
      <c r="L83" s="2">
        <f t="shared" si="2"/>
        <v>14690</v>
      </c>
      <c r="AB83" s="8">
        <v>43697</v>
      </c>
      <c r="AC83">
        <v>-39674</v>
      </c>
      <c r="AD83">
        <v>8769</v>
      </c>
      <c r="AE83">
        <v>33402</v>
      </c>
    </row>
    <row r="84" spans="1:31">
      <c r="A84" s="5">
        <v>43699</v>
      </c>
      <c r="B84" s="6">
        <v>0.710416666666667</v>
      </c>
      <c r="C84" s="15">
        <v>1</v>
      </c>
      <c r="D84" s="2">
        <v>941000</v>
      </c>
      <c r="E84" s="2">
        <v>908649</v>
      </c>
      <c r="F84" s="2">
        <v>39521</v>
      </c>
      <c r="G84" s="2">
        <v>-36962</v>
      </c>
      <c r="H84" s="2">
        <v>34179</v>
      </c>
      <c r="I84" s="2">
        <v>38000</v>
      </c>
      <c r="J84" s="2">
        <v>34000</v>
      </c>
      <c r="K84" s="2">
        <v>32351</v>
      </c>
      <c r="L84" s="2">
        <f t="shared" si="2"/>
        <v>2559</v>
      </c>
      <c r="AB84" s="8">
        <v>43698</v>
      </c>
      <c r="AC84">
        <v>-72721</v>
      </c>
      <c r="AD84">
        <v>14690</v>
      </c>
      <c r="AE84">
        <v>38501</v>
      </c>
    </row>
    <row r="85" spans="1:31">
      <c r="A85" s="5">
        <v>43700</v>
      </c>
      <c r="B85" s="6">
        <v>0.601388888888889</v>
      </c>
      <c r="C85" s="15">
        <v>1</v>
      </c>
      <c r="D85" s="2">
        <v>941000</v>
      </c>
      <c r="E85" s="2">
        <v>908649</v>
      </c>
      <c r="F85" s="2">
        <v>65201</v>
      </c>
      <c r="G85" s="2">
        <v>-59058</v>
      </c>
      <c r="H85" s="2">
        <v>36855</v>
      </c>
      <c r="I85" s="2">
        <v>38000</v>
      </c>
      <c r="J85" s="2">
        <v>34000</v>
      </c>
      <c r="K85" s="2">
        <v>32351</v>
      </c>
      <c r="L85" s="2">
        <f t="shared" si="2"/>
        <v>6143</v>
      </c>
      <c r="AB85" s="8">
        <v>43699</v>
      </c>
      <c r="AC85">
        <v>-36962</v>
      </c>
      <c r="AD85">
        <v>2559</v>
      </c>
      <c r="AE85">
        <v>34179</v>
      </c>
    </row>
    <row r="86" spans="1:31">
      <c r="A86" s="8">
        <v>43701</v>
      </c>
      <c r="B86" s="9">
        <v>0.941666666666667</v>
      </c>
      <c r="C86" s="15">
        <v>1</v>
      </c>
      <c r="D86" s="2">
        <v>941000</v>
      </c>
      <c r="E86" s="2">
        <v>908649</v>
      </c>
      <c r="F86" s="2">
        <v>52967</v>
      </c>
      <c r="G86" s="2">
        <v>-44044</v>
      </c>
      <c r="H86" s="2">
        <v>41760</v>
      </c>
      <c r="I86" s="2">
        <v>38000</v>
      </c>
      <c r="J86" s="2">
        <v>34000</v>
      </c>
      <c r="K86" s="2">
        <v>32351</v>
      </c>
      <c r="L86" s="2">
        <f t="shared" si="2"/>
        <v>8923</v>
      </c>
      <c r="AB86" s="8">
        <v>43700</v>
      </c>
      <c r="AC86">
        <v>-59058</v>
      </c>
      <c r="AD86">
        <v>6143</v>
      </c>
      <c r="AE86">
        <v>36855</v>
      </c>
    </row>
    <row r="87" spans="1:31">
      <c r="A87" s="8">
        <v>43702</v>
      </c>
      <c r="B87" s="9">
        <v>0.683333333333333</v>
      </c>
      <c r="C87" s="15">
        <v>1</v>
      </c>
      <c r="D87" s="2">
        <v>941000</v>
      </c>
      <c r="E87" s="2">
        <v>908649</v>
      </c>
      <c r="F87" s="2">
        <v>85335</v>
      </c>
      <c r="G87" s="2">
        <v>-71423</v>
      </c>
      <c r="H87" s="2">
        <v>45226</v>
      </c>
      <c r="I87" s="2">
        <v>38000</v>
      </c>
      <c r="J87" s="2">
        <v>34000</v>
      </c>
      <c r="K87" s="2">
        <v>32351</v>
      </c>
      <c r="L87" s="2">
        <f t="shared" si="2"/>
        <v>13912</v>
      </c>
      <c r="AB87" s="8">
        <v>43701</v>
      </c>
      <c r="AC87">
        <v>-44044</v>
      </c>
      <c r="AD87">
        <v>8923</v>
      </c>
      <c r="AE87">
        <v>41760</v>
      </c>
    </row>
    <row r="88" spans="1:31">
      <c r="A88" s="8">
        <v>43703</v>
      </c>
      <c r="B88" s="9">
        <v>0.711111111111111</v>
      </c>
      <c r="C88" s="15">
        <v>1</v>
      </c>
      <c r="D88" s="2">
        <v>941000</v>
      </c>
      <c r="E88" s="2">
        <v>908649</v>
      </c>
      <c r="F88" s="2">
        <v>68253</v>
      </c>
      <c r="G88" s="2">
        <v>-57704</v>
      </c>
      <c r="H88" s="2">
        <v>44922</v>
      </c>
      <c r="I88" s="2">
        <v>38000</v>
      </c>
      <c r="J88" s="2">
        <v>34000</v>
      </c>
      <c r="K88" s="2">
        <v>32351</v>
      </c>
      <c r="L88" s="2">
        <f t="shared" si="2"/>
        <v>10549</v>
      </c>
      <c r="AB88" s="8">
        <v>43702</v>
      </c>
      <c r="AC88">
        <v>-71423</v>
      </c>
      <c r="AD88">
        <v>13912</v>
      </c>
      <c r="AE88">
        <v>45226</v>
      </c>
    </row>
    <row r="89" spans="1:31">
      <c r="A89" s="8">
        <v>43704</v>
      </c>
      <c r="B89" s="9">
        <v>0.748611111111111</v>
      </c>
      <c r="C89" s="15">
        <v>1</v>
      </c>
      <c r="D89" s="2">
        <v>941000</v>
      </c>
      <c r="E89" s="2">
        <v>908649</v>
      </c>
      <c r="F89" s="2">
        <v>44580</v>
      </c>
      <c r="G89" s="2">
        <v>-40235</v>
      </c>
      <c r="H89" s="2">
        <v>45548</v>
      </c>
      <c r="I89" s="2">
        <v>38000</v>
      </c>
      <c r="J89" s="2">
        <v>34000</v>
      </c>
      <c r="K89" s="2">
        <v>32351</v>
      </c>
      <c r="L89" s="2">
        <f t="shared" si="2"/>
        <v>4345</v>
      </c>
      <c r="AB89" s="8">
        <v>43703</v>
      </c>
      <c r="AC89">
        <v>-57704</v>
      </c>
      <c r="AD89">
        <v>10549</v>
      </c>
      <c r="AE89">
        <v>44922</v>
      </c>
    </row>
    <row r="90" spans="1:31">
      <c r="A90" s="8">
        <v>43705</v>
      </c>
      <c r="B90" s="9">
        <v>0.725694444444444</v>
      </c>
      <c r="C90" s="15">
        <v>1</v>
      </c>
      <c r="D90" s="2">
        <v>941000</v>
      </c>
      <c r="E90" s="2">
        <v>908649</v>
      </c>
      <c r="F90" s="2">
        <v>70068</v>
      </c>
      <c r="G90" s="2">
        <v>-65537</v>
      </c>
      <c r="H90" s="2">
        <v>37795</v>
      </c>
      <c r="I90" s="2">
        <v>38000</v>
      </c>
      <c r="J90" s="2">
        <v>34000</v>
      </c>
      <c r="K90" s="2">
        <v>32351</v>
      </c>
      <c r="L90" s="2">
        <f t="shared" si="2"/>
        <v>4531</v>
      </c>
      <c r="AB90" s="8">
        <v>43704</v>
      </c>
      <c r="AC90">
        <v>-40235</v>
      </c>
      <c r="AD90">
        <v>4345</v>
      </c>
      <c r="AE90">
        <v>45548</v>
      </c>
    </row>
    <row r="91" spans="1:31">
      <c r="A91" s="8">
        <v>43706</v>
      </c>
      <c r="B91" s="9">
        <v>0.761111111111111</v>
      </c>
      <c r="C91" s="15">
        <v>1</v>
      </c>
      <c r="D91" s="2">
        <v>941000</v>
      </c>
      <c r="E91" s="2">
        <v>908649</v>
      </c>
      <c r="F91" s="2">
        <v>37480</v>
      </c>
      <c r="G91" s="2">
        <v>-35454</v>
      </c>
      <c r="H91" s="2">
        <v>33002</v>
      </c>
      <c r="I91" s="2">
        <v>38000</v>
      </c>
      <c r="J91" s="2">
        <v>34000</v>
      </c>
      <c r="K91" s="2">
        <v>32351</v>
      </c>
      <c r="L91" s="2">
        <f t="shared" si="2"/>
        <v>2026</v>
      </c>
      <c r="AB91" s="8">
        <v>43705</v>
      </c>
      <c r="AC91">
        <v>-65537</v>
      </c>
      <c r="AD91">
        <v>4531</v>
      </c>
      <c r="AE91">
        <v>37795</v>
      </c>
    </row>
    <row r="92" spans="1:31">
      <c r="A92" s="8">
        <v>43707</v>
      </c>
      <c r="B92" s="9">
        <v>0.730555555555556</v>
      </c>
      <c r="C92" s="15">
        <v>1</v>
      </c>
      <c r="D92" s="2">
        <v>941000</v>
      </c>
      <c r="E92" s="2">
        <v>908649</v>
      </c>
      <c r="F92" s="2">
        <v>74439</v>
      </c>
      <c r="G92" s="2">
        <v>-68071</v>
      </c>
      <c r="H92" s="2">
        <v>35683</v>
      </c>
      <c r="I92" s="2">
        <v>38000</v>
      </c>
      <c r="J92" s="2">
        <v>34000</v>
      </c>
      <c r="K92" s="2">
        <v>32351</v>
      </c>
      <c r="L92" s="2">
        <f t="shared" si="2"/>
        <v>6368</v>
      </c>
      <c r="AB92" s="8">
        <v>43706</v>
      </c>
      <c r="AC92">
        <v>-35454</v>
      </c>
      <c r="AD92">
        <v>2026</v>
      </c>
      <c r="AE92">
        <v>33002</v>
      </c>
    </row>
    <row r="93" spans="1:31">
      <c r="A93" s="8">
        <v>43708</v>
      </c>
      <c r="B93" s="9">
        <v>0.815277777777778</v>
      </c>
      <c r="C93" s="15">
        <v>1</v>
      </c>
      <c r="D93" s="2">
        <v>941000</v>
      </c>
      <c r="E93" s="2">
        <v>908649</v>
      </c>
      <c r="F93" s="2">
        <v>38892</v>
      </c>
      <c r="G93" s="2">
        <v>-36812</v>
      </c>
      <c r="H93" s="2">
        <v>33281</v>
      </c>
      <c r="I93" s="2">
        <v>38000</v>
      </c>
      <c r="J93" s="2">
        <v>34000</v>
      </c>
      <c r="K93" s="2">
        <v>32351</v>
      </c>
      <c r="L93" s="2">
        <f t="shared" si="2"/>
        <v>2080</v>
      </c>
      <c r="AB93" s="8">
        <v>43707</v>
      </c>
      <c r="AC93">
        <v>-68071</v>
      </c>
      <c r="AD93">
        <v>6368</v>
      </c>
      <c r="AE93">
        <v>35683</v>
      </c>
    </row>
    <row r="94" spans="1:31">
      <c r="A94" s="8">
        <v>43709</v>
      </c>
      <c r="B94" s="9">
        <v>0.611111111111111</v>
      </c>
      <c r="C94" s="15">
        <v>1</v>
      </c>
      <c r="D94" s="2">
        <v>941000</v>
      </c>
      <c r="E94" s="2">
        <v>908649</v>
      </c>
      <c r="F94" s="2">
        <v>71728</v>
      </c>
      <c r="G94" s="2">
        <v>-64049</v>
      </c>
      <c r="H94" s="2">
        <v>29957</v>
      </c>
      <c r="I94" s="2">
        <v>38000</v>
      </c>
      <c r="J94" s="2">
        <v>34000</v>
      </c>
      <c r="K94" s="2">
        <v>32351</v>
      </c>
      <c r="L94" s="2">
        <f t="shared" si="2"/>
        <v>7679</v>
      </c>
      <c r="AB94" s="8">
        <v>43708</v>
      </c>
      <c r="AC94">
        <v>-36812</v>
      </c>
      <c r="AD94">
        <v>2080</v>
      </c>
      <c r="AE94">
        <v>33281</v>
      </c>
    </row>
    <row r="95" spans="1:31">
      <c r="A95" s="8">
        <v>43710</v>
      </c>
      <c r="B95" s="9">
        <v>0.684027777777778</v>
      </c>
      <c r="C95" s="15">
        <v>1</v>
      </c>
      <c r="D95" s="2">
        <v>941000</v>
      </c>
      <c r="E95" s="2">
        <v>908649</v>
      </c>
      <c r="F95" s="2">
        <v>44302</v>
      </c>
      <c r="G95" s="2">
        <v>-36385</v>
      </c>
      <c r="H95" s="2">
        <v>32885</v>
      </c>
      <c r="I95" s="2">
        <v>38000</v>
      </c>
      <c r="J95" s="2">
        <v>34000</v>
      </c>
      <c r="K95" s="2">
        <v>32351</v>
      </c>
      <c r="L95" s="2">
        <f t="shared" si="2"/>
        <v>7917</v>
      </c>
      <c r="AB95" s="8">
        <v>43709</v>
      </c>
      <c r="AC95">
        <v>-64049</v>
      </c>
      <c r="AD95">
        <v>7679</v>
      </c>
      <c r="AE95">
        <v>29957</v>
      </c>
    </row>
    <row r="96" spans="1:31">
      <c r="A96" s="8">
        <v>43711</v>
      </c>
      <c r="B96" s="9">
        <v>0.694444444444444</v>
      </c>
      <c r="C96" s="15">
        <v>1</v>
      </c>
      <c r="D96" s="2">
        <v>941000</v>
      </c>
      <c r="E96" s="2">
        <v>908649</v>
      </c>
      <c r="F96" s="2">
        <v>82947</v>
      </c>
      <c r="G96" s="2">
        <v>-70910</v>
      </c>
      <c r="H96" s="2">
        <v>30615</v>
      </c>
      <c r="I96" s="2">
        <v>38000</v>
      </c>
      <c r="J96" s="2">
        <v>34000</v>
      </c>
      <c r="K96" s="2">
        <v>32351</v>
      </c>
      <c r="L96" s="2">
        <f t="shared" si="2"/>
        <v>12037</v>
      </c>
      <c r="AB96" s="8">
        <v>43710</v>
      </c>
      <c r="AC96">
        <v>-36385</v>
      </c>
      <c r="AD96">
        <v>7917</v>
      </c>
      <c r="AE96">
        <v>32885</v>
      </c>
    </row>
    <row r="97" spans="1:31">
      <c r="A97" s="8">
        <v>43712</v>
      </c>
      <c r="B97" s="9">
        <v>0.802777777777778</v>
      </c>
      <c r="C97" s="15">
        <v>1</v>
      </c>
      <c r="D97" s="2">
        <v>941000</v>
      </c>
      <c r="E97" s="2">
        <v>908649</v>
      </c>
      <c r="F97" s="2">
        <v>40720</v>
      </c>
      <c r="G97" s="2">
        <v>-37549</v>
      </c>
      <c r="H97" s="2">
        <v>30271</v>
      </c>
      <c r="I97" s="2">
        <v>38000</v>
      </c>
      <c r="J97" s="2">
        <v>34000</v>
      </c>
      <c r="K97" s="2">
        <v>32351</v>
      </c>
      <c r="L97" s="2">
        <f t="shared" si="2"/>
        <v>3171</v>
      </c>
      <c r="AB97" s="8">
        <v>43711</v>
      </c>
      <c r="AC97">
        <v>-70910</v>
      </c>
      <c r="AD97">
        <v>12037</v>
      </c>
      <c r="AE97">
        <v>30615</v>
      </c>
    </row>
    <row r="98" spans="1:31">
      <c r="A98" s="8">
        <v>43713</v>
      </c>
      <c r="B98" s="9">
        <v>0.436111111111111</v>
      </c>
      <c r="C98" s="15">
        <v>1</v>
      </c>
      <c r="D98" s="2">
        <v>941000</v>
      </c>
      <c r="E98" s="2">
        <v>908649</v>
      </c>
      <c r="F98" s="2">
        <v>63741</v>
      </c>
      <c r="G98" s="2">
        <v>-58839</v>
      </c>
      <c r="H98" s="2">
        <v>30986</v>
      </c>
      <c r="I98" s="2">
        <v>38000</v>
      </c>
      <c r="J98" s="2">
        <v>34000</v>
      </c>
      <c r="K98" s="2">
        <v>32351</v>
      </c>
      <c r="L98" s="2">
        <f t="shared" si="2"/>
        <v>4902</v>
      </c>
      <c r="AB98" s="8">
        <v>43712</v>
      </c>
      <c r="AC98">
        <v>-37549</v>
      </c>
      <c r="AD98">
        <v>3171</v>
      </c>
      <c r="AE98">
        <v>30271</v>
      </c>
    </row>
    <row r="99" spans="1:31">
      <c r="A99" s="8">
        <v>43714</v>
      </c>
      <c r="B99" s="9">
        <v>0.431944444444444</v>
      </c>
      <c r="C99" s="15">
        <v>1</v>
      </c>
      <c r="D99" s="2">
        <v>941000</v>
      </c>
      <c r="E99" s="2">
        <v>908649</v>
      </c>
      <c r="F99" s="2">
        <v>37366</v>
      </c>
      <c r="G99" s="2">
        <v>-34175</v>
      </c>
      <c r="H99" s="2">
        <v>32151</v>
      </c>
      <c r="I99" s="2">
        <v>38000</v>
      </c>
      <c r="J99" s="2">
        <v>34000</v>
      </c>
      <c r="K99" s="2">
        <v>32351</v>
      </c>
      <c r="L99" s="2">
        <f t="shared" si="2"/>
        <v>3191</v>
      </c>
      <c r="AB99" s="8">
        <v>43713</v>
      </c>
      <c r="AC99">
        <v>-58839</v>
      </c>
      <c r="AD99">
        <v>4902</v>
      </c>
      <c r="AE99">
        <v>30986</v>
      </c>
    </row>
    <row r="100" spans="1:31">
      <c r="A100" s="8">
        <v>43715</v>
      </c>
      <c r="B100" s="9">
        <v>0.714583333333333</v>
      </c>
      <c r="C100" s="15">
        <v>1</v>
      </c>
      <c r="D100" s="2">
        <v>941000</v>
      </c>
      <c r="E100" s="2">
        <v>908649</v>
      </c>
      <c r="F100" s="2">
        <v>49736</v>
      </c>
      <c r="G100" s="14">
        <v>-42086</v>
      </c>
      <c r="H100" s="2">
        <v>35459</v>
      </c>
      <c r="I100" s="2">
        <v>38000</v>
      </c>
      <c r="J100" s="2">
        <v>34000</v>
      </c>
      <c r="K100" s="2">
        <v>32351</v>
      </c>
      <c r="L100" s="2">
        <f t="shared" si="2"/>
        <v>7650</v>
      </c>
      <c r="AB100" s="8">
        <v>43714</v>
      </c>
      <c r="AC100">
        <v>-34175</v>
      </c>
      <c r="AD100">
        <v>3191</v>
      </c>
      <c r="AE100">
        <v>32151</v>
      </c>
    </row>
    <row r="101" spans="1:31">
      <c r="A101" s="8">
        <v>43716</v>
      </c>
      <c r="B101" s="9">
        <v>0.463888888888889</v>
      </c>
      <c r="C101" s="15">
        <v>1</v>
      </c>
      <c r="D101" s="2">
        <v>941000</v>
      </c>
      <c r="E101" s="2">
        <v>908649</v>
      </c>
      <c r="F101" s="2">
        <v>64382</v>
      </c>
      <c r="G101" s="14">
        <v>-53167</v>
      </c>
      <c r="H101" s="2">
        <v>38607</v>
      </c>
      <c r="I101" s="2">
        <v>38000</v>
      </c>
      <c r="J101" s="2">
        <v>34000</v>
      </c>
      <c r="K101" s="2">
        <v>32351</v>
      </c>
      <c r="L101" s="2">
        <f t="shared" si="2"/>
        <v>11215</v>
      </c>
      <c r="AB101" s="8">
        <v>43715</v>
      </c>
      <c r="AC101">
        <v>-42086</v>
      </c>
      <c r="AD101">
        <v>7650</v>
      </c>
      <c r="AE101">
        <v>35459</v>
      </c>
    </row>
    <row r="102" spans="1:31">
      <c r="A102" s="8">
        <v>43717</v>
      </c>
      <c r="B102" s="9">
        <v>0.653472222222222</v>
      </c>
      <c r="C102" s="15">
        <v>1</v>
      </c>
      <c r="D102" s="2">
        <v>941000</v>
      </c>
      <c r="E102" s="2">
        <v>908649</v>
      </c>
      <c r="F102" s="2">
        <v>48234</v>
      </c>
      <c r="G102" s="14">
        <v>-41341</v>
      </c>
      <c r="H102" s="2">
        <v>39901</v>
      </c>
      <c r="I102" s="2">
        <v>38000</v>
      </c>
      <c r="J102" s="2">
        <v>34000</v>
      </c>
      <c r="K102" s="2">
        <v>32351</v>
      </c>
      <c r="L102" s="2">
        <f t="shared" si="2"/>
        <v>6893</v>
      </c>
      <c r="AB102" s="8">
        <v>43716</v>
      </c>
      <c r="AC102">
        <v>-53167</v>
      </c>
      <c r="AD102">
        <v>11215</v>
      </c>
      <c r="AE102">
        <v>38607</v>
      </c>
    </row>
    <row r="103" spans="1:31">
      <c r="A103" s="8">
        <v>43718</v>
      </c>
      <c r="B103" s="9">
        <v>0.813194444444444</v>
      </c>
      <c r="C103" s="15">
        <v>1</v>
      </c>
      <c r="D103" s="2">
        <v>941000</v>
      </c>
      <c r="E103" s="2">
        <v>908649</v>
      </c>
      <c r="F103" s="2">
        <v>35165</v>
      </c>
      <c r="G103" s="14">
        <v>-33826</v>
      </c>
      <c r="H103" s="2">
        <v>33323</v>
      </c>
      <c r="I103" s="2">
        <v>38000</v>
      </c>
      <c r="J103" s="2">
        <v>34000</v>
      </c>
      <c r="K103" s="2">
        <v>32351</v>
      </c>
      <c r="L103" s="2">
        <f t="shared" si="2"/>
        <v>1339</v>
      </c>
      <c r="AB103" s="8">
        <v>43717</v>
      </c>
      <c r="AC103">
        <v>-41341</v>
      </c>
      <c r="AD103">
        <v>6893</v>
      </c>
      <c r="AE103">
        <v>39901</v>
      </c>
    </row>
    <row r="104" spans="1:31">
      <c r="A104" s="8">
        <v>43719</v>
      </c>
      <c r="B104" s="9">
        <v>0.710416666666667</v>
      </c>
      <c r="C104" s="15">
        <v>1</v>
      </c>
      <c r="D104" s="2">
        <v>941000</v>
      </c>
      <c r="E104" s="2">
        <v>908649</v>
      </c>
      <c r="F104" s="2">
        <v>39856</v>
      </c>
      <c r="G104" s="14">
        <v>-33958</v>
      </c>
      <c r="H104" s="2">
        <v>35101</v>
      </c>
      <c r="I104" s="2">
        <v>38000</v>
      </c>
      <c r="J104" s="2">
        <v>34000</v>
      </c>
      <c r="K104" s="2">
        <v>32351</v>
      </c>
      <c r="L104" s="2">
        <f t="shared" si="2"/>
        <v>5898</v>
      </c>
      <c r="AB104" s="8">
        <v>43718</v>
      </c>
      <c r="AC104">
        <v>-33826</v>
      </c>
      <c r="AD104">
        <v>1339</v>
      </c>
      <c r="AE104">
        <v>33323</v>
      </c>
    </row>
    <row r="105" spans="1:31">
      <c r="A105" s="8">
        <v>43720</v>
      </c>
      <c r="B105" s="9">
        <v>0.705555555555556</v>
      </c>
      <c r="C105" s="15">
        <v>1</v>
      </c>
      <c r="D105" s="2">
        <v>941000</v>
      </c>
      <c r="E105" s="2">
        <v>908649</v>
      </c>
      <c r="F105" s="2">
        <v>74651</v>
      </c>
      <c r="G105" s="14">
        <v>-67505</v>
      </c>
      <c r="H105" s="2">
        <v>33178</v>
      </c>
      <c r="I105" s="2">
        <v>38000</v>
      </c>
      <c r="J105" s="2">
        <v>34000</v>
      </c>
      <c r="K105" s="2">
        <v>32351</v>
      </c>
      <c r="L105" s="2">
        <f t="shared" si="2"/>
        <v>7146</v>
      </c>
      <c r="AB105" s="8">
        <v>43719</v>
      </c>
      <c r="AC105">
        <v>-33958</v>
      </c>
      <c r="AD105">
        <v>5898</v>
      </c>
      <c r="AE105">
        <v>35101</v>
      </c>
    </row>
    <row r="106" spans="1:31">
      <c r="A106" s="8">
        <v>43721</v>
      </c>
      <c r="B106" s="9">
        <v>0.49375</v>
      </c>
      <c r="C106" s="15">
        <v>1</v>
      </c>
      <c r="D106" s="2">
        <v>941000</v>
      </c>
      <c r="E106" s="2">
        <v>908649</v>
      </c>
      <c r="F106" s="2">
        <v>65736</v>
      </c>
      <c r="G106" s="14">
        <v>-62725</v>
      </c>
      <c r="H106" s="2">
        <v>33210</v>
      </c>
      <c r="I106" s="2">
        <v>38000</v>
      </c>
      <c r="J106" s="2">
        <v>34000</v>
      </c>
      <c r="K106" s="2">
        <v>32351</v>
      </c>
      <c r="L106" s="2">
        <f t="shared" si="2"/>
        <v>3011</v>
      </c>
      <c r="AB106" s="8">
        <v>43720</v>
      </c>
      <c r="AC106">
        <v>-67505</v>
      </c>
      <c r="AD106">
        <v>7146</v>
      </c>
      <c r="AE106">
        <v>33178</v>
      </c>
    </row>
    <row r="107" spans="1:31">
      <c r="A107" s="8">
        <v>43722</v>
      </c>
      <c r="B107" s="9">
        <v>0.970833333333333</v>
      </c>
      <c r="C107" s="15">
        <v>1</v>
      </c>
      <c r="D107" s="2">
        <v>1056000</v>
      </c>
      <c r="E107" s="2">
        <v>908649</v>
      </c>
      <c r="F107" s="2">
        <v>61391</v>
      </c>
      <c r="G107" s="2">
        <v>-57391</v>
      </c>
      <c r="H107" s="2">
        <v>32356</v>
      </c>
      <c r="I107" s="2">
        <v>42000</v>
      </c>
      <c r="J107" s="2">
        <v>39000</v>
      </c>
      <c r="K107" s="2">
        <v>147351</v>
      </c>
      <c r="L107" s="2">
        <f t="shared" si="2"/>
        <v>4000</v>
      </c>
      <c r="AB107" s="8">
        <v>43721</v>
      </c>
      <c r="AC107">
        <v>-62725</v>
      </c>
      <c r="AD107">
        <v>3011</v>
      </c>
      <c r="AE107">
        <v>33210</v>
      </c>
    </row>
    <row r="108" spans="1:31">
      <c r="A108" s="8">
        <v>43723</v>
      </c>
      <c r="B108" s="9">
        <v>0.548611111111111</v>
      </c>
      <c r="C108" s="15">
        <v>1</v>
      </c>
      <c r="D108" s="2">
        <v>1056000</v>
      </c>
      <c r="E108" s="2">
        <v>908649</v>
      </c>
      <c r="F108" s="2">
        <v>48736</v>
      </c>
      <c r="G108" s="2">
        <v>-43071</v>
      </c>
      <c r="H108" s="2">
        <v>28984</v>
      </c>
      <c r="I108" s="2">
        <v>42000</v>
      </c>
      <c r="J108" s="2">
        <v>39000</v>
      </c>
      <c r="K108" s="2">
        <v>147351</v>
      </c>
      <c r="L108" s="2">
        <f t="shared" si="2"/>
        <v>5665</v>
      </c>
      <c r="AB108" s="8">
        <v>43722</v>
      </c>
      <c r="AC108">
        <v>-57391</v>
      </c>
      <c r="AD108">
        <v>4000</v>
      </c>
      <c r="AE108">
        <v>32356</v>
      </c>
    </row>
    <row r="109" spans="1:31">
      <c r="A109" s="8">
        <v>43724</v>
      </c>
      <c r="B109" s="9">
        <v>0.548611111111111</v>
      </c>
      <c r="C109" s="15">
        <v>1</v>
      </c>
      <c r="D109" s="2">
        <v>1056000</v>
      </c>
      <c r="E109" s="2">
        <v>908649</v>
      </c>
      <c r="F109" s="2" t="s">
        <v>278</v>
      </c>
      <c r="G109" s="2">
        <v>-57881</v>
      </c>
      <c r="H109" s="2">
        <v>-13068</v>
      </c>
      <c r="I109" s="2" t="s">
        <v>278</v>
      </c>
      <c r="J109" s="2">
        <v>39000</v>
      </c>
      <c r="K109" s="2">
        <v>147351</v>
      </c>
      <c r="L109" s="2" t="e">
        <f t="shared" si="2"/>
        <v>#VALUE!</v>
      </c>
      <c r="AB109" s="8">
        <v>43723</v>
      </c>
      <c r="AC109">
        <v>-43071</v>
      </c>
      <c r="AD109">
        <v>5665</v>
      </c>
      <c r="AE109">
        <v>28984</v>
      </c>
    </row>
    <row r="110" spans="1:31">
      <c r="A110" s="8">
        <v>43725</v>
      </c>
      <c r="B110" s="9">
        <v>0.781944444444444</v>
      </c>
      <c r="C110" s="15">
        <v>1</v>
      </c>
      <c r="D110" s="2">
        <v>935000</v>
      </c>
      <c r="E110" s="2">
        <v>908649</v>
      </c>
      <c r="F110" s="2" t="s">
        <v>278</v>
      </c>
      <c r="G110" s="2">
        <v>-39069</v>
      </c>
      <c r="H110" s="2">
        <v>-67341</v>
      </c>
      <c r="I110" s="2" t="s">
        <v>278</v>
      </c>
      <c r="J110" s="2">
        <v>34000</v>
      </c>
      <c r="K110" s="2">
        <v>26351</v>
      </c>
      <c r="L110" s="2" t="e">
        <f t="shared" si="2"/>
        <v>#VALUE!</v>
      </c>
      <c r="AB110" s="8">
        <v>43724</v>
      </c>
      <c r="AC110">
        <v>-57881</v>
      </c>
      <c r="AD110" t="e">
        <v>#VALUE!</v>
      </c>
      <c r="AE110">
        <v>-13068</v>
      </c>
    </row>
    <row r="111" spans="1:31">
      <c r="A111" s="8">
        <v>43726</v>
      </c>
      <c r="B111" s="9">
        <v>0.696527777777778</v>
      </c>
      <c r="C111" s="15">
        <v>1</v>
      </c>
      <c r="D111" s="2">
        <v>935000</v>
      </c>
      <c r="E111" s="2">
        <v>908649</v>
      </c>
      <c r="F111" s="2">
        <v>0</v>
      </c>
      <c r="G111" s="2">
        <v>-59209</v>
      </c>
      <c r="H111" s="2">
        <v>-99289</v>
      </c>
      <c r="I111" s="2">
        <v>38000</v>
      </c>
      <c r="J111" s="2">
        <v>34000</v>
      </c>
      <c r="K111" s="2">
        <v>26351</v>
      </c>
      <c r="L111" s="2">
        <f t="shared" si="2"/>
        <v>-59209</v>
      </c>
      <c r="AB111" s="8">
        <v>43725</v>
      </c>
      <c r="AC111">
        <v>-39069</v>
      </c>
      <c r="AD111" t="e">
        <v>#VALUE!</v>
      </c>
      <c r="AE111">
        <v>-67341</v>
      </c>
    </row>
    <row r="112" spans="1:31">
      <c r="A112" s="8">
        <v>43727</v>
      </c>
      <c r="B112" s="9">
        <v>0.557638888888889</v>
      </c>
      <c r="C112" s="15">
        <v>1</v>
      </c>
      <c r="D112" s="2">
        <v>935000</v>
      </c>
      <c r="E112" s="2">
        <v>908649</v>
      </c>
      <c r="F112" s="2" t="s">
        <v>278</v>
      </c>
      <c r="G112" s="2">
        <v>-58018</v>
      </c>
      <c r="H112" s="2">
        <v>29714</v>
      </c>
      <c r="I112" s="2" t="s">
        <v>278</v>
      </c>
      <c r="J112" s="2">
        <v>34000</v>
      </c>
      <c r="K112" s="2">
        <v>26351</v>
      </c>
      <c r="L112" s="2" t="e">
        <f t="shared" si="2"/>
        <v>#VALUE!</v>
      </c>
      <c r="AB112" s="8">
        <v>43726</v>
      </c>
      <c r="AC112">
        <v>-59209</v>
      </c>
      <c r="AD112">
        <v>-59209</v>
      </c>
      <c r="AE112">
        <v>-99289</v>
      </c>
    </row>
    <row r="113" spans="1:31">
      <c r="A113" s="8">
        <v>43728</v>
      </c>
      <c r="B113" s="9">
        <v>0.575</v>
      </c>
      <c r="C113" s="15">
        <v>1</v>
      </c>
      <c r="D113" s="2">
        <v>973000</v>
      </c>
      <c r="E113" s="2">
        <v>908649</v>
      </c>
      <c r="F113" s="2" t="s">
        <v>278</v>
      </c>
      <c r="G113" s="2">
        <v>-38461</v>
      </c>
      <c r="H113" s="2">
        <v>-9995</v>
      </c>
      <c r="I113" s="2" t="s">
        <v>278</v>
      </c>
      <c r="J113" s="2">
        <v>35000</v>
      </c>
      <c r="K113" s="2">
        <v>64351</v>
      </c>
      <c r="L113" s="2" t="e">
        <f t="shared" si="2"/>
        <v>#VALUE!</v>
      </c>
      <c r="AB113" s="8">
        <v>43727</v>
      </c>
      <c r="AC113">
        <v>-58018</v>
      </c>
      <c r="AD113" t="e">
        <v>#VALUE!</v>
      </c>
      <c r="AE113">
        <v>29714</v>
      </c>
    </row>
    <row r="114" spans="1:31">
      <c r="A114" s="8">
        <v>43729</v>
      </c>
      <c r="B114" s="9">
        <v>0.782638888888889</v>
      </c>
      <c r="C114" s="15">
        <v>1</v>
      </c>
      <c r="D114" s="2">
        <v>973000</v>
      </c>
      <c r="E114" s="2">
        <v>908649</v>
      </c>
      <c r="F114" s="2" t="s">
        <v>278</v>
      </c>
      <c r="G114" s="2">
        <v>-42207</v>
      </c>
      <c r="H114" s="2">
        <v>35900</v>
      </c>
      <c r="I114" s="2" t="s">
        <v>278</v>
      </c>
      <c r="J114" s="2">
        <v>35000</v>
      </c>
      <c r="K114" s="2">
        <v>64351</v>
      </c>
      <c r="L114" s="2" t="e">
        <f t="shared" si="2"/>
        <v>#VALUE!</v>
      </c>
      <c r="AB114" s="8">
        <v>43728</v>
      </c>
      <c r="AC114">
        <v>-38461</v>
      </c>
      <c r="AD114" t="e">
        <v>#VALUE!</v>
      </c>
      <c r="AE114">
        <v>-9995</v>
      </c>
    </row>
    <row r="115" spans="1:31">
      <c r="A115" s="8">
        <v>43730</v>
      </c>
      <c r="B115" s="9">
        <v>0.758333333333333</v>
      </c>
      <c r="C115" s="15">
        <v>1</v>
      </c>
      <c r="D115" s="2">
        <v>918000</v>
      </c>
      <c r="E115" s="2">
        <v>908649</v>
      </c>
      <c r="F115" s="2">
        <v>89865</v>
      </c>
      <c r="G115" s="2">
        <v>-74278</v>
      </c>
      <c r="H115" s="2">
        <v>-171</v>
      </c>
      <c r="I115" s="2">
        <v>37000</v>
      </c>
      <c r="J115" s="2">
        <v>33000</v>
      </c>
      <c r="K115" s="2">
        <v>9351</v>
      </c>
      <c r="L115" s="2">
        <f t="shared" si="2"/>
        <v>15587</v>
      </c>
      <c r="AB115" s="8">
        <v>43729</v>
      </c>
      <c r="AC115">
        <v>-42207</v>
      </c>
      <c r="AD115" t="e">
        <v>#VALUE!</v>
      </c>
      <c r="AE115">
        <v>35900</v>
      </c>
    </row>
    <row r="116" spans="1:31">
      <c r="A116" s="8">
        <v>43731</v>
      </c>
      <c r="B116" s="9">
        <v>0.617361111111111</v>
      </c>
      <c r="C116" s="15">
        <v>1</v>
      </c>
      <c r="D116" s="2">
        <v>918000</v>
      </c>
      <c r="E116" s="2">
        <v>908649</v>
      </c>
      <c r="F116" s="2" t="s">
        <v>278</v>
      </c>
      <c r="G116" s="2">
        <v>-60559</v>
      </c>
      <c r="H116" s="2">
        <v>37082</v>
      </c>
      <c r="I116" s="2" t="s">
        <v>278</v>
      </c>
      <c r="J116" s="2">
        <v>33000</v>
      </c>
      <c r="K116" s="2">
        <v>9351</v>
      </c>
      <c r="L116" s="2" t="e">
        <f t="shared" si="2"/>
        <v>#VALUE!</v>
      </c>
      <c r="AB116" s="8">
        <v>43730</v>
      </c>
      <c r="AC116">
        <v>-74278</v>
      </c>
      <c r="AD116">
        <v>15587</v>
      </c>
      <c r="AE116">
        <v>-171</v>
      </c>
    </row>
    <row r="117" spans="1:31">
      <c r="A117" s="8">
        <v>43732</v>
      </c>
      <c r="B117" s="9">
        <v>0.586111111111111</v>
      </c>
      <c r="C117" s="15">
        <v>1</v>
      </c>
      <c r="D117" s="2">
        <v>918000</v>
      </c>
      <c r="E117" s="2">
        <v>908649</v>
      </c>
      <c r="F117" s="2" t="s">
        <v>278</v>
      </c>
      <c r="G117" s="2">
        <v>-60588</v>
      </c>
      <c r="H117" s="2">
        <v>60586</v>
      </c>
      <c r="I117" s="2" t="s">
        <v>278</v>
      </c>
      <c r="J117" s="2">
        <v>33000</v>
      </c>
      <c r="K117" s="2">
        <v>9351</v>
      </c>
      <c r="L117" s="2" t="e">
        <f t="shared" si="2"/>
        <v>#VALUE!</v>
      </c>
      <c r="AB117" s="8">
        <v>43731</v>
      </c>
      <c r="AC117">
        <v>-60559</v>
      </c>
      <c r="AD117" t="e">
        <v>#VALUE!</v>
      </c>
      <c r="AE117">
        <v>37082</v>
      </c>
    </row>
    <row r="118" spans="1:31">
      <c r="A118" s="8">
        <v>43733</v>
      </c>
      <c r="B118" s="9">
        <v>0.878472222222222</v>
      </c>
      <c r="C118" s="15">
        <v>1</v>
      </c>
      <c r="D118" s="2">
        <v>921000</v>
      </c>
      <c r="E118" s="2">
        <v>908649</v>
      </c>
      <c r="F118" s="2">
        <v>88430</v>
      </c>
      <c r="G118" s="2">
        <v>-39826</v>
      </c>
      <c r="H118" s="2">
        <v>137790</v>
      </c>
      <c r="I118" s="2">
        <v>37000</v>
      </c>
      <c r="J118" s="2">
        <v>33000</v>
      </c>
      <c r="K118" s="2">
        <v>12351</v>
      </c>
      <c r="L118" s="2">
        <f t="shared" si="2"/>
        <v>48604</v>
      </c>
      <c r="AB118" s="8">
        <v>43732</v>
      </c>
      <c r="AC118">
        <v>-60588</v>
      </c>
      <c r="AD118" t="e">
        <v>#VALUE!</v>
      </c>
      <c r="AE118">
        <v>60586</v>
      </c>
    </row>
    <row r="119" spans="1:31">
      <c r="A119" s="8">
        <v>43734</v>
      </c>
      <c r="B119" s="9">
        <v>0.928472222222222</v>
      </c>
      <c r="C119" s="15">
        <v>1</v>
      </c>
      <c r="D119" s="2">
        <v>973000</v>
      </c>
      <c r="E119" s="2">
        <v>908649</v>
      </c>
      <c r="F119" s="2">
        <v>45184</v>
      </c>
      <c r="G119" s="2">
        <v>-39579</v>
      </c>
      <c r="H119" s="2">
        <v>176004</v>
      </c>
      <c r="I119" s="2">
        <v>39000</v>
      </c>
      <c r="J119" s="2">
        <v>35000</v>
      </c>
      <c r="K119" s="2">
        <v>64351</v>
      </c>
      <c r="L119" s="2">
        <f t="shared" si="2"/>
        <v>5605</v>
      </c>
      <c r="AB119" s="8">
        <v>43733</v>
      </c>
      <c r="AC119">
        <v>-39826</v>
      </c>
      <c r="AD119">
        <v>48604</v>
      </c>
      <c r="AE119">
        <v>137790</v>
      </c>
    </row>
    <row r="120" spans="1:31">
      <c r="A120" s="8">
        <v>43735</v>
      </c>
      <c r="B120" s="9">
        <v>0.88125</v>
      </c>
      <c r="C120" s="15">
        <v>1</v>
      </c>
      <c r="D120" s="2">
        <v>973000</v>
      </c>
      <c r="E120" s="2">
        <v>908649</v>
      </c>
      <c r="F120" s="2">
        <v>85145</v>
      </c>
      <c r="G120" s="2">
        <v>-72899</v>
      </c>
      <c r="H120" s="2">
        <v>45744</v>
      </c>
      <c r="I120" s="2">
        <v>39000</v>
      </c>
      <c r="J120" s="2">
        <v>35000</v>
      </c>
      <c r="K120" s="2">
        <v>64351</v>
      </c>
      <c r="L120" s="2">
        <f t="shared" si="2"/>
        <v>12246</v>
      </c>
      <c r="AB120" s="8">
        <v>43734</v>
      </c>
      <c r="AC120">
        <v>-39579</v>
      </c>
      <c r="AD120">
        <v>5605</v>
      </c>
      <c r="AE120">
        <v>176004</v>
      </c>
    </row>
    <row r="121" spans="1:31">
      <c r="A121" s="8">
        <v>43736</v>
      </c>
      <c r="B121" s="9">
        <v>0.722222222222222</v>
      </c>
      <c r="C121" s="15">
        <v>1</v>
      </c>
      <c r="D121" s="2">
        <v>973000</v>
      </c>
      <c r="E121" s="2">
        <v>908649</v>
      </c>
      <c r="F121" s="2">
        <v>71532</v>
      </c>
      <c r="G121" s="2">
        <v>-62637</v>
      </c>
      <c r="H121" s="2">
        <v>88459</v>
      </c>
      <c r="I121" s="2">
        <v>39000</v>
      </c>
      <c r="J121" s="2">
        <v>35000</v>
      </c>
      <c r="K121" s="2">
        <v>64351</v>
      </c>
      <c r="L121" s="2">
        <f t="shared" si="2"/>
        <v>8895</v>
      </c>
      <c r="AB121" s="8">
        <v>43735</v>
      </c>
      <c r="AC121">
        <v>-72899</v>
      </c>
      <c r="AD121">
        <v>12246</v>
      </c>
      <c r="AE121">
        <v>45744</v>
      </c>
    </row>
    <row r="122" spans="1:31">
      <c r="A122" s="8">
        <v>43737</v>
      </c>
      <c r="B122" s="9">
        <v>0.769444444444444</v>
      </c>
      <c r="C122" s="15">
        <v>1</v>
      </c>
      <c r="D122" s="2">
        <v>973000</v>
      </c>
      <c r="E122" s="2">
        <v>908649</v>
      </c>
      <c r="F122" s="2">
        <v>37815</v>
      </c>
      <c r="G122" s="2">
        <v>-34620</v>
      </c>
      <c r="H122" s="2">
        <v>43996</v>
      </c>
      <c r="I122" s="2">
        <v>39000</v>
      </c>
      <c r="J122" s="2">
        <v>35000</v>
      </c>
      <c r="K122" s="2">
        <v>64351</v>
      </c>
      <c r="L122" s="2">
        <f t="shared" si="2"/>
        <v>3195</v>
      </c>
      <c r="AB122" s="8">
        <v>43736</v>
      </c>
      <c r="AC122">
        <v>-62637</v>
      </c>
      <c r="AD122">
        <v>8895</v>
      </c>
      <c r="AE122">
        <v>88459</v>
      </c>
    </row>
    <row r="123" spans="1:31">
      <c r="A123" s="8">
        <v>43738</v>
      </c>
      <c r="B123" s="9">
        <v>0.551388888888889</v>
      </c>
      <c r="C123" s="15">
        <v>1</v>
      </c>
      <c r="D123" s="2">
        <v>973000</v>
      </c>
      <c r="E123" s="2">
        <v>908649</v>
      </c>
      <c r="F123" s="2">
        <v>48227</v>
      </c>
      <c r="G123" s="2">
        <v>-45501</v>
      </c>
      <c r="H123" s="2">
        <v>77879</v>
      </c>
      <c r="I123" s="2">
        <v>39000</v>
      </c>
      <c r="J123" s="2">
        <v>35000</v>
      </c>
      <c r="K123" s="2">
        <v>64351</v>
      </c>
      <c r="L123" s="2">
        <f t="shared" si="2"/>
        <v>2726</v>
      </c>
      <c r="AB123" s="8">
        <v>43737</v>
      </c>
      <c r="AC123">
        <v>-34620</v>
      </c>
      <c r="AD123">
        <v>3195</v>
      </c>
      <c r="AE123">
        <v>43996</v>
      </c>
    </row>
    <row r="124" spans="1:31">
      <c r="A124" s="8">
        <v>43739</v>
      </c>
      <c r="B124" s="9">
        <v>0.698611111111111</v>
      </c>
      <c r="C124" s="15">
        <v>1</v>
      </c>
      <c r="D124" s="2">
        <v>1095000</v>
      </c>
      <c r="E124" s="2">
        <v>908649</v>
      </c>
      <c r="F124" s="2">
        <v>56912</v>
      </c>
      <c r="G124" s="2">
        <v>-49622</v>
      </c>
      <c r="H124" s="2">
        <v>67758</v>
      </c>
      <c r="I124" s="2">
        <v>44000</v>
      </c>
      <c r="J124" s="2">
        <v>40000</v>
      </c>
      <c r="K124" s="2">
        <v>186351</v>
      </c>
      <c r="L124" s="2">
        <f t="shared" si="2"/>
        <v>7290</v>
      </c>
      <c r="P124" s="4" t="s">
        <v>11</v>
      </c>
      <c r="Q124" s="3" t="s">
        <v>12</v>
      </c>
      <c r="R124" s="3" t="s">
        <v>7</v>
      </c>
      <c r="S124" s="3" t="s">
        <v>13</v>
      </c>
      <c r="T124" s="3" t="s">
        <v>20</v>
      </c>
      <c r="U124" s="3" t="s">
        <v>151</v>
      </c>
      <c r="AB124" s="8">
        <v>43738</v>
      </c>
      <c r="AC124">
        <v>-45501</v>
      </c>
      <c r="AD124">
        <v>2726</v>
      </c>
      <c r="AE124">
        <v>77879</v>
      </c>
    </row>
    <row r="125" spans="1:31">
      <c r="A125" s="8">
        <v>43740</v>
      </c>
      <c r="B125" s="9">
        <v>0.678472222222222</v>
      </c>
      <c r="C125" s="15">
        <v>1</v>
      </c>
      <c r="D125" s="2">
        <v>989000</v>
      </c>
      <c r="E125" s="2">
        <v>908649</v>
      </c>
      <c r="F125" s="2">
        <v>92648</v>
      </c>
      <c r="G125" s="2">
        <v>-80764</v>
      </c>
      <c r="H125" s="2">
        <v>81995</v>
      </c>
      <c r="I125" s="2">
        <v>40000</v>
      </c>
      <c r="J125" s="2">
        <v>36000</v>
      </c>
      <c r="K125" s="2">
        <v>80351</v>
      </c>
      <c r="L125" s="2">
        <f t="shared" si="2"/>
        <v>11884</v>
      </c>
      <c r="N125" s="8">
        <v>43740</v>
      </c>
      <c r="O125" s="9">
        <v>0.703472222222222</v>
      </c>
      <c r="P125" s="2">
        <v>989000</v>
      </c>
      <c r="Q125">
        <v>10</v>
      </c>
      <c r="R125" s="2"/>
      <c r="S125" s="2"/>
      <c r="T125" s="15">
        <v>1</v>
      </c>
      <c r="U125">
        <v>5</v>
      </c>
      <c r="AB125" s="8">
        <v>43739</v>
      </c>
      <c r="AC125">
        <v>-49622</v>
      </c>
      <c r="AD125">
        <v>7290</v>
      </c>
      <c r="AE125">
        <v>67758</v>
      </c>
    </row>
    <row r="126" spans="1:31">
      <c r="A126" s="8">
        <v>43741</v>
      </c>
      <c r="B126" s="9">
        <v>0.435416666666667</v>
      </c>
      <c r="C126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1000000</v>
      </c>
      <c r="N126" s="8">
        <v>43740</v>
      </c>
      <c r="O126" s="9">
        <v>0.927777777777778</v>
      </c>
      <c r="P126" s="2"/>
      <c r="R126" s="2">
        <v>1000000</v>
      </c>
      <c r="S126" s="2">
        <f>R126-P125</f>
        <v>11000</v>
      </c>
      <c r="AB126" s="8">
        <v>43740</v>
      </c>
      <c r="AC126">
        <v>-80764</v>
      </c>
      <c r="AD126">
        <v>11884</v>
      </c>
      <c r="AE126">
        <v>81995</v>
      </c>
    </row>
    <row r="127" spans="16:31">
      <c r="P127" s="2"/>
      <c r="AB127" s="8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2" customWidth="1"/>
    <col min="5" max="5" width="16" customWidth="1"/>
    <col min="6" max="9" width="13.75" style="2" customWidth="1"/>
    <col min="10" max="10" width="11.5" style="2" customWidth="1"/>
    <col min="11" max="11" width="13.75" style="2" customWidth="1"/>
    <col min="12" max="12" width="16" style="2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339</v>
      </c>
    </row>
    <row r="2" ht="197" customHeight="1"/>
    <row r="3" ht="40.5" spans="1:31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5">
        <v>43610</v>
      </c>
      <c r="B4" s="6">
        <v>0.938888888888889</v>
      </c>
      <c r="C4" s="15">
        <v>0.01</v>
      </c>
      <c r="D4" s="2">
        <v>16179</v>
      </c>
      <c r="E4" s="2">
        <v>16020</v>
      </c>
      <c r="F4" s="2">
        <v>0</v>
      </c>
      <c r="G4" s="2">
        <v>0</v>
      </c>
      <c r="H4" s="2">
        <v>0</v>
      </c>
      <c r="I4" s="2">
        <v>234000</v>
      </c>
      <c r="J4" s="2">
        <v>63000</v>
      </c>
      <c r="K4" s="2">
        <v>160</v>
      </c>
      <c r="L4" s="2">
        <f t="shared" ref="L4:L21" si="0">F4+G4</f>
        <v>0</v>
      </c>
      <c r="N4" s="5">
        <v>43610</v>
      </c>
      <c r="O4" s="6">
        <v>0.93125</v>
      </c>
      <c r="P4" t="s">
        <v>350</v>
      </c>
      <c r="Q4" s="7">
        <v>0.01</v>
      </c>
      <c r="R4" s="2">
        <v>17606</v>
      </c>
      <c r="S4" s="2">
        <v>249420</v>
      </c>
      <c r="T4" s="2">
        <v>64081</v>
      </c>
      <c r="U4" s="2">
        <v>1853</v>
      </c>
      <c r="AB4" t="s">
        <v>277</v>
      </c>
    </row>
    <row r="5" spans="1:31">
      <c r="A5" s="5">
        <v>43611</v>
      </c>
      <c r="B5" s="6">
        <v>0.491666666666667</v>
      </c>
      <c r="C5" s="15">
        <v>0.01</v>
      </c>
      <c r="D5" s="2">
        <v>16179</v>
      </c>
      <c r="E5" s="2">
        <v>16020</v>
      </c>
      <c r="F5" s="2">
        <v>1274</v>
      </c>
      <c r="G5" s="2">
        <v>-328</v>
      </c>
      <c r="H5" s="2">
        <v>946</v>
      </c>
      <c r="I5" s="2">
        <v>234000</v>
      </c>
      <c r="J5" s="2">
        <v>63000</v>
      </c>
      <c r="K5" s="2">
        <v>160</v>
      </c>
      <c r="L5" s="2">
        <f t="shared" si="0"/>
        <v>946</v>
      </c>
      <c r="AB5" s="8">
        <v>43610</v>
      </c>
      <c r="AC5">
        <v>0</v>
      </c>
      <c r="AD5">
        <v>0</v>
      </c>
      <c r="AE5">
        <v>0</v>
      </c>
    </row>
    <row r="6" spans="1:31">
      <c r="A6" s="5">
        <v>43612</v>
      </c>
      <c r="B6" s="6">
        <v>0.73125</v>
      </c>
      <c r="C6" s="15">
        <v>0.01</v>
      </c>
      <c r="D6" s="2">
        <v>16179</v>
      </c>
      <c r="E6" s="2">
        <v>16020</v>
      </c>
      <c r="F6" s="2">
        <v>2800</v>
      </c>
      <c r="G6" s="2">
        <v>-736</v>
      </c>
      <c r="H6" s="2">
        <v>3174</v>
      </c>
      <c r="I6" s="2">
        <v>234000</v>
      </c>
      <c r="J6" s="2">
        <v>63000</v>
      </c>
      <c r="K6" s="2">
        <v>160</v>
      </c>
      <c r="L6" s="2">
        <f t="shared" si="0"/>
        <v>2064</v>
      </c>
      <c r="AB6" s="8">
        <v>43611</v>
      </c>
      <c r="AC6">
        <v>-328</v>
      </c>
      <c r="AD6">
        <v>946</v>
      </c>
      <c r="AE6">
        <v>946</v>
      </c>
    </row>
    <row r="7" spans="1:31">
      <c r="A7" s="5">
        <v>43613</v>
      </c>
      <c r="B7" s="6">
        <v>0.827777777777778</v>
      </c>
      <c r="C7" s="15">
        <v>0.01</v>
      </c>
      <c r="D7" s="2">
        <v>16179</v>
      </c>
      <c r="E7" s="2">
        <v>16020</v>
      </c>
      <c r="F7" s="2">
        <v>2571</v>
      </c>
      <c r="G7" s="2">
        <v>-754</v>
      </c>
      <c r="H7" s="2">
        <v>4991</v>
      </c>
      <c r="I7" s="2">
        <v>234000</v>
      </c>
      <c r="J7" s="2">
        <v>63000</v>
      </c>
      <c r="K7" s="2">
        <v>160</v>
      </c>
      <c r="L7" s="2">
        <f t="shared" si="0"/>
        <v>1817</v>
      </c>
      <c r="AB7" s="8">
        <v>43612</v>
      </c>
      <c r="AC7">
        <v>-736</v>
      </c>
      <c r="AD7">
        <v>2064</v>
      </c>
      <c r="AE7">
        <v>3174</v>
      </c>
    </row>
    <row r="8" spans="1:31">
      <c r="A8" s="5">
        <v>43614</v>
      </c>
      <c r="B8" s="6">
        <v>0.918055555555556</v>
      </c>
      <c r="C8" s="15">
        <v>0.01</v>
      </c>
      <c r="D8" s="2">
        <v>16179</v>
      </c>
      <c r="E8" s="2">
        <v>16020</v>
      </c>
      <c r="F8" s="2">
        <v>2705</v>
      </c>
      <c r="G8" s="2">
        <v>-635</v>
      </c>
      <c r="H8" s="2">
        <v>7061</v>
      </c>
      <c r="I8" s="2">
        <v>234000</v>
      </c>
      <c r="J8" s="2">
        <v>63000</v>
      </c>
      <c r="K8" s="2">
        <v>160</v>
      </c>
      <c r="L8" s="2">
        <f t="shared" si="0"/>
        <v>2070</v>
      </c>
      <c r="AB8" s="8">
        <v>43613</v>
      </c>
      <c r="AC8">
        <v>-754</v>
      </c>
      <c r="AD8">
        <v>1817</v>
      </c>
      <c r="AE8">
        <v>4991</v>
      </c>
    </row>
    <row r="9" spans="1:31">
      <c r="A9" s="5">
        <v>43615</v>
      </c>
      <c r="B9" s="6">
        <v>0.788888888888889</v>
      </c>
      <c r="C9" s="15">
        <v>0.01</v>
      </c>
      <c r="D9" s="2">
        <v>16179</v>
      </c>
      <c r="E9" s="2">
        <v>16020</v>
      </c>
      <c r="F9" s="2">
        <v>4459</v>
      </c>
      <c r="G9" s="2">
        <v>-1232</v>
      </c>
      <c r="H9" s="2">
        <v>8218</v>
      </c>
      <c r="I9" s="2">
        <v>212000</v>
      </c>
      <c r="J9" s="2">
        <v>63000</v>
      </c>
      <c r="K9" s="2">
        <v>160</v>
      </c>
      <c r="L9" s="2">
        <f t="shared" si="0"/>
        <v>3227</v>
      </c>
      <c r="AB9" s="8">
        <v>43614</v>
      </c>
      <c r="AC9">
        <v>-635</v>
      </c>
      <c r="AD9">
        <v>2070</v>
      </c>
      <c r="AE9">
        <v>7061</v>
      </c>
    </row>
    <row r="10" spans="1:31">
      <c r="A10" s="5">
        <v>43616</v>
      </c>
      <c r="B10" s="6">
        <v>0.821527777777778</v>
      </c>
      <c r="C10" s="15">
        <v>0.01</v>
      </c>
      <c r="D10" s="2">
        <v>16179</v>
      </c>
      <c r="E10" s="2">
        <v>16020</v>
      </c>
      <c r="F10" s="2">
        <v>1984</v>
      </c>
      <c r="G10" s="2">
        <v>-653</v>
      </c>
      <c r="H10" s="2">
        <v>9549</v>
      </c>
      <c r="I10" s="2">
        <v>212000</v>
      </c>
      <c r="J10" s="2">
        <v>63000</v>
      </c>
      <c r="K10" s="2">
        <v>160</v>
      </c>
      <c r="L10" s="2">
        <f t="shared" si="0"/>
        <v>1331</v>
      </c>
      <c r="AB10" s="8">
        <v>43615</v>
      </c>
      <c r="AC10">
        <v>-1232</v>
      </c>
      <c r="AD10">
        <v>3227</v>
      </c>
      <c r="AE10">
        <v>8218</v>
      </c>
    </row>
    <row r="11" spans="1:31">
      <c r="A11" s="5">
        <v>43617</v>
      </c>
      <c r="B11" s="6">
        <v>0.938888888888889</v>
      </c>
      <c r="C11" s="15">
        <v>0.01</v>
      </c>
      <c r="D11" s="2">
        <v>16179</v>
      </c>
      <c r="E11" s="2">
        <v>16020</v>
      </c>
      <c r="F11" s="2">
        <v>2255</v>
      </c>
      <c r="G11" s="2">
        <v>-697</v>
      </c>
      <c r="H11" s="2">
        <v>11107</v>
      </c>
      <c r="I11" s="2">
        <v>212000</v>
      </c>
      <c r="J11" s="2">
        <v>63000</v>
      </c>
      <c r="K11" s="2">
        <v>160</v>
      </c>
      <c r="L11" s="2">
        <f t="shared" si="0"/>
        <v>1558</v>
      </c>
      <c r="AB11" s="8">
        <v>43616</v>
      </c>
      <c r="AC11">
        <v>-653</v>
      </c>
      <c r="AD11">
        <v>1331</v>
      </c>
      <c r="AE11">
        <v>9549</v>
      </c>
    </row>
    <row r="12" spans="1:31">
      <c r="A12" s="5">
        <v>43618</v>
      </c>
      <c r="B12" s="6">
        <v>0.515277777777778</v>
      </c>
      <c r="C12" s="15">
        <v>0.01</v>
      </c>
      <c r="D12" s="2">
        <v>16179</v>
      </c>
      <c r="E12" s="2">
        <v>16020</v>
      </c>
      <c r="F12" s="2">
        <v>3551</v>
      </c>
      <c r="G12" s="2">
        <v>-1065</v>
      </c>
      <c r="H12" s="2">
        <v>12035</v>
      </c>
      <c r="I12" s="2">
        <v>212000</v>
      </c>
      <c r="J12" s="2">
        <v>63000</v>
      </c>
      <c r="K12" s="2">
        <v>160</v>
      </c>
      <c r="L12" s="2">
        <f t="shared" si="0"/>
        <v>2486</v>
      </c>
      <c r="AB12" s="8">
        <v>43617</v>
      </c>
      <c r="AC12">
        <v>-697</v>
      </c>
      <c r="AD12">
        <v>1558</v>
      </c>
      <c r="AE12">
        <v>11107</v>
      </c>
    </row>
    <row r="13" spans="1:31">
      <c r="A13" s="5">
        <v>43619</v>
      </c>
      <c r="B13" s="6">
        <v>0.46875</v>
      </c>
      <c r="C13" s="15">
        <v>0.01</v>
      </c>
      <c r="D13" s="2">
        <v>16179</v>
      </c>
      <c r="E13" s="2">
        <v>16020</v>
      </c>
      <c r="F13" s="2">
        <v>3476</v>
      </c>
      <c r="G13" s="2">
        <v>-968</v>
      </c>
      <c r="H13" s="2">
        <v>12505</v>
      </c>
      <c r="I13" s="2">
        <v>212000</v>
      </c>
      <c r="J13" s="2">
        <v>63000</v>
      </c>
      <c r="K13" s="2">
        <v>160</v>
      </c>
      <c r="L13" s="2">
        <f t="shared" si="0"/>
        <v>2508</v>
      </c>
      <c r="AB13" s="8">
        <v>43618</v>
      </c>
      <c r="AC13">
        <v>-1065</v>
      </c>
      <c r="AD13">
        <v>2486</v>
      </c>
      <c r="AE13">
        <v>12035</v>
      </c>
    </row>
    <row r="14" spans="1:31">
      <c r="A14" s="5">
        <v>43620</v>
      </c>
      <c r="B14" s="6">
        <v>0.806944444444444</v>
      </c>
      <c r="C14" s="15">
        <v>0.01</v>
      </c>
      <c r="D14" s="2">
        <v>16179</v>
      </c>
      <c r="E14" s="2">
        <v>16020</v>
      </c>
      <c r="F14" s="2">
        <v>2320</v>
      </c>
      <c r="G14" s="2">
        <v>-643</v>
      </c>
      <c r="H14" s="2">
        <v>12574</v>
      </c>
      <c r="I14" s="2">
        <v>212000</v>
      </c>
      <c r="J14" s="2">
        <v>63000</v>
      </c>
      <c r="K14" s="2">
        <v>160</v>
      </c>
      <c r="L14" s="2">
        <f t="shared" si="0"/>
        <v>1677</v>
      </c>
      <c r="AB14" s="8">
        <v>43619</v>
      </c>
      <c r="AC14">
        <v>-968</v>
      </c>
      <c r="AD14">
        <v>2508</v>
      </c>
      <c r="AE14">
        <v>12505</v>
      </c>
    </row>
    <row r="15" spans="1:31">
      <c r="A15" s="5">
        <v>43621</v>
      </c>
      <c r="B15" s="6">
        <v>0.934027777777778</v>
      </c>
      <c r="C15" s="15">
        <v>0.01</v>
      </c>
      <c r="D15" s="2">
        <v>16179</v>
      </c>
      <c r="E15" s="2">
        <v>16020</v>
      </c>
      <c r="F15" s="2">
        <v>2266</v>
      </c>
      <c r="G15" s="2">
        <v>-708</v>
      </c>
      <c r="H15" s="2">
        <v>12315</v>
      </c>
      <c r="I15" s="2">
        <v>212000</v>
      </c>
      <c r="J15" s="2">
        <v>63000</v>
      </c>
      <c r="K15" s="2">
        <v>160</v>
      </c>
      <c r="L15" s="2">
        <f t="shared" si="0"/>
        <v>1558</v>
      </c>
      <c r="AB15" s="8">
        <v>43620</v>
      </c>
      <c r="AC15">
        <v>-643</v>
      </c>
      <c r="AD15">
        <v>1677</v>
      </c>
      <c r="AE15">
        <v>12574</v>
      </c>
    </row>
    <row r="16" spans="1:31">
      <c r="A16" s="5">
        <v>43622</v>
      </c>
      <c r="B16" s="6">
        <v>0.811805555555556</v>
      </c>
      <c r="C16" s="15">
        <v>0.01</v>
      </c>
      <c r="D16" s="2">
        <v>16179</v>
      </c>
      <c r="E16" s="2">
        <v>16020</v>
      </c>
      <c r="F16" s="2">
        <v>4301</v>
      </c>
      <c r="G16" s="2">
        <v>-1260</v>
      </c>
      <c r="H16" s="2">
        <v>11618</v>
      </c>
      <c r="I16" s="2">
        <v>188000</v>
      </c>
      <c r="J16" s="2">
        <v>63000</v>
      </c>
      <c r="K16" s="2">
        <v>160</v>
      </c>
      <c r="L16" s="2">
        <f t="shared" si="0"/>
        <v>3041</v>
      </c>
      <c r="AB16" s="8">
        <v>43621</v>
      </c>
      <c r="AC16">
        <v>-708</v>
      </c>
      <c r="AD16">
        <v>1558</v>
      </c>
      <c r="AE16">
        <v>12315</v>
      </c>
    </row>
    <row r="17" spans="1:31">
      <c r="A17" s="5">
        <v>43623</v>
      </c>
      <c r="B17" s="6">
        <v>0.910416666666667</v>
      </c>
      <c r="C17" s="15">
        <v>0.01</v>
      </c>
      <c r="D17" s="2">
        <v>16339</v>
      </c>
      <c r="E17" s="2">
        <v>16020</v>
      </c>
      <c r="F17" s="2">
        <v>1893</v>
      </c>
      <c r="G17" s="2">
        <v>-692</v>
      </c>
      <c r="H17" s="2">
        <v>11772</v>
      </c>
      <c r="I17" s="2">
        <v>190000</v>
      </c>
      <c r="J17" s="2">
        <v>62000</v>
      </c>
      <c r="K17" s="2">
        <v>320</v>
      </c>
      <c r="L17" s="2">
        <f t="shared" si="0"/>
        <v>1201</v>
      </c>
      <c r="AB17" s="8">
        <v>43622</v>
      </c>
      <c r="AC17">
        <v>-1260</v>
      </c>
      <c r="AD17">
        <v>3041</v>
      </c>
      <c r="AE17">
        <v>11618</v>
      </c>
    </row>
    <row r="18" spans="1:31">
      <c r="A18" s="5">
        <v>43624</v>
      </c>
      <c r="B18" s="6">
        <v>0.656944444444444</v>
      </c>
      <c r="C18" s="15">
        <v>0.01</v>
      </c>
      <c r="D18" s="2">
        <v>16339</v>
      </c>
      <c r="E18" s="2">
        <v>16020</v>
      </c>
      <c r="F18" s="2">
        <v>3346</v>
      </c>
      <c r="G18" s="2">
        <v>-1151</v>
      </c>
      <c r="H18" s="2">
        <v>11435</v>
      </c>
      <c r="I18" s="2">
        <v>190000</v>
      </c>
      <c r="J18" s="2">
        <v>62000</v>
      </c>
      <c r="K18" s="2">
        <v>320</v>
      </c>
      <c r="L18" s="2">
        <f t="shared" si="0"/>
        <v>2195</v>
      </c>
      <c r="AB18" s="8">
        <v>43623</v>
      </c>
      <c r="AC18">
        <v>-692</v>
      </c>
      <c r="AD18">
        <v>1201</v>
      </c>
      <c r="AE18">
        <v>11772</v>
      </c>
    </row>
    <row r="19" spans="1:31">
      <c r="A19" s="5">
        <v>43625</v>
      </c>
      <c r="B19" s="6">
        <v>0.683333333333333</v>
      </c>
      <c r="C19" s="15">
        <v>0.01</v>
      </c>
      <c r="D19" s="2">
        <v>16339</v>
      </c>
      <c r="E19" s="2">
        <v>16020</v>
      </c>
      <c r="F19" s="2">
        <v>2005</v>
      </c>
      <c r="G19" s="2">
        <v>-643</v>
      </c>
      <c r="H19" s="2">
        <v>11239</v>
      </c>
      <c r="I19" s="2">
        <v>190000</v>
      </c>
      <c r="J19" s="2">
        <v>62000</v>
      </c>
      <c r="K19" s="2">
        <v>320</v>
      </c>
      <c r="L19" s="2">
        <f t="shared" si="0"/>
        <v>1362</v>
      </c>
      <c r="AB19" s="8">
        <v>43624</v>
      </c>
      <c r="AC19">
        <v>-1151</v>
      </c>
      <c r="AD19">
        <v>2195</v>
      </c>
      <c r="AE19">
        <v>11435</v>
      </c>
    </row>
    <row r="20" spans="1:31">
      <c r="A20" s="5">
        <v>43626</v>
      </c>
      <c r="B20" s="6">
        <v>0.871527777777778</v>
      </c>
      <c r="C20" s="15">
        <v>0.01</v>
      </c>
      <c r="D20" s="2">
        <v>16339</v>
      </c>
      <c r="E20" s="2">
        <v>16020</v>
      </c>
      <c r="F20" s="2">
        <v>2093</v>
      </c>
      <c r="G20" s="2">
        <v>-745</v>
      </c>
      <c r="H20" s="2">
        <v>11659</v>
      </c>
      <c r="I20" s="2">
        <v>190000</v>
      </c>
      <c r="J20" s="2">
        <v>62000</v>
      </c>
      <c r="K20" s="2">
        <v>320</v>
      </c>
      <c r="L20" s="2">
        <f t="shared" si="0"/>
        <v>1348</v>
      </c>
      <c r="AB20" s="8">
        <v>43625</v>
      </c>
      <c r="AC20">
        <v>-643</v>
      </c>
      <c r="AD20">
        <v>1362</v>
      </c>
      <c r="AE20">
        <v>11239</v>
      </c>
    </row>
    <row r="21" spans="1:31">
      <c r="A21" s="5">
        <v>43627</v>
      </c>
      <c r="B21" s="6">
        <v>0.670833333333333</v>
      </c>
      <c r="C21" s="15">
        <v>0.01</v>
      </c>
      <c r="D21" s="2">
        <v>16339</v>
      </c>
      <c r="E21" s="2">
        <v>16020</v>
      </c>
      <c r="F21" s="2">
        <v>3534</v>
      </c>
      <c r="G21" s="2">
        <v>-1232</v>
      </c>
      <c r="H21" s="2">
        <v>10577</v>
      </c>
      <c r="I21" s="2">
        <v>190000</v>
      </c>
      <c r="J21" s="2">
        <v>62000</v>
      </c>
      <c r="K21" s="2">
        <v>320</v>
      </c>
      <c r="L21" s="2">
        <f t="shared" si="0"/>
        <v>2302</v>
      </c>
      <c r="AB21" s="8">
        <v>43626</v>
      </c>
      <c r="AC21">
        <v>-745</v>
      </c>
      <c r="AD21">
        <v>1348</v>
      </c>
      <c r="AE21">
        <v>11659</v>
      </c>
    </row>
    <row r="22" spans="1:31">
      <c r="A22" s="5">
        <v>43628</v>
      </c>
      <c r="AB22" s="8">
        <v>43627</v>
      </c>
      <c r="AC22">
        <v>-1232</v>
      </c>
      <c r="AD22">
        <v>2302</v>
      </c>
      <c r="AE22">
        <v>10577</v>
      </c>
    </row>
    <row r="23" spans="1:28">
      <c r="A23" s="5">
        <v>43629</v>
      </c>
      <c r="B23" s="6">
        <v>0.698611111111111</v>
      </c>
      <c r="C23" s="15">
        <v>0.01</v>
      </c>
      <c r="D23" s="2">
        <v>16339</v>
      </c>
      <c r="E23" s="2">
        <v>16020</v>
      </c>
      <c r="F23" s="2">
        <v>3777</v>
      </c>
      <c r="G23" s="2">
        <v>-1252</v>
      </c>
      <c r="H23" s="2">
        <v>9867</v>
      </c>
      <c r="I23" s="2">
        <v>190000</v>
      </c>
      <c r="J23" s="2">
        <v>62000</v>
      </c>
      <c r="K23" s="2">
        <v>320</v>
      </c>
      <c r="L23" s="2">
        <f t="shared" ref="L23:L86" si="1">F23+G23</f>
        <v>2525</v>
      </c>
      <c r="AB23" s="8">
        <v>43628</v>
      </c>
    </row>
    <row r="24" spans="1:31">
      <c r="A24" s="5">
        <v>43630</v>
      </c>
      <c r="B24" s="6">
        <v>0.881944444444444</v>
      </c>
      <c r="C24" s="15">
        <v>0.01</v>
      </c>
      <c r="D24" s="2">
        <v>16339</v>
      </c>
      <c r="E24" s="2">
        <v>16020</v>
      </c>
      <c r="F24" s="2" t="s">
        <v>278</v>
      </c>
      <c r="G24" s="2">
        <v>-617</v>
      </c>
      <c r="H24" s="2">
        <v>7889</v>
      </c>
      <c r="I24" s="2" t="s">
        <v>278</v>
      </c>
      <c r="J24" s="2">
        <v>62000</v>
      </c>
      <c r="K24" s="2">
        <v>320</v>
      </c>
      <c r="L24" s="2" t="e">
        <f t="shared" si="1"/>
        <v>#VALUE!</v>
      </c>
      <c r="AB24" s="8">
        <v>43629</v>
      </c>
      <c r="AC24">
        <v>-1252</v>
      </c>
      <c r="AD24">
        <v>2525</v>
      </c>
      <c r="AE24">
        <v>9867</v>
      </c>
    </row>
    <row r="25" spans="1:31">
      <c r="A25" s="5">
        <v>43631</v>
      </c>
      <c r="B25" s="6">
        <v>0.853472222222222</v>
      </c>
      <c r="C25" s="15">
        <v>0.01</v>
      </c>
      <c r="D25" s="2">
        <v>16339</v>
      </c>
      <c r="E25" s="2">
        <v>16020</v>
      </c>
      <c r="F25" s="2" t="s">
        <v>278</v>
      </c>
      <c r="G25" s="2">
        <v>-714</v>
      </c>
      <c r="H25" s="2">
        <v>5974</v>
      </c>
      <c r="I25" s="2" t="s">
        <v>278</v>
      </c>
      <c r="J25" s="2">
        <v>62000</v>
      </c>
      <c r="K25" s="2">
        <v>320</v>
      </c>
      <c r="L25" s="2" t="e">
        <f t="shared" si="1"/>
        <v>#VALUE!</v>
      </c>
      <c r="AB25" s="8">
        <v>43630</v>
      </c>
      <c r="AC25">
        <v>-617</v>
      </c>
      <c r="AD25" t="e">
        <v>#VALUE!</v>
      </c>
      <c r="AE25">
        <v>7889</v>
      </c>
    </row>
    <row r="26" spans="1:31">
      <c r="A26" s="5">
        <v>43632</v>
      </c>
      <c r="B26" s="6">
        <v>0.593055555555556</v>
      </c>
      <c r="C26" s="15">
        <v>0.01</v>
      </c>
      <c r="D26" s="2">
        <v>16339</v>
      </c>
      <c r="E26" s="2">
        <v>16020</v>
      </c>
      <c r="F26" s="2" t="s">
        <v>278</v>
      </c>
      <c r="G26" s="2">
        <v>-948</v>
      </c>
      <c r="H26" s="2">
        <v>4509</v>
      </c>
      <c r="I26" s="2" t="s">
        <v>278</v>
      </c>
      <c r="J26" s="2">
        <v>62000</v>
      </c>
      <c r="K26" s="2">
        <v>320</v>
      </c>
      <c r="L26" s="2" t="e">
        <f t="shared" si="1"/>
        <v>#VALUE!</v>
      </c>
      <c r="AB26" s="8">
        <v>43631</v>
      </c>
      <c r="AC26">
        <v>-714</v>
      </c>
      <c r="AD26" t="e">
        <v>#VALUE!</v>
      </c>
      <c r="AE26">
        <v>5974</v>
      </c>
    </row>
    <row r="27" spans="1:31">
      <c r="A27" s="5">
        <v>43633</v>
      </c>
      <c r="B27" s="6">
        <v>0.552083333333333</v>
      </c>
      <c r="C27" s="15">
        <v>0.01</v>
      </c>
      <c r="D27" s="2">
        <v>16339</v>
      </c>
      <c r="E27" s="2">
        <v>16020</v>
      </c>
      <c r="F27" s="2" t="s">
        <v>278</v>
      </c>
      <c r="G27" s="2">
        <v>-632</v>
      </c>
      <c r="H27" s="2">
        <v>2616</v>
      </c>
      <c r="I27" s="2" t="s">
        <v>278</v>
      </c>
      <c r="J27" s="2">
        <v>62000</v>
      </c>
      <c r="K27" s="2">
        <v>320</v>
      </c>
      <c r="L27" s="2" t="e">
        <f t="shared" si="1"/>
        <v>#VALUE!</v>
      </c>
      <c r="AB27" s="8">
        <v>43632</v>
      </c>
      <c r="AC27">
        <v>-948</v>
      </c>
      <c r="AD27" t="e">
        <v>#VALUE!</v>
      </c>
      <c r="AE27">
        <v>4509</v>
      </c>
    </row>
    <row r="28" spans="1:31">
      <c r="A28" s="5">
        <v>43634</v>
      </c>
      <c r="B28" s="6">
        <v>0.820138888888889</v>
      </c>
      <c r="C28" s="15">
        <v>0.01</v>
      </c>
      <c r="D28" s="2">
        <v>16339</v>
      </c>
      <c r="E28" s="2">
        <v>16020</v>
      </c>
      <c r="F28" s="2" t="s">
        <v>278</v>
      </c>
      <c r="G28" s="2">
        <v>-818</v>
      </c>
      <c r="H28" s="2">
        <v>450</v>
      </c>
      <c r="I28" s="2" t="s">
        <v>278</v>
      </c>
      <c r="J28" s="2">
        <v>62000</v>
      </c>
      <c r="K28" s="2">
        <v>320</v>
      </c>
      <c r="L28" s="2" t="e">
        <f t="shared" si="1"/>
        <v>#VALUE!</v>
      </c>
      <c r="AB28" s="8">
        <v>43633</v>
      </c>
      <c r="AC28">
        <v>-632</v>
      </c>
      <c r="AD28" t="e">
        <v>#VALUE!</v>
      </c>
      <c r="AE28">
        <v>2616</v>
      </c>
    </row>
    <row r="29" spans="1:31">
      <c r="A29" s="5">
        <v>43635</v>
      </c>
      <c r="B29" s="6">
        <v>0.881944444444444</v>
      </c>
      <c r="C29" s="15">
        <v>0.01</v>
      </c>
      <c r="D29" s="2">
        <v>16339</v>
      </c>
      <c r="E29" s="2">
        <v>16020</v>
      </c>
      <c r="F29" s="2" t="s">
        <v>278</v>
      </c>
      <c r="G29" s="2">
        <v>-631</v>
      </c>
      <c r="H29" s="2">
        <v>-1135</v>
      </c>
      <c r="I29" s="2" t="s">
        <v>278</v>
      </c>
      <c r="J29" s="2">
        <v>62000</v>
      </c>
      <c r="K29" s="2">
        <v>320</v>
      </c>
      <c r="L29" s="2" t="e">
        <f t="shared" si="1"/>
        <v>#VALUE!</v>
      </c>
      <c r="AB29" s="8">
        <v>43634</v>
      </c>
      <c r="AC29">
        <v>-818</v>
      </c>
      <c r="AD29" t="e">
        <v>#VALUE!</v>
      </c>
      <c r="AE29">
        <v>450</v>
      </c>
    </row>
    <row r="30" spans="1:31">
      <c r="A30" s="5">
        <v>43636</v>
      </c>
      <c r="B30" s="6">
        <v>0.975</v>
      </c>
      <c r="C30" s="15">
        <v>0.01</v>
      </c>
      <c r="D30" s="2">
        <v>16339</v>
      </c>
      <c r="E30" s="2">
        <v>16020</v>
      </c>
      <c r="F30" s="2" t="s">
        <v>278</v>
      </c>
      <c r="G30" s="2">
        <v>-727</v>
      </c>
      <c r="H30" s="2">
        <v>-3086</v>
      </c>
      <c r="I30" s="2" t="s">
        <v>278</v>
      </c>
      <c r="J30" s="2">
        <v>62000</v>
      </c>
      <c r="K30" s="2">
        <v>320</v>
      </c>
      <c r="L30" s="2" t="e">
        <f t="shared" si="1"/>
        <v>#VALUE!</v>
      </c>
      <c r="AB30" s="8">
        <v>43635</v>
      </c>
      <c r="AC30">
        <v>-631</v>
      </c>
      <c r="AD30" t="e">
        <v>#VALUE!</v>
      </c>
      <c r="AE30">
        <v>-1135</v>
      </c>
    </row>
    <row r="31" spans="1:31">
      <c r="A31" s="5">
        <v>43637</v>
      </c>
      <c r="B31" s="6">
        <v>0.754166666666667</v>
      </c>
      <c r="C31" s="15">
        <v>0.01</v>
      </c>
      <c r="D31" s="2">
        <v>16339</v>
      </c>
      <c r="E31" s="2">
        <v>16020</v>
      </c>
      <c r="F31" s="2" t="s">
        <v>278</v>
      </c>
      <c r="G31" s="2">
        <v>-1210</v>
      </c>
      <c r="H31" s="2">
        <v>-590</v>
      </c>
      <c r="I31" s="2" t="s">
        <v>278</v>
      </c>
      <c r="J31" s="2">
        <v>62000</v>
      </c>
      <c r="K31" s="2">
        <v>320</v>
      </c>
      <c r="L31" s="2" t="e">
        <f t="shared" si="1"/>
        <v>#VALUE!</v>
      </c>
      <c r="AB31" s="8">
        <v>43636</v>
      </c>
      <c r="AC31">
        <v>-727</v>
      </c>
      <c r="AD31" t="e">
        <v>#VALUE!</v>
      </c>
      <c r="AE31">
        <v>-3086</v>
      </c>
    </row>
    <row r="32" spans="1:31">
      <c r="A32" s="5">
        <v>43638</v>
      </c>
      <c r="B32" s="6">
        <v>0.752083333333333</v>
      </c>
      <c r="C32" s="15">
        <v>0.01</v>
      </c>
      <c r="D32" s="2">
        <v>16339</v>
      </c>
      <c r="E32" s="2">
        <v>16020</v>
      </c>
      <c r="F32" s="2">
        <v>1133</v>
      </c>
      <c r="G32" s="2">
        <v>-1096</v>
      </c>
      <c r="H32" s="2">
        <v>683</v>
      </c>
      <c r="I32" s="2">
        <v>67000</v>
      </c>
      <c r="J32" s="2">
        <v>62000</v>
      </c>
      <c r="K32" s="2">
        <v>320</v>
      </c>
      <c r="L32" s="2">
        <f t="shared" si="1"/>
        <v>37</v>
      </c>
      <c r="AB32" s="8">
        <v>43637</v>
      </c>
      <c r="AC32">
        <v>-1210</v>
      </c>
      <c r="AD32" t="e">
        <v>#VALUE!</v>
      </c>
      <c r="AE32">
        <v>-590</v>
      </c>
    </row>
    <row r="33" spans="1:31">
      <c r="A33" s="5">
        <v>43639</v>
      </c>
      <c r="B33" s="6">
        <v>0.729166666666667</v>
      </c>
      <c r="C33" s="15">
        <v>0.01</v>
      </c>
      <c r="D33" s="2">
        <v>16339</v>
      </c>
      <c r="E33" s="2">
        <v>16020</v>
      </c>
      <c r="F33" s="2">
        <v>1257</v>
      </c>
      <c r="G33" s="2">
        <v>-1228</v>
      </c>
      <c r="H33" s="2">
        <v>1277</v>
      </c>
      <c r="I33" s="2">
        <v>67000</v>
      </c>
      <c r="J33" s="2">
        <v>62000</v>
      </c>
      <c r="K33" s="2">
        <v>320</v>
      </c>
      <c r="L33" s="2">
        <f t="shared" si="1"/>
        <v>29</v>
      </c>
      <c r="AB33" s="8">
        <v>43638</v>
      </c>
      <c r="AC33">
        <v>-1096</v>
      </c>
      <c r="AD33">
        <v>37</v>
      </c>
      <c r="AE33">
        <v>683</v>
      </c>
    </row>
    <row r="34" spans="1:31">
      <c r="A34" s="5">
        <v>43640</v>
      </c>
      <c r="B34" s="6">
        <v>0.744444444444444</v>
      </c>
      <c r="C34" s="15">
        <v>0.01</v>
      </c>
      <c r="D34" s="2">
        <v>16339</v>
      </c>
      <c r="E34" s="2">
        <v>16020</v>
      </c>
      <c r="F34" s="2">
        <v>1309</v>
      </c>
      <c r="G34" s="2">
        <v>-1232</v>
      </c>
      <c r="H34" s="2">
        <v>1708</v>
      </c>
      <c r="I34" s="2">
        <v>67000</v>
      </c>
      <c r="J34" s="2">
        <v>62000</v>
      </c>
      <c r="K34" s="2">
        <v>320</v>
      </c>
      <c r="L34" s="2">
        <f t="shared" si="1"/>
        <v>77</v>
      </c>
      <c r="AB34" s="8">
        <v>43639</v>
      </c>
      <c r="AC34">
        <v>-1228</v>
      </c>
      <c r="AD34">
        <v>29</v>
      </c>
      <c r="AE34">
        <v>1277</v>
      </c>
    </row>
    <row r="35" spans="1:31">
      <c r="A35" s="5">
        <v>43641</v>
      </c>
      <c r="B35" s="6">
        <v>0.669444444444444</v>
      </c>
      <c r="C35" s="15">
        <v>0.01</v>
      </c>
      <c r="D35" s="2">
        <v>16339</v>
      </c>
      <c r="E35" s="2">
        <v>16020</v>
      </c>
      <c r="F35" s="2">
        <v>1369</v>
      </c>
      <c r="G35" s="2">
        <v>-1203</v>
      </c>
      <c r="H35" s="2">
        <v>2445</v>
      </c>
      <c r="I35" s="2">
        <v>67000</v>
      </c>
      <c r="J35" s="2">
        <v>62000</v>
      </c>
      <c r="K35" s="2">
        <v>320</v>
      </c>
      <c r="L35" s="2">
        <f t="shared" si="1"/>
        <v>166</v>
      </c>
      <c r="AB35" s="8">
        <v>43640</v>
      </c>
      <c r="AC35">
        <v>-1232</v>
      </c>
      <c r="AD35">
        <v>77</v>
      </c>
      <c r="AE35">
        <v>1708</v>
      </c>
    </row>
    <row r="36" spans="1:31">
      <c r="A36" s="5">
        <v>43642</v>
      </c>
      <c r="B36" s="6">
        <v>0.770833333333333</v>
      </c>
      <c r="C36" s="15">
        <v>0.01</v>
      </c>
      <c r="D36" s="2">
        <v>16339</v>
      </c>
      <c r="E36" s="2">
        <v>16020</v>
      </c>
      <c r="F36" s="2">
        <v>728</v>
      </c>
      <c r="G36" s="2">
        <v>-685</v>
      </c>
      <c r="H36" s="2">
        <v>3306</v>
      </c>
      <c r="I36" s="2">
        <v>67000</v>
      </c>
      <c r="J36" s="2">
        <v>62000</v>
      </c>
      <c r="K36" s="2">
        <v>320</v>
      </c>
      <c r="L36" s="2">
        <f t="shared" si="1"/>
        <v>43</v>
      </c>
      <c r="AB36" s="8">
        <v>43641</v>
      </c>
      <c r="AC36">
        <v>-1203</v>
      </c>
      <c r="AD36">
        <v>166</v>
      </c>
      <c r="AE36">
        <v>2445</v>
      </c>
    </row>
    <row r="37" spans="1:31">
      <c r="A37" s="5">
        <v>43643</v>
      </c>
      <c r="B37" s="6">
        <v>0.771527777777778</v>
      </c>
      <c r="C37" s="15">
        <v>0.01</v>
      </c>
      <c r="D37" s="2">
        <v>16339</v>
      </c>
      <c r="E37" s="2">
        <v>16020</v>
      </c>
      <c r="F37" s="2">
        <v>1367</v>
      </c>
      <c r="G37" s="2">
        <v>-1303</v>
      </c>
      <c r="H37" s="2">
        <v>3958</v>
      </c>
      <c r="I37" s="2">
        <v>67000</v>
      </c>
      <c r="J37" s="2">
        <v>62000</v>
      </c>
      <c r="K37" s="2">
        <v>320</v>
      </c>
      <c r="L37" s="2">
        <f t="shared" si="1"/>
        <v>64</v>
      </c>
      <c r="AB37" s="8">
        <v>43642</v>
      </c>
      <c r="AC37">
        <v>-685</v>
      </c>
      <c r="AD37">
        <v>43</v>
      </c>
      <c r="AE37">
        <v>3306</v>
      </c>
    </row>
    <row r="38" spans="1:31">
      <c r="A38" s="5">
        <v>43644</v>
      </c>
      <c r="B38" s="6">
        <v>0.795833333333333</v>
      </c>
      <c r="C38" s="15">
        <v>0.01</v>
      </c>
      <c r="D38" s="2">
        <v>16339</v>
      </c>
      <c r="E38" s="2">
        <v>16020</v>
      </c>
      <c r="F38" s="2">
        <v>1958</v>
      </c>
      <c r="G38" s="2">
        <v>-1816</v>
      </c>
      <c r="H38" s="2">
        <v>404</v>
      </c>
      <c r="I38" s="2">
        <v>67000</v>
      </c>
      <c r="J38" s="2">
        <v>62000</v>
      </c>
      <c r="K38" s="2">
        <v>320</v>
      </c>
      <c r="L38" s="2">
        <f t="shared" si="1"/>
        <v>142</v>
      </c>
      <c r="AB38" s="8">
        <v>43643</v>
      </c>
      <c r="AC38">
        <v>-1303</v>
      </c>
      <c r="AD38">
        <v>64</v>
      </c>
      <c r="AE38">
        <v>3958</v>
      </c>
    </row>
    <row r="39" spans="1:31">
      <c r="A39" s="5">
        <v>43645</v>
      </c>
      <c r="B39" s="6">
        <v>0.750694444444444</v>
      </c>
      <c r="C39" s="15">
        <v>0.01</v>
      </c>
      <c r="D39" s="2">
        <v>14299</v>
      </c>
      <c r="E39" s="2">
        <v>16020</v>
      </c>
      <c r="F39" s="2">
        <v>1870</v>
      </c>
      <c r="G39" s="2">
        <v>-1738</v>
      </c>
      <c r="H39" s="2">
        <v>391</v>
      </c>
      <c r="I39" s="2">
        <v>59000</v>
      </c>
      <c r="J39" s="2">
        <v>54000</v>
      </c>
      <c r="K39" s="2">
        <v>-1720</v>
      </c>
      <c r="L39" s="2">
        <f t="shared" si="1"/>
        <v>132</v>
      </c>
      <c r="AB39" s="8">
        <v>43644</v>
      </c>
      <c r="AC39">
        <v>-1816</v>
      </c>
      <c r="AD39">
        <v>142</v>
      </c>
      <c r="AE39">
        <v>404</v>
      </c>
    </row>
    <row r="40" spans="1:31">
      <c r="A40" s="5">
        <v>43646</v>
      </c>
      <c r="B40" s="6">
        <v>0.809027777777778</v>
      </c>
      <c r="C40" s="15">
        <v>0.01</v>
      </c>
      <c r="D40" s="2">
        <v>14299</v>
      </c>
      <c r="E40" s="2">
        <v>16020</v>
      </c>
      <c r="F40" s="2">
        <v>671</v>
      </c>
      <c r="G40" s="2">
        <v>-577</v>
      </c>
      <c r="H40" s="2">
        <v>472</v>
      </c>
      <c r="I40" s="2">
        <v>59000</v>
      </c>
      <c r="J40" s="2">
        <v>54000</v>
      </c>
      <c r="K40" s="2">
        <v>-1720</v>
      </c>
      <c r="L40" s="2">
        <f t="shared" si="1"/>
        <v>94</v>
      </c>
      <c r="AB40" s="8">
        <v>43645</v>
      </c>
      <c r="AC40">
        <v>-1738</v>
      </c>
      <c r="AD40">
        <v>132</v>
      </c>
      <c r="AE40">
        <v>391</v>
      </c>
    </row>
    <row r="41" spans="1:31">
      <c r="A41" s="5">
        <v>43647</v>
      </c>
      <c r="B41" s="6">
        <v>0.768055555555556</v>
      </c>
      <c r="C41" s="15">
        <v>0.01</v>
      </c>
      <c r="D41" s="2">
        <v>14299</v>
      </c>
      <c r="E41" s="2">
        <v>16020</v>
      </c>
      <c r="F41" s="2">
        <v>1252</v>
      </c>
      <c r="G41" s="2">
        <v>-1083</v>
      </c>
      <c r="H41" s="2">
        <v>531</v>
      </c>
      <c r="I41" s="2">
        <v>59000</v>
      </c>
      <c r="J41" s="2">
        <v>54000</v>
      </c>
      <c r="K41" s="2">
        <v>-1720</v>
      </c>
      <c r="L41" s="2">
        <f t="shared" si="1"/>
        <v>169</v>
      </c>
      <c r="AB41" s="8">
        <v>43646</v>
      </c>
      <c r="AC41">
        <v>-577</v>
      </c>
      <c r="AD41">
        <v>94</v>
      </c>
      <c r="AE41">
        <v>472</v>
      </c>
    </row>
    <row r="42" spans="1:31">
      <c r="A42" s="5">
        <v>43648</v>
      </c>
      <c r="B42" s="6">
        <v>0.607638888888889</v>
      </c>
      <c r="C42" s="15">
        <v>0.01</v>
      </c>
      <c r="D42" s="2">
        <v>14299</v>
      </c>
      <c r="E42" s="2">
        <v>16020</v>
      </c>
      <c r="F42" s="2">
        <v>1061</v>
      </c>
      <c r="G42" s="2">
        <v>-967</v>
      </c>
      <c r="H42" s="2">
        <v>489</v>
      </c>
      <c r="I42" s="2">
        <v>59000</v>
      </c>
      <c r="J42" s="2">
        <v>54000</v>
      </c>
      <c r="K42" s="2">
        <v>-1720</v>
      </c>
      <c r="L42" s="2">
        <f t="shared" si="1"/>
        <v>94</v>
      </c>
      <c r="AB42" s="8">
        <v>43647</v>
      </c>
      <c r="AC42">
        <v>-1083</v>
      </c>
      <c r="AD42">
        <v>169</v>
      </c>
      <c r="AE42">
        <v>531</v>
      </c>
    </row>
    <row r="43" spans="1:31">
      <c r="A43" s="5">
        <v>43649</v>
      </c>
      <c r="B43" s="6">
        <v>0.804861111111111</v>
      </c>
      <c r="C43" s="15">
        <v>0.01</v>
      </c>
      <c r="D43" s="2">
        <v>14299</v>
      </c>
      <c r="E43" s="2">
        <v>16020</v>
      </c>
      <c r="F43" s="2">
        <v>638</v>
      </c>
      <c r="G43" s="2">
        <v>-558</v>
      </c>
      <c r="H43" s="2">
        <v>464</v>
      </c>
      <c r="I43" s="2">
        <v>59000</v>
      </c>
      <c r="J43" s="2">
        <v>54000</v>
      </c>
      <c r="K43" s="2">
        <v>-1720</v>
      </c>
      <c r="L43" s="2">
        <f t="shared" si="1"/>
        <v>80</v>
      </c>
      <c r="AB43" s="8">
        <v>43648</v>
      </c>
      <c r="AC43">
        <v>-967</v>
      </c>
      <c r="AD43">
        <v>94</v>
      </c>
      <c r="AE43">
        <v>489</v>
      </c>
    </row>
    <row r="44" spans="1:31">
      <c r="A44" s="5">
        <v>43650</v>
      </c>
      <c r="B44" s="6">
        <v>0.775</v>
      </c>
      <c r="C44" s="15">
        <v>0.01</v>
      </c>
      <c r="D44" s="2">
        <v>14299</v>
      </c>
      <c r="E44" s="2">
        <v>16020</v>
      </c>
      <c r="F44" s="2">
        <v>591</v>
      </c>
      <c r="G44" s="2">
        <v>-552</v>
      </c>
      <c r="H44" s="2">
        <v>460</v>
      </c>
      <c r="I44" s="2">
        <v>59000</v>
      </c>
      <c r="J44" s="2">
        <v>54000</v>
      </c>
      <c r="K44" s="2">
        <v>-1720</v>
      </c>
      <c r="L44" s="2">
        <f t="shared" si="1"/>
        <v>39</v>
      </c>
      <c r="AB44" s="8">
        <v>43649</v>
      </c>
      <c r="AC44">
        <v>-558</v>
      </c>
      <c r="AD44">
        <v>80</v>
      </c>
      <c r="AE44">
        <v>464</v>
      </c>
    </row>
    <row r="45" spans="1:31">
      <c r="A45" s="5">
        <v>43651</v>
      </c>
      <c r="B45" s="6">
        <v>0.870833333333333</v>
      </c>
      <c r="C45" s="15">
        <v>0.01</v>
      </c>
      <c r="D45" s="2">
        <v>14439</v>
      </c>
      <c r="E45" s="2">
        <v>16020</v>
      </c>
      <c r="F45" s="2">
        <v>711</v>
      </c>
      <c r="G45" s="2">
        <v>-657</v>
      </c>
      <c r="H45" s="2">
        <v>493</v>
      </c>
      <c r="I45" s="2">
        <v>59000</v>
      </c>
      <c r="J45" s="2">
        <v>54000</v>
      </c>
      <c r="K45" s="2">
        <v>-1580</v>
      </c>
      <c r="L45" s="2">
        <f t="shared" si="1"/>
        <v>54</v>
      </c>
      <c r="AB45" s="8">
        <v>43650</v>
      </c>
      <c r="AC45">
        <v>-552</v>
      </c>
      <c r="AD45">
        <v>39</v>
      </c>
      <c r="AE45">
        <v>460</v>
      </c>
    </row>
    <row r="46" spans="1:31">
      <c r="A46" s="5">
        <v>43652</v>
      </c>
      <c r="B46" s="6">
        <v>0.788888888888889</v>
      </c>
      <c r="C46" s="15">
        <v>0.01</v>
      </c>
      <c r="D46" s="2">
        <v>14439</v>
      </c>
      <c r="E46" s="2">
        <v>16020</v>
      </c>
      <c r="F46" s="2">
        <v>1232</v>
      </c>
      <c r="G46" s="2">
        <v>-1152</v>
      </c>
      <c r="H46" s="2">
        <v>398</v>
      </c>
      <c r="I46" s="2">
        <v>59000</v>
      </c>
      <c r="J46" s="2">
        <v>54000</v>
      </c>
      <c r="K46" s="2">
        <v>-1580</v>
      </c>
      <c r="L46" s="2">
        <f t="shared" si="1"/>
        <v>80</v>
      </c>
      <c r="AB46" s="8">
        <v>43651</v>
      </c>
      <c r="AC46">
        <v>-657</v>
      </c>
      <c r="AD46">
        <v>54</v>
      </c>
      <c r="AE46">
        <v>493</v>
      </c>
    </row>
    <row r="47" spans="1:31">
      <c r="A47" s="5">
        <v>43653</v>
      </c>
      <c r="B47" s="6">
        <v>0.497222222222222</v>
      </c>
      <c r="C47" s="15">
        <v>0.01</v>
      </c>
      <c r="D47" s="2">
        <v>14439</v>
      </c>
      <c r="E47" s="2">
        <v>16020</v>
      </c>
      <c r="F47" s="2" t="s">
        <v>278</v>
      </c>
      <c r="G47" s="2">
        <v>-864</v>
      </c>
      <c r="H47" s="2">
        <v>18</v>
      </c>
      <c r="I47" s="2" t="s">
        <v>278</v>
      </c>
      <c r="J47" s="2">
        <v>54000</v>
      </c>
      <c r="K47" s="2">
        <v>-1580</v>
      </c>
      <c r="L47" s="2" t="e">
        <f t="shared" si="1"/>
        <v>#VALUE!</v>
      </c>
      <c r="AB47" s="8">
        <v>43652</v>
      </c>
      <c r="AC47">
        <v>-1152</v>
      </c>
      <c r="AD47">
        <v>80</v>
      </c>
      <c r="AE47">
        <v>398</v>
      </c>
    </row>
    <row r="48" spans="1:31">
      <c r="A48" s="5">
        <v>43654</v>
      </c>
      <c r="B48" s="6">
        <v>0.81875</v>
      </c>
      <c r="C48" s="15">
        <v>0.01</v>
      </c>
      <c r="D48" s="2">
        <v>14439</v>
      </c>
      <c r="E48" s="2">
        <v>16020</v>
      </c>
      <c r="F48" s="2" t="s">
        <v>278</v>
      </c>
      <c r="G48" s="2">
        <v>-645</v>
      </c>
      <c r="H48" s="2">
        <v>-721</v>
      </c>
      <c r="I48" s="2" t="s">
        <v>278</v>
      </c>
      <c r="J48" s="2">
        <v>54000</v>
      </c>
      <c r="K48" s="2">
        <v>-1580</v>
      </c>
      <c r="L48" s="2" t="e">
        <f t="shared" si="1"/>
        <v>#VALUE!</v>
      </c>
      <c r="AB48" s="8">
        <v>43653</v>
      </c>
      <c r="AC48">
        <v>-864</v>
      </c>
      <c r="AD48" t="e">
        <v>#VALUE!</v>
      </c>
      <c r="AE48">
        <v>18</v>
      </c>
    </row>
    <row r="49" spans="1:31">
      <c r="A49" s="5">
        <v>43655</v>
      </c>
      <c r="B49" s="6">
        <v>0.720138888888889</v>
      </c>
      <c r="C49" s="15">
        <v>0.01</v>
      </c>
      <c r="D49" s="2">
        <v>14439</v>
      </c>
      <c r="E49" s="2">
        <v>16020</v>
      </c>
      <c r="F49" s="2" t="s">
        <v>278</v>
      </c>
      <c r="G49" s="2">
        <v>-558</v>
      </c>
      <c r="H49" s="2">
        <v>-1354</v>
      </c>
      <c r="I49" s="2" t="s">
        <v>278</v>
      </c>
      <c r="J49" s="2">
        <v>54000</v>
      </c>
      <c r="K49" s="2">
        <v>-1580</v>
      </c>
      <c r="L49" s="2" t="e">
        <f t="shared" si="1"/>
        <v>#VALUE!</v>
      </c>
      <c r="AB49" s="8">
        <v>43654</v>
      </c>
      <c r="AC49">
        <v>-645</v>
      </c>
      <c r="AD49" t="e">
        <v>#VALUE!</v>
      </c>
      <c r="AE49">
        <v>-721</v>
      </c>
    </row>
    <row r="50" spans="1:31">
      <c r="A50" s="5">
        <v>43656</v>
      </c>
      <c r="B50" s="6">
        <v>0.801388888888889</v>
      </c>
      <c r="C50" s="15">
        <v>0.01</v>
      </c>
      <c r="D50" s="2">
        <v>14439</v>
      </c>
      <c r="E50" s="2">
        <v>16020</v>
      </c>
      <c r="F50" s="2" t="s">
        <v>278</v>
      </c>
      <c r="G50" s="2">
        <v>-527</v>
      </c>
      <c r="H50" s="2">
        <v>-1900</v>
      </c>
      <c r="I50" s="2" t="s">
        <v>278</v>
      </c>
      <c r="J50" s="2">
        <v>54000</v>
      </c>
      <c r="K50" s="2">
        <v>-1580</v>
      </c>
      <c r="L50" s="2" t="e">
        <f t="shared" si="1"/>
        <v>#VALUE!</v>
      </c>
      <c r="AB50" s="8">
        <v>43655</v>
      </c>
      <c r="AC50">
        <v>-558</v>
      </c>
      <c r="AD50" t="e">
        <v>#VALUE!</v>
      </c>
      <c r="AE50">
        <v>-1354</v>
      </c>
    </row>
    <row r="51" spans="1:31">
      <c r="A51" s="5">
        <v>43657</v>
      </c>
      <c r="B51" s="6">
        <v>0.798611111111111</v>
      </c>
      <c r="C51" s="15">
        <v>0.01</v>
      </c>
      <c r="D51" s="2">
        <v>14439</v>
      </c>
      <c r="E51" s="2">
        <v>16020</v>
      </c>
      <c r="F51" s="2" t="s">
        <v>278</v>
      </c>
      <c r="G51" s="2">
        <v>-1060</v>
      </c>
      <c r="H51" s="2">
        <v>-2513</v>
      </c>
      <c r="I51" s="2" t="s">
        <v>278</v>
      </c>
      <c r="J51" s="2">
        <v>54000</v>
      </c>
      <c r="K51" s="2">
        <v>-1580</v>
      </c>
      <c r="L51" s="2" t="e">
        <f t="shared" si="1"/>
        <v>#VALUE!</v>
      </c>
      <c r="AB51" s="8">
        <v>43656</v>
      </c>
      <c r="AC51">
        <v>-527</v>
      </c>
      <c r="AD51" t="e">
        <v>#VALUE!</v>
      </c>
      <c r="AE51">
        <v>-1900</v>
      </c>
    </row>
    <row r="52" spans="1:31">
      <c r="A52" s="5">
        <v>43658</v>
      </c>
      <c r="B52" s="6">
        <v>0.822916666666667</v>
      </c>
      <c r="C52" s="15">
        <v>0.01</v>
      </c>
      <c r="D52" s="2">
        <v>14439</v>
      </c>
      <c r="E52" s="2">
        <v>16020</v>
      </c>
      <c r="F52" s="2" t="s">
        <v>278</v>
      </c>
      <c r="G52" s="2">
        <v>-605</v>
      </c>
      <c r="H52" s="2">
        <v>-3157</v>
      </c>
      <c r="I52" s="2" t="s">
        <v>278</v>
      </c>
      <c r="J52" s="2">
        <v>54000</v>
      </c>
      <c r="K52" s="2">
        <v>-1580</v>
      </c>
      <c r="L52" s="2" t="e">
        <f t="shared" si="1"/>
        <v>#VALUE!</v>
      </c>
      <c r="AB52" s="8">
        <v>43657</v>
      </c>
      <c r="AC52">
        <v>-1060</v>
      </c>
      <c r="AD52" t="e">
        <v>#VALUE!</v>
      </c>
      <c r="AE52">
        <v>-2513</v>
      </c>
    </row>
    <row r="53" spans="1:31">
      <c r="A53" s="5">
        <v>43659</v>
      </c>
      <c r="B53" s="6">
        <v>0.826388888888889</v>
      </c>
      <c r="C53" s="15">
        <v>0.01</v>
      </c>
      <c r="D53" s="2">
        <v>14439</v>
      </c>
      <c r="E53" s="2">
        <v>16020</v>
      </c>
      <c r="F53" s="2" t="s">
        <v>278</v>
      </c>
      <c r="G53" s="2">
        <v>-697</v>
      </c>
      <c r="H53" s="2">
        <v>-3734</v>
      </c>
      <c r="I53" s="2" t="s">
        <v>278</v>
      </c>
      <c r="J53" s="2">
        <v>54000</v>
      </c>
      <c r="K53" s="2">
        <v>-1580</v>
      </c>
      <c r="L53" s="2" t="e">
        <f t="shared" si="1"/>
        <v>#VALUE!</v>
      </c>
      <c r="AB53" s="8">
        <v>43658</v>
      </c>
      <c r="AC53">
        <v>-605</v>
      </c>
      <c r="AD53" t="e">
        <v>#VALUE!</v>
      </c>
      <c r="AE53">
        <v>-3157</v>
      </c>
    </row>
    <row r="54" spans="1:31">
      <c r="A54" s="5">
        <v>43660</v>
      </c>
      <c r="B54" s="6">
        <v>0.6875</v>
      </c>
      <c r="C54" s="15">
        <v>0.01</v>
      </c>
      <c r="D54" s="2">
        <v>14439</v>
      </c>
      <c r="E54" s="2">
        <v>16020</v>
      </c>
      <c r="F54" s="2" t="s">
        <v>278</v>
      </c>
      <c r="G54" s="2">
        <v>-1023</v>
      </c>
      <c r="H54" s="2">
        <v>-4260</v>
      </c>
      <c r="I54" s="2" t="s">
        <v>278</v>
      </c>
      <c r="J54" s="2">
        <v>54000</v>
      </c>
      <c r="K54" s="2">
        <v>-1580</v>
      </c>
      <c r="L54" s="2" t="e">
        <f t="shared" si="1"/>
        <v>#VALUE!</v>
      </c>
      <c r="AB54" s="8">
        <v>43659</v>
      </c>
      <c r="AC54">
        <v>-697</v>
      </c>
      <c r="AD54" t="e">
        <v>#VALUE!</v>
      </c>
      <c r="AE54">
        <v>-3734</v>
      </c>
    </row>
    <row r="55" spans="1:31">
      <c r="A55" s="5">
        <v>43661</v>
      </c>
      <c r="B55" s="6">
        <v>0.838888888888889</v>
      </c>
      <c r="C55" s="15">
        <v>0.01</v>
      </c>
      <c r="D55" s="2">
        <v>14439</v>
      </c>
      <c r="E55" s="2">
        <v>16020</v>
      </c>
      <c r="F55" s="2" t="s">
        <v>278</v>
      </c>
      <c r="G55" s="2">
        <v>-620</v>
      </c>
      <c r="H55" s="2">
        <v>-4511</v>
      </c>
      <c r="I55" s="2" t="s">
        <v>278</v>
      </c>
      <c r="J55" s="2">
        <v>54000</v>
      </c>
      <c r="K55" s="2">
        <v>-1580</v>
      </c>
      <c r="L55" s="2" t="e">
        <f t="shared" si="1"/>
        <v>#VALUE!</v>
      </c>
      <c r="AB55" s="8">
        <v>43660</v>
      </c>
      <c r="AC55">
        <v>-1023</v>
      </c>
      <c r="AD55" t="e">
        <v>#VALUE!</v>
      </c>
      <c r="AE55">
        <v>-4260</v>
      </c>
    </row>
    <row r="56" spans="1:31">
      <c r="A56" s="5">
        <v>43662</v>
      </c>
      <c r="B56" s="6">
        <v>0.842361111111111</v>
      </c>
      <c r="C56" s="15">
        <v>0.01</v>
      </c>
      <c r="D56" s="2">
        <v>14439</v>
      </c>
      <c r="E56" s="2">
        <v>16020</v>
      </c>
      <c r="F56" s="2" t="s">
        <v>278</v>
      </c>
      <c r="G56" s="2">
        <v>-533</v>
      </c>
      <c r="H56" s="2">
        <v>-4287</v>
      </c>
      <c r="I56" s="2" t="s">
        <v>278</v>
      </c>
      <c r="J56" s="2">
        <v>54000</v>
      </c>
      <c r="K56" s="2">
        <v>-1580</v>
      </c>
      <c r="L56" s="2" t="e">
        <f t="shared" si="1"/>
        <v>#VALUE!</v>
      </c>
      <c r="AB56" s="8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5">
        <v>43663</v>
      </c>
      <c r="B57" s="6">
        <v>0.779166666666667</v>
      </c>
      <c r="C57" s="15">
        <v>0.01</v>
      </c>
      <c r="D57" s="2">
        <v>14439</v>
      </c>
      <c r="E57" s="2">
        <v>16020</v>
      </c>
      <c r="F57" s="2" t="s">
        <v>278</v>
      </c>
      <c r="G57" s="2">
        <v>-1048</v>
      </c>
      <c r="H57" s="2">
        <v>-4356</v>
      </c>
      <c r="I57" s="2" t="s">
        <v>278</v>
      </c>
      <c r="J57" s="2">
        <v>54000</v>
      </c>
      <c r="K57" s="2">
        <v>-1580</v>
      </c>
      <c r="L57" s="2" t="e">
        <f t="shared" si="1"/>
        <v>#VALUE!</v>
      </c>
      <c r="Q57" s="3" t="s">
        <v>20</v>
      </c>
      <c r="R57" s="4" t="s">
        <v>12</v>
      </c>
      <c r="S57" s="4" t="s">
        <v>21</v>
      </c>
      <c r="T57" s="4" t="s">
        <v>22</v>
      </c>
      <c r="U57" s="4" t="s">
        <v>23</v>
      </c>
      <c r="V57" s="4" t="s">
        <v>24</v>
      </c>
      <c r="W57" s="4" t="s">
        <v>25</v>
      </c>
      <c r="X57" s="4" t="s">
        <v>26</v>
      </c>
      <c r="Y57" s="4" t="s">
        <v>27</v>
      </c>
      <c r="AB57" s="8">
        <v>43662</v>
      </c>
      <c r="AC57">
        <v>-533</v>
      </c>
      <c r="AD57" t="e">
        <v>#VALUE!</v>
      </c>
      <c r="AE57">
        <v>-4287</v>
      </c>
    </row>
    <row r="58" spans="1:31">
      <c r="A58" s="5">
        <v>43664</v>
      </c>
      <c r="B58" s="6">
        <v>0.655555555555556</v>
      </c>
      <c r="C58" s="15">
        <v>0.01</v>
      </c>
      <c r="D58" s="2">
        <v>14439</v>
      </c>
      <c r="E58" s="2">
        <v>16020</v>
      </c>
      <c r="F58" s="2" t="s">
        <v>278</v>
      </c>
      <c r="G58" s="2">
        <v>-988</v>
      </c>
      <c r="H58" s="2">
        <v>-4302</v>
      </c>
      <c r="I58" s="2" t="s">
        <v>278</v>
      </c>
      <c r="J58" s="2">
        <v>54000</v>
      </c>
      <c r="K58" s="2">
        <v>-1580</v>
      </c>
      <c r="L58" s="2" t="e">
        <f t="shared" si="1"/>
        <v>#VALUE!</v>
      </c>
      <c r="N58" s="5">
        <v>43664</v>
      </c>
      <c r="O58" s="6">
        <v>0.790277777777778</v>
      </c>
      <c r="P58" t="s">
        <v>135</v>
      </c>
      <c r="Q58" s="7">
        <v>0.99</v>
      </c>
      <c r="R58" s="7">
        <v>0.097</v>
      </c>
      <c r="S58" s="7">
        <v>0.99</v>
      </c>
      <c r="T58" s="2">
        <v>1522812</v>
      </c>
      <c r="U58" s="2">
        <v>573061</v>
      </c>
      <c r="V58" s="2">
        <v>555261</v>
      </c>
      <c r="W58" s="2">
        <v>17800</v>
      </c>
      <c r="X58" s="2">
        <v>1522811</v>
      </c>
      <c r="Y58">
        <v>0</v>
      </c>
      <c r="AB58" s="8">
        <v>43663</v>
      </c>
      <c r="AC58">
        <v>-1048</v>
      </c>
      <c r="AD58" t="e">
        <v>#VALUE!</v>
      </c>
      <c r="AE58">
        <v>-4356</v>
      </c>
    </row>
    <row r="59" spans="1:31">
      <c r="A59" s="5">
        <v>43665</v>
      </c>
      <c r="B59" s="6">
        <v>0.7625</v>
      </c>
      <c r="C59" s="15">
        <v>1</v>
      </c>
      <c r="D59" s="2">
        <v>1444000</v>
      </c>
      <c r="E59" s="2">
        <v>1404180</v>
      </c>
      <c r="F59" s="2" t="s">
        <v>278</v>
      </c>
      <c r="G59" s="2">
        <v>-55219</v>
      </c>
      <c r="H59" s="2">
        <v>-58876</v>
      </c>
      <c r="I59" s="2" t="s">
        <v>278</v>
      </c>
      <c r="J59" s="2">
        <v>54000</v>
      </c>
      <c r="K59" s="2">
        <v>39820</v>
      </c>
      <c r="L59" s="2" t="e">
        <f t="shared" si="1"/>
        <v>#VALUE!</v>
      </c>
      <c r="AB59" s="8">
        <v>43664</v>
      </c>
      <c r="AC59">
        <v>-988</v>
      </c>
      <c r="AD59" t="e">
        <v>#VALUE!</v>
      </c>
      <c r="AE59">
        <v>-4302</v>
      </c>
    </row>
    <row r="60" spans="1:31">
      <c r="A60" s="5">
        <v>43666</v>
      </c>
      <c r="B60" s="6">
        <v>0.560416666666667</v>
      </c>
      <c r="C60" s="15">
        <v>1</v>
      </c>
      <c r="D60" s="2">
        <v>1444000</v>
      </c>
      <c r="E60" s="2">
        <v>1404180</v>
      </c>
      <c r="F60" s="2" t="s">
        <v>278</v>
      </c>
      <c r="G60" s="2">
        <v>-57178</v>
      </c>
      <c r="H60" s="2">
        <v>-104301</v>
      </c>
      <c r="I60" s="2" t="s">
        <v>278</v>
      </c>
      <c r="J60" s="2">
        <v>54000</v>
      </c>
      <c r="K60" s="2">
        <v>39820</v>
      </c>
      <c r="L60" s="2" t="e">
        <f t="shared" si="1"/>
        <v>#VALUE!</v>
      </c>
      <c r="AB60" s="8">
        <v>43665</v>
      </c>
      <c r="AC60">
        <v>-55219</v>
      </c>
      <c r="AD60" t="e">
        <v>#VALUE!</v>
      </c>
      <c r="AE60">
        <v>-58876</v>
      </c>
    </row>
    <row r="61" spans="1:31">
      <c r="A61" s="5">
        <v>43667</v>
      </c>
      <c r="B61" s="6">
        <v>0.690277777777778</v>
      </c>
      <c r="C61" s="15">
        <v>1</v>
      </c>
      <c r="D61" s="2">
        <v>1444000</v>
      </c>
      <c r="E61" s="2">
        <v>1404180</v>
      </c>
      <c r="F61" s="2" t="s">
        <v>278</v>
      </c>
      <c r="G61" s="2">
        <v>-61224</v>
      </c>
      <c r="H61" s="2">
        <v>-165002</v>
      </c>
      <c r="I61" s="2" t="s">
        <v>278</v>
      </c>
      <c r="J61" s="2">
        <v>54000</v>
      </c>
      <c r="K61" s="2">
        <v>39820</v>
      </c>
      <c r="L61" s="2" t="e">
        <f t="shared" si="1"/>
        <v>#VALUE!</v>
      </c>
      <c r="AB61" s="8">
        <v>43666</v>
      </c>
      <c r="AC61">
        <v>-57178</v>
      </c>
      <c r="AD61" t="e">
        <v>#VALUE!</v>
      </c>
      <c r="AE61">
        <v>-104301</v>
      </c>
    </row>
    <row r="62" spans="1:31">
      <c r="A62" s="5">
        <v>43668</v>
      </c>
      <c r="B62" s="6">
        <v>0.715972222222222</v>
      </c>
      <c r="C62" s="15">
        <v>1</v>
      </c>
      <c r="D62" s="2">
        <v>1444000</v>
      </c>
      <c r="E62" s="2">
        <v>1404180</v>
      </c>
      <c r="F62" s="2" t="s">
        <v>278</v>
      </c>
      <c r="G62" s="2">
        <v>-55391</v>
      </c>
      <c r="H62" s="2">
        <v>-219893</v>
      </c>
      <c r="I62" s="2" t="s">
        <v>278</v>
      </c>
      <c r="J62" s="2">
        <v>54000</v>
      </c>
      <c r="K62" s="2">
        <v>39820</v>
      </c>
      <c r="L62" s="2" t="e">
        <f t="shared" si="1"/>
        <v>#VALUE!</v>
      </c>
      <c r="AB62" s="8">
        <v>43667</v>
      </c>
      <c r="AC62">
        <v>-61224</v>
      </c>
      <c r="AD62" t="e">
        <v>#VALUE!</v>
      </c>
      <c r="AE62">
        <v>-165002</v>
      </c>
    </row>
    <row r="63" spans="1:31">
      <c r="A63" s="5">
        <v>43669</v>
      </c>
      <c r="B63" s="6">
        <v>0.813888888888889</v>
      </c>
      <c r="C63" s="15">
        <v>1</v>
      </c>
      <c r="D63" s="2">
        <v>1444000</v>
      </c>
      <c r="E63" s="2">
        <v>1404180</v>
      </c>
      <c r="F63" s="2" t="s">
        <v>278</v>
      </c>
      <c r="G63" s="2">
        <v>-60370</v>
      </c>
      <c r="H63" s="2">
        <v>-279643</v>
      </c>
      <c r="I63" s="2" t="s">
        <v>278</v>
      </c>
      <c r="J63" s="2">
        <v>54000</v>
      </c>
      <c r="K63" s="2">
        <v>39820</v>
      </c>
      <c r="L63" s="2" t="e">
        <f t="shared" si="1"/>
        <v>#VALUE!</v>
      </c>
      <c r="AB63" s="8">
        <v>43668</v>
      </c>
      <c r="AC63">
        <v>-55391</v>
      </c>
      <c r="AD63" t="e">
        <v>#VALUE!</v>
      </c>
      <c r="AE63">
        <v>-219893</v>
      </c>
    </row>
    <row r="64" spans="1:31">
      <c r="A64" s="5">
        <v>43670</v>
      </c>
      <c r="B64" s="6">
        <v>0.848611111111111</v>
      </c>
      <c r="C64" s="15">
        <v>1</v>
      </c>
      <c r="D64" s="2">
        <v>1444000</v>
      </c>
      <c r="E64" s="2">
        <v>1404180</v>
      </c>
      <c r="F64" s="2" t="s">
        <v>278</v>
      </c>
      <c r="G64" s="2">
        <v>-55260</v>
      </c>
      <c r="H64" s="2">
        <v>-334903</v>
      </c>
      <c r="I64" s="2" t="s">
        <v>278</v>
      </c>
      <c r="J64" s="2">
        <v>54000</v>
      </c>
      <c r="K64" s="2">
        <v>39820</v>
      </c>
      <c r="L64" s="2" t="e">
        <f t="shared" si="1"/>
        <v>#VALUE!</v>
      </c>
      <c r="AB64" s="8">
        <v>43669</v>
      </c>
      <c r="AC64">
        <v>-60370</v>
      </c>
      <c r="AD64" t="e">
        <v>#VALUE!</v>
      </c>
      <c r="AE64">
        <v>-279643</v>
      </c>
    </row>
    <row r="65" spans="1:31">
      <c r="A65" s="5">
        <v>43671</v>
      </c>
      <c r="B65" s="6">
        <v>0.639583333333333</v>
      </c>
      <c r="C65" s="15">
        <v>1</v>
      </c>
      <c r="D65" s="2">
        <v>1444000</v>
      </c>
      <c r="E65" s="2">
        <v>1404180</v>
      </c>
      <c r="F65" s="2" t="s">
        <v>278</v>
      </c>
      <c r="G65" s="2">
        <v>-94997</v>
      </c>
      <c r="H65" s="2">
        <v>-374640</v>
      </c>
      <c r="I65" s="2" t="s">
        <v>278</v>
      </c>
      <c r="J65" s="2">
        <v>54000</v>
      </c>
      <c r="K65" s="2">
        <v>39820</v>
      </c>
      <c r="L65" s="2" t="e">
        <f t="shared" si="1"/>
        <v>#VALUE!</v>
      </c>
      <c r="AB65" s="8">
        <v>43670</v>
      </c>
      <c r="AC65">
        <v>-55260</v>
      </c>
      <c r="AD65" t="e">
        <v>#VALUE!</v>
      </c>
      <c r="AE65">
        <v>-334903</v>
      </c>
    </row>
    <row r="66" spans="1:31">
      <c r="A66" s="5">
        <v>43672</v>
      </c>
      <c r="B66" s="6">
        <v>0.768055555555556</v>
      </c>
      <c r="C66" s="15">
        <v>1</v>
      </c>
      <c r="D66" s="2">
        <v>1444000</v>
      </c>
      <c r="E66" s="2">
        <v>1404180</v>
      </c>
      <c r="F66" s="2" t="s">
        <v>278</v>
      </c>
      <c r="G66" s="2">
        <v>-62740</v>
      </c>
      <c r="H66" s="2">
        <v>-436907</v>
      </c>
      <c r="I66" s="2" t="s">
        <v>278</v>
      </c>
      <c r="J66" s="2">
        <v>54000</v>
      </c>
      <c r="K66" s="2">
        <v>39820</v>
      </c>
      <c r="L66" s="2" t="e">
        <f t="shared" si="1"/>
        <v>#VALUE!</v>
      </c>
      <c r="AB66" s="8">
        <v>43671</v>
      </c>
      <c r="AC66">
        <v>-94997</v>
      </c>
      <c r="AD66" t="e">
        <v>#VALUE!</v>
      </c>
      <c r="AE66">
        <v>-374640</v>
      </c>
    </row>
    <row r="67" spans="1:31">
      <c r="A67" s="5">
        <v>43673</v>
      </c>
      <c r="B67" s="6">
        <v>0.896527777777778</v>
      </c>
      <c r="C67" s="15">
        <v>1</v>
      </c>
      <c r="D67" s="2">
        <v>1444000</v>
      </c>
      <c r="E67" s="2">
        <v>1404180</v>
      </c>
      <c r="F67" s="2" t="s">
        <v>278</v>
      </c>
      <c r="G67" s="2">
        <v>-52913</v>
      </c>
      <c r="H67" s="2">
        <v>-434601</v>
      </c>
      <c r="I67" s="2" t="s">
        <v>278</v>
      </c>
      <c r="J67" s="2">
        <v>54000</v>
      </c>
      <c r="K67" s="2">
        <v>39820</v>
      </c>
      <c r="L67" s="2" t="e">
        <f t="shared" si="1"/>
        <v>#VALUE!</v>
      </c>
      <c r="AB67" s="8">
        <v>43672</v>
      </c>
      <c r="AC67">
        <v>-62740</v>
      </c>
      <c r="AD67" t="e">
        <v>#VALUE!</v>
      </c>
      <c r="AE67">
        <v>-436907</v>
      </c>
    </row>
    <row r="68" spans="1:31">
      <c r="A68" s="5">
        <v>43674</v>
      </c>
      <c r="B68" s="6">
        <v>0.708333333333333</v>
      </c>
      <c r="C68" s="15">
        <v>1</v>
      </c>
      <c r="D68" s="2">
        <v>1444000</v>
      </c>
      <c r="E68" s="2">
        <v>1404180</v>
      </c>
      <c r="F68" s="2">
        <v>467347</v>
      </c>
      <c r="G68" s="2">
        <v>-105597</v>
      </c>
      <c r="H68" s="2">
        <v>25980</v>
      </c>
      <c r="I68" s="2">
        <v>58000</v>
      </c>
      <c r="J68" s="2">
        <v>54000</v>
      </c>
      <c r="K68" s="2">
        <v>39820</v>
      </c>
      <c r="L68" s="2">
        <f t="shared" si="1"/>
        <v>361750</v>
      </c>
      <c r="AB68" s="8">
        <v>43673</v>
      </c>
      <c r="AC68">
        <v>-52913</v>
      </c>
      <c r="AD68" t="e">
        <v>#VALUE!</v>
      </c>
      <c r="AE68">
        <v>-434601</v>
      </c>
    </row>
    <row r="69" spans="1:31">
      <c r="A69" s="5">
        <v>43675</v>
      </c>
      <c r="B69" s="6">
        <v>0.707638888888889</v>
      </c>
      <c r="C69" s="15">
        <v>1</v>
      </c>
      <c r="D69" s="2">
        <v>1444000</v>
      </c>
      <c r="E69" s="2">
        <v>1404180</v>
      </c>
      <c r="F69" s="2">
        <v>100047</v>
      </c>
      <c r="G69" s="2">
        <v>-95165</v>
      </c>
      <c r="H69" s="2">
        <v>91696</v>
      </c>
      <c r="I69" s="2">
        <v>58000</v>
      </c>
      <c r="J69" s="2">
        <v>54000</v>
      </c>
      <c r="K69" s="2">
        <v>39820</v>
      </c>
      <c r="L69" s="2">
        <f t="shared" si="1"/>
        <v>4882</v>
      </c>
      <c r="AB69" s="8">
        <v>43674</v>
      </c>
      <c r="AC69">
        <v>-105597</v>
      </c>
      <c r="AD69">
        <v>361750</v>
      </c>
      <c r="AE69">
        <v>25980</v>
      </c>
    </row>
    <row r="70" spans="1:31">
      <c r="A70" s="5">
        <v>43676</v>
      </c>
      <c r="B70" s="6">
        <v>0.842361111111111</v>
      </c>
      <c r="C70" s="15">
        <v>1</v>
      </c>
      <c r="D70" s="2">
        <v>1444000</v>
      </c>
      <c r="E70" s="2">
        <v>1404180</v>
      </c>
      <c r="F70" s="2">
        <v>60136</v>
      </c>
      <c r="G70" s="2">
        <v>-60401</v>
      </c>
      <c r="H70" s="2">
        <v>146822</v>
      </c>
      <c r="I70" s="2">
        <v>58000</v>
      </c>
      <c r="J70" s="2">
        <v>54000</v>
      </c>
      <c r="K70" s="2">
        <v>39820</v>
      </c>
      <c r="L70" s="2">
        <f t="shared" si="1"/>
        <v>-265</v>
      </c>
      <c r="AB70" s="8">
        <v>43675</v>
      </c>
      <c r="AC70">
        <v>-95165</v>
      </c>
      <c r="AD70">
        <v>4882</v>
      </c>
      <c r="AE70">
        <v>91696</v>
      </c>
    </row>
    <row r="71" spans="1:31">
      <c r="A71" s="5">
        <v>43677</v>
      </c>
      <c r="B71" s="6">
        <v>0.663888888888889</v>
      </c>
      <c r="C71" s="15">
        <v>1</v>
      </c>
      <c r="D71" s="2">
        <v>1444000</v>
      </c>
      <c r="E71" s="2">
        <v>1404180</v>
      </c>
      <c r="F71" s="2">
        <v>97189</v>
      </c>
      <c r="G71" s="2">
        <v>-94936</v>
      </c>
      <c r="H71" s="2">
        <v>209710</v>
      </c>
      <c r="I71" s="2">
        <v>58000</v>
      </c>
      <c r="J71" s="2">
        <v>54000</v>
      </c>
      <c r="K71" s="2">
        <v>39820</v>
      </c>
      <c r="L71" s="2">
        <f t="shared" si="1"/>
        <v>2253</v>
      </c>
      <c r="AB71" s="8">
        <v>43676</v>
      </c>
      <c r="AC71">
        <v>-60401</v>
      </c>
      <c r="AD71">
        <v>-265</v>
      </c>
      <c r="AE71">
        <v>146822</v>
      </c>
    </row>
    <row r="72" spans="1:31">
      <c r="A72" s="5">
        <v>43678</v>
      </c>
      <c r="B72" s="6">
        <v>0.794444444444444</v>
      </c>
      <c r="C72" s="15">
        <v>1</v>
      </c>
      <c r="D72" s="2">
        <v>1444000</v>
      </c>
      <c r="E72" s="2">
        <v>1404180</v>
      </c>
      <c r="F72" s="2">
        <v>71907</v>
      </c>
      <c r="G72" s="2">
        <v>-72779</v>
      </c>
      <c r="H72" s="2">
        <v>264098</v>
      </c>
      <c r="I72" s="2">
        <v>58000</v>
      </c>
      <c r="J72" s="2">
        <v>54000</v>
      </c>
      <c r="K72" s="2">
        <v>39820</v>
      </c>
      <c r="L72" s="2">
        <f t="shared" si="1"/>
        <v>-872</v>
      </c>
      <c r="AB72" s="8">
        <v>43677</v>
      </c>
      <c r="AC72">
        <v>-94936</v>
      </c>
      <c r="AD72">
        <v>2253</v>
      </c>
      <c r="AE72">
        <v>209710</v>
      </c>
    </row>
    <row r="73" spans="1:31">
      <c r="A73" s="5">
        <v>43679</v>
      </c>
      <c r="B73" s="6">
        <v>0.945833333333333</v>
      </c>
      <c r="C73" s="15">
        <v>1</v>
      </c>
      <c r="D73" s="2">
        <v>1444000</v>
      </c>
      <c r="E73" s="2">
        <v>1404180</v>
      </c>
      <c r="F73" s="2">
        <v>66810</v>
      </c>
      <c r="G73" s="2">
        <v>-61398</v>
      </c>
      <c r="H73" s="2">
        <v>309247</v>
      </c>
      <c r="I73" s="2">
        <v>58000</v>
      </c>
      <c r="J73" s="2">
        <v>54000</v>
      </c>
      <c r="K73" s="2">
        <v>39820</v>
      </c>
      <c r="L73" s="2">
        <f t="shared" si="1"/>
        <v>5412</v>
      </c>
      <c r="AB73" s="8">
        <v>43678</v>
      </c>
      <c r="AC73">
        <v>-72779</v>
      </c>
      <c r="AD73">
        <v>-872</v>
      </c>
      <c r="AE73">
        <v>264098</v>
      </c>
    </row>
    <row r="74" spans="1:31">
      <c r="A74" s="5">
        <v>43680</v>
      </c>
      <c r="B74" s="6">
        <v>0.446527777777778</v>
      </c>
      <c r="C74" s="15">
        <v>1</v>
      </c>
      <c r="D74" s="2">
        <v>1444000</v>
      </c>
      <c r="E74" s="2">
        <v>1404180</v>
      </c>
      <c r="F74" s="2">
        <v>93062</v>
      </c>
      <c r="G74" s="2">
        <v>-88095</v>
      </c>
      <c r="H74" s="2">
        <v>308802</v>
      </c>
      <c r="I74" s="2">
        <v>58000</v>
      </c>
      <c r="J74" s="2">
        <v>54000</v>
      </c>
      <c r="K74" s="2">
        <v>39820</v>
      </c>
      <c r="L74" s="2">
        <f t="shared" si="1"/>
        <v>4967</v>
      </c>
      <c r="AB74" s="8">
        <v>43679</v>
      </c>
      <c r="AC74">
        <v>-61398</v>
      </c>
      <c r="AD74">
        <v>5412</v>
      </c>
      <c r="AE74">
        <v>309247</v>
      </c>
    </row>
    <row r="75" spans="1:31">
      <c r="A75" s="5">
        <v>43681</v>
      </c>
      <c r="B75" s="6">
        <v>0.497222222222222</v>
      </c>
      <c r="C75" s="15">
        <v>1</v>
      </c>
      <c r="D75" s="2">
        <v>1444000</v>
      </c>
      <c r="E75" s="2">
        <v>1404180</v>
      </c>
      <c r="F75" s="2">
        <v>60539</v>
      </c>
      <c r="G75" s="2">
        <v>-57758</v>
      </c>
      <c r="H75" s="2">
        <v>312631</v>
      </c>
      <c r="I75" s="2">
        <v>58000</v>
      </c>
      <c r="J75" s="2">
        <v>54000</v>
      </c>
      <c r="K75" s="2">
        <v>39820</v>
      </c>
      <c r="L75" s="2">
        <f t="shared" si="1"/>
        <v>2781</v>
      </c>
      <c r="AB75" s="8">
        <v>43680</v>
      </c>
      <c r="AC75">
        <v>-88095</v>
      </c>
      <c r="AD75">
        <v>4967</v>
      </c>
      <c r="AE75">
        <v>308802</v>
      </c>
    </row>
    <row r="76" spans="1:31">
      <c r="A76" s="5">
        <v>43682</v>
      </c>
      <c r="B76" s="6">
        <v>0.455555555555556</v>
      </c>
      <c r="C76" s="15">
        <v>1</v>
      </c>
      <c r="D76" s="2">
        <v>1444000</v>
      </c>
      <c r="E76" s="2">
        <v>1404180</v>
      </c>
      <c r="F76" s="2">
        <v>99126</v>
      </c>
      <c r="G76" s="2">
        <v>-95588</v>
      </c>
      <c r="H76" s="2">
        <v>14651</v>
      </c>
      <c r="I76" s="2">
        <v>58000</v>
      </c>
      <c r="J76" s="2">
        <v>54000</v>
      </c>
      <c r="K76" s="2">
        <v>39820</v>
      </c>
      <c r="L76" s="2">
        <f t="shared" si="1"/>
        <v>3538</v>
      </c>
      <c r="AB76" s="8">
        <v>43681</v>
      </c>
      <c r="AC76">
        <v>-57758</v>
      </c>
      <c r="AD76">
        <v>2781</v>
      </c>
      <c r="AE76">
        <v>312631</v>
      </c>
    </row>
    <row r="77" spans="1:31">
      <c r="A77" s="5">
        <v>43683</v>
      </c>
      <c r="B77" s="6">
        <v>0.652777777777778</v>
      </c>
      <c r="C77" s="15">
        <v>1</v>
      </c>
      <c r="D77" s="2">
        <v>1444000</v>
      </c>
      <c r="E77" s="2">
        <v>1404180</v>
      </c>
      <c r="F77" s="2">
        <v>70641</v>
      </c>
      <c r="G77" s="2">
        <v>-61070</v>
      </c>
      <c r="H77" s="2">
        <v>19730</v>
      </c>
      <c r="I77" s="2">
        <v>58000</v>
      </c>
      <c r="J77" s="2">
        <v>54000</v>
      </c>
      <c r="K77" s="2">
        <v>39820</v>
      </c>
      <c r="L77" s="2">
        <f t="shared" si="1"/>
        <v>9571</v>
      </c>
      <c r="AB77" s="8">
        <v>43682</v>
      </c>
      <c r="AC77">
        <v>-95588</v>
      </c>
      <c r="AD77">
        <v>3538</v>
      </c>
      <c r="AE77">
        <v>14651</v>
      </c>
    </row>
    <row r="78" spans="1:31">
      <c r="A78" s="5">
        <v>43684</v>
      </c>
      <c r="B78" s="6">
        <v>0.78125</v>
      </c>
      <c r="C78" s="15">
        <v>1</v>
      </c>
      <c r="D78" s="2">
        <v>1444000</v>
      </c>
      <c r="E78" s="2">
        <v>1404180</v>
      </c>
      <c r="F78" s="2">
        <v>61304</v>
      </c>
      <c r="G78" s="2">
        <v>-61071</v>
      </c>
      <c r="H78" s="2">
        <v>20228</v>
      </c>
      <c r="I78" s="2">
        <v>58000</v>
      </c>
      <c r="J78" s="2">
        <v>54000</v>
      </c>
      <c r="K78" s="2">
        <v>39820</v>
      </c>
      <c r="L78" s="2">
        <f t="shared" si="1"/>
        <v>233</v>
      </c>
      <c r="AB78" s="8">
        <v>43683</v>
      </c>
      <c r="AC78">
        <v>-61070</v>
      </c>
      <c r="AD78">
        <v>9571</v>
      </c>
      <c r="AE78">
        <v>19730</v>
      </c>
    </row>
    <row r="79" spans="1:31">
      <c r="A79" s="5">
        <v>43685</v>
      </c>
      <c r="B79" s="6">
        <v>0.782638888888889</v>
      </c>
      <c r="C79" s="15">
        <v>1</v>
      </c>
      <c r="D79" s="2">
        <v>1444000</v>
      </c>
      <c r="E79" s="2">
        <v>1404180</v>
      </c>
      <c r="F79" s="2">
        <v>67172</v>
      </c>
      <c r="G79" s="2">
        <v>-57599</v>
      </c>
      <c r="H79" s="2">
        <v>27283</v>
      </c>
      <c r="I79" s="2">
        <v>58000</v>
      </c>
      <c r="J79" s="2">
        <v>54000</v>
      </c>
      <c r="K79" s="2">
        <v>39820</v>
      </c>
      <c r="L79" s="2">
        <f t="shared" si="1"/>
        <v>9573</v>
      </c>
      <c r="AB79" s="8">
        <v>43684</v>
      </c>
      <c r="AC79">
        <v>-61071</v>
      </c>
      <c r="AD79">
        <v>233</v>
      </c>
      <c r="AE79">
        <v>20228</v>
      </c>
    </row>
    <row r="80" spans="1:31">
      <c r="A80" s="5">
        <v>43686</v>
      </c>
      <c r="B80" s="6">
        <v>0.804861111111111</v>
      </c>
      <c r="C80" s="15">
        <v>1</v>
      </c>
      <c r="D80" s="2">
        <v>1444000</v>
      </c>
      <c r="E80" s="2">
        <v>1404180</v>
      </c>
      <c r="F80" s="2">
        <v>46487</v>
      </c>
      <c r="G80" s="2">
        <v>-46714</v>
      </c>
      <c r="H80" s="2">
        <v>27928</v>
      </c>
      <c r="I80" s="2">
        <v>58000</v>
      </c>
      <c r="J80" s="2">
        <v>54000</v>
      </c>
      <c r="K80" s="2">
        <v>39820</v>
      </c>
      <c r="L80" s="2">
        <f t="shared" si="1"/>
        <v>-227</v>
      </c>
      <c r="AB80" s="8">
        <v>43685</v>
      </c>
      <c r="AC80">
        <v>-57599</v>
      </c>
      <c r="AD80">
        <v>9573</v>
      </c>
      <c r="AE80">
        <v>27283</v>
      </c>
    </row>
    <row r="81" spans="1:31">
      <c r="A81" s="5">
        <v>43687</v>
      </c>
      <c r="B81" s="6">
        <v>0.977083333333333</v>
      </c>
      <c r="C81" s="15">
        <v>1</v>
      </c>
      <c r="D81" s="2">
        <v>1444000</v>
      </c>
      <c r="E81" s="2">
        <v>1404180</v>
      </c>
      <c r="F81" s="2">
        <v>51859</v>
      </c>
      <c r="G81" s="2">
        <v>-70553</v>
      </c>
      <c r="H81" s="2">
        <v>3822</v>
      </c>
      <c r="I81" s="2">
        <v>58000</v>
      </c>
      <c r="J81" s="2">
        <v>54000</v>
      </c>
      <c r="K81" s="2">
        <v>39820</v>
      </c>
      <c r="L81" s="2">
        <f t="shared" si="1"/>
        <v>-18694</v>
      </c>
      <c r="AB81" s="8">
        <v>43686</v>
      </c>
      <c r="AC81">
        <v>-46714</v>
      </c>
      <c r="AD81">
        <v>-227</v>
      </c>
      <c r="AE81">
        <v>27928</v>
      </c>
    </row>
    <row r="82" spans="1:31">
      <c r="A82" s="5">
        <v>43688</v>
      </c>
      <c r="B82" s="6">
        <v>0.465277777777778</v>
      </c>
      <c r="C82" s="15">
        <v>1</v>
      </c>
      <c r="D82" s="2">
        <v>1444000</v>
      </c>
      <c r="E82" s="2">
        <v>1404180</v>
      </c>
      <c r="F82" s="2">
        <v>82357</v>
      </c>
      <c r="G82" s="2">
        <v>-77342</v>
      </c>
      <c r="H82" s="2">
        <v>30798</v>
      </c>
      <c r="I82" s="2">
        <v>58000</v>
      </c>
      <c r="J82" s="2">
        <v>54000</v>
      </c>
      <c r="K82" s="2">
        <v>39820</v>
      </c>
      <c r="L82" s="2">
        <f t="shared" si="1"/>
        <v>5015</v>
      </c>
      <c r="AB82" s="8">
        <v>43687</v>
      </c>
      <c r="AC82">
        <v>-70553</v>
      </c>
      <c r="AD82">
        <v>-18694</v>
      </c>
      <c r="AE82">
        <v>3822</v>
      </c>
    </row>
    <row r="83" spans="1:31">
      <c r="A83" s="5">
        <v>43689</v>
      </c>
      <c r="B83" s="6">
        <v>0.554861111111111</v>
      </c>
      <c r="C83" s="15">
        <v>1</v>
      </c>
      <c r="D83" s="2">
        <v>1444000</v>
      </c>
      <c r="E83" s="2">
        <v>1404180</v>
      </c>
      <c r="F83" s="2">
        <v>107069</v>
      </c>
      <c r="G83" s="2">
        <v>-79676</v>
      </c>
      <c r="H83" s="2">
        <v>27888</v>
      </c>
      <c r="I83" s="2">
        <v>58000</v>
      </c>
      <c r="J83" s="2">
        <v>54000</v>
      </c>
      <c r="K83" s="2">
        <v>39820</v>
      </c>
      <c r="L83" s="2">
        <f t="shared" si="1"/>
        <v>27393</v>
      </c>
      <c r="AB83" s="8">
        <v>43688</v>
      </c>
      <c r="AC83">
        <v>-77342</v>
      </c>
      <c r="AD83">
        <v>5015</v>
      </c>
      <c r="AE83">
        <v>30798</v>
      </c>
    </row>
    <row r="84" spans="1:31">
      <c r="A84" s="5">
        <v>43690</v>
      </c>
      <c r="B84" s="6">
        <v>0.775</v>
      </c>
      <c r="C84" s="15">
        <v>1</v>
      </c>
      <c r="D84" s="2">
        <v>1444000</v>
      </c>
      <c r="E84" s="2">
        <v>1404180</v>
      </c>
      <c r="F84" s="2">
        <v>68624</v>
      </c>
      <c r="G84" s="2">
        <v>-67128</v>
      </c>
      <c r="H84" s="2">
        <v>28745</v>
      </c>
      <c r="I84" s="2">
        <v>58000</v>
      </c>
      <c r="J84" s="2">
        <v>54000</v>
      </c>
      <c r="K84" s="2">
        <v>39820</v>
      </c>
      <c r="L84" s="2">
        <f t="shared" si="1"/>
        <v>1496</v>
      </c>
      <c r="AB84" s="8">
        <v>43689</v>
      </c>
      <c r="AC84">
        <v>-79676</v>
      </c>
      <c r="AD84">
        <v>27393</v>
      </c>
      <c r="AE84">
        <v>27888</v>
      </c>
    </row>
    <row r="85" spans="1:31">
      <c r="A85" s="5">
        <v>43691</v>
      </c>
      <c r="B85" s="6">
        <v>0.722222222222222</v>
      </c>
      <c r="C85" s="15">
        <v>1</v>
      </c>
      <c r="D85" s="2">
        <v>1444000</v>
      </c>
      <c r="E85" s="2">
        <v>1404180</v>
      </c>
      <c r="F85" s="2">
        <v>57721</v>
      </c>
      <c r="G85" s="2">
        <v>-56818</v>
      </c>
      <c r="H85" s="2">
        <v>20094</v>
      </c>
      <c r="I85" s="2">
        <v>58000</v>
      </c>
      <c r="J85" s="2">
        <v>54000</v>
      </c>
      <c r="K85" s="2">
        <v>39820</v>
      </c>
      <c r="L85" s="2">
        <f t="shared" si="1"/>
        <v>903</v>
      </c>
      <c r="AB85" s="8">
        <v>43690</v>
      </c>
      <c r="AC85">
        <v>-67128</v>
      </c>
      <c r="AD85">
        <v>1496</v>
      </c>
      <c r="AE85">
        <v>28745</v>
      </c>
    </row>
    <row r="86" spans="1:31">
      <c r="A86" s="5">
        <v>43692</v>
      </c>
      <c r="B86" s="6">
        <v>0.623611111111111</v>
      </c>
      <c r="C86" s="15">
        <v>1</v>
      </c>
      <c r="D86" s="2">
        <v>1444000</v>
      </c>
      <c r="E86" s="2">
        <v>1404180</v>
      </c>
      <c r="F86" s="2">
        <v>111767</v>
      </c>
      <c r="G86" s="2">
        <v>-105318</v>
      </c>
      <c r="H86" s="2">
        <v>25990</v>
      </c>
      <c r="I86" s="2">
        <v>58000</v>
      </c>
      <c r="J86" s="2">
        <v>54000</v>
      </c>
      <c r="K86" s="2">
        <v>39820</v>
      </c>
      <c r="L86" s="2">
        <f t="shared" si="1"/>
        <v>6449</v>
      </c>
      <c r="AB86" s="8">
        <v>43691</v>
      </c>
      <c r="AC86">
        <v>-56818</v>
      </c>
      <c r="AD86">
        <v>903</v>
      </c>
      <c r="AE86">
        <v>20094</v>
      </c>
    </row>
    <row r="87" spans="1:31">
      <c r="A87" s="5">
        <v>43693</v>
      </c>
      <c r="B87" s="6">
        <v>0.552083333333333</v>
      </c>
      <c r="C87" s="15">
        <v>1</v>
      </c>
      <c r="D87" s="2">
        <v>1444000</v>
      </c>
      <c r="E87" s="2">
        <v>1404180</v>
      </c>
      <c r="F87" s="2">
        <v>104439</v>
      </c>
      <c r="G87" s="2">
        <v>-94396</v>
      </c>
      <c r="H87" s="2">
        <v>20914</v>
      </c>
      <c r="I87" s="2">
        <v>58000</v>
      </c>
      <c r="J87" s="2">
        <v>54000</v>
      </c>
      <c r="K87" s="2">
        <v>39820</v>
      </c>
      <c r="L87" s="2">
        <f t="shared" ref="L87:L135" si="2">F87+G87</f>
        <v>10043</v>
      </c>
      <c r="AB87" s="8">
        <v>43692</v>
      </c>
      <c r="AC87">
        <v>-105318</v>
      </c>
      <c r="AD87">
        <v>6449</v>
      </c>
      <c r="AE87">
        <v>25990</v>
      </c>
    </row>
    <row r="88" spans="1:31">
      <c r="A88" s="5">
        <v>43694</v>
      </c>
      <c r="B88" s="6">
        <v>0.506944444444444</v>
      </c>
      <c r="C88" s="15">
        <v>1</v>
      </c>
      <c r="D88" s="2">
        <v>1419000</v>
      </c>
      <c r="E88" s="2">
        <v>1404180</v>
      </c>
      <c r="F88" s="2">
        <v>110804</v>
      </c>
      <c r="G88" s="2">
        <v>-97651</v>
      </c>
      <c r="H88" s="2">
        <v>26702</v>
      </c>
      <c r="I88" s="2">
        <v>57000</v>
      </c>
      <c r="J88" s="2">
        <v>53000</v>
      </c>
      <c r="K88" s="2">
        <v>14820</v>
      </c>
      <c r="L88" s="2">
        <f t="shared" si="2"/>
        <v>13153</v>
      </c>
      <c r="AB88" s="8">
        <v>43693</v>
      </c>
      <c r="AC88">
        <v>-94396</v>
      </c>
      <c r="AD88">
        <v>10043</v>
      </c>
      <c r="AE88">
        <v>20914</v>
      </c>
    </row>
    <row r="89" spans="1:31">
      <c r="A89" s="5">
        <v>43695</v>
      </c>
      <c r="B89" s="6">
        <v>0.682638888888889</v>
      </c>
      <c r="C89" s="15">
        <v>1</v>
      </c>
      <c r="D89" s="2">
        <v>1419000</v>
      </c>
      <c r="E89" s="2">
        <v>1404180</v>
      </c>
      <c r="F89" s="2">
        <v>76456</v>
      </c>
      <c r="G89" s="2">
        <v>-65197</v>
      </c>
      <c r="H89" s="2">
        <v>59750</v>
      </c>
      <c r="I89" s="2">
        <v>57000</v>
      </c>
      <c r="J89" s="2">
        <v>53000</v>
      </c>
      <c r="K89" s="2">
        <v>14820</v>
      </c>
      <c r="L89" s="2">
        <f t="shared" si="2"/>
        <v>11259</v>
      </c>
      <c r="AB89" s="8">
        <v>43694</v>
      </c>
      <c r="AC89">
        <v>-97651</v>
      </c>
      <c r="AD89">
        <v>13153</v>
      </c>
      <c r="AE89">
        <v>26702</v>
      </c>
    </row>
    <row r="90" spans="1:31">
      <c r="A90" s="5">
        <v>43696</v>
      </c>
      <c r="B90" s="6">
        <v>0.570833333333333</v>
      </c>
      <c r="C90" s="15">
        <v>1</v>
      </c>
      <c r="D90" s="2">
        <v>1419000</v>
      </c>
      <c r="E90" s="2">
        <v>1404180</v>
      </c>
      <c r="F90" s="2">
        <v>120645</v>
      </c>
      <c r="G90" s="2">
        <v>-107911</v>
      </c>
      <c r="H90" s="2">
        <v>34421</v>
      </c>
      <c r="I90" s="2">
        <v>57000</v>
      </c>
      <c r="J90" s="2">
        <v>53000</v>
      </c>
      <c r="K90" s="2">
        <v>14820</v>
      </c>
      <c r="L90" s="2">
        <f t="shared" si="2"/>
        <v>12734</v>
      </c>
      <c r="AB90" s="8">
        <v>43695</v>
      </c>
      <c r="AC90">
        <v>-65197</v>
      </c>
      <c r="AD90">
        <v>11259</v>
      </c>
      <c r="AE90">
        <v>59750</v>
      </c>
    </row>
    <row r="91" spans="1:31">
      <c r="A91" s="5">
        <v>43697</v>
      </c>
      <c r="B91" s="6">
        <v>0.661111111111111</v>
      </c>
      <c r="C91" s="15">
        <v>1</v>
      </c>
      <c r="D91" s="2">
        <v>1419000</v>
      </c>
      <c r="E91" s="2">
        <v>1404180</v>
      </c>
      <c r="F91" s="2">
        <v>66138</v>
      </c>
      <c r="G91" s="2">
        <v>-61845</v>
      </c>
      <c r="H91" s="2">
        <v>36961</v>
      </c>
      <c r="I91" s="2">
        <v>57000</v>
      </c>
      <c r="J91" s="2">
        <v>53000</v>
      </c>
      <c r="K91" s="2">
        <v>14820</v>
      </c>
      <c r="L91" s="2">
        <f t="shared" si="2"/>
        <v>4293</v>
      </c>
      <c r="AB91" s="8">
        <v>43696</v>
      </c>
      <c r="AC91">
        <v>-107911</v>
      </c>
      <c r="AD91">
        <v>12734</v>
      </c>
      <c r="AE91">
        <v>34421</v>
      </c>
    </row>
    <row r="92" spans="1:31">
      <c r="A92" s="5">
        <v>43698</v>
      </c>
      <c r="B92" s="6">
        <v>0.626388888888889</v>
      </c>
      <c r="C92" s="15">
        <v>1</v>
      </c>
      <c r="D92" s="2">
        <v>1419000</v>
      </c>
      <c r="E92" s="2">
        <v>1404180</v>
      </c>
      <c r="F92" s="2">
        <v>126778</v>
      </c>
      <c r="G92" s="2">
        <v>-113360</v>
      </c>
      <c r="H92" s="2">
        <v>45754</v>
      </c>
      <c r="I92" s="2">
        <v>57000</v>
      </c>
      <c r="J92" s="2">
        <v>53000</v>
      </c>
      <c r="K92" s="2">
        <v>14820</v>
      </c>
      <c r="L92" s="2">
        <f t="shared" si="2"/>
        <v>13418</v>
      </c>
      <c r="AB92" s="8">
        <v>43697</v>
      </c>
      <c r="AC92">
        <v>-61845</v>
      </c>
      <c r="AD92">
        <v>4293</v>
      </c>
      <c r="AE92">
        <v>36961</v>
      </c>
    </row>
    <row r="93" spans="1:31">
      <c r="A93" s="5">
        <v>43699</v>
      </c>
      <c r="B93" s="6">
        <v>0.710416666666667</v>
      </c>
      <c r="C93" s="15">
        <v>1</v>
      </c>
      <c r="D93" s="2">
        <v>1419000</v>
      </c>
      <c r="E93" s="2">
        <v>1404180</v>
      </c>
      <c r="F93" s="2">
        <v>65409</v>
      </c>
      <c r="G93" s="2">
        <v>-57617</v>
      </c>
      <c r="H93" s="2">
        <v>52643</v>
      </c>
      <c r="I93" s="2">
        <v>57000</v>
      </c>
      <c r="J93" s="2">
        <v>53000</v>
      </c>
      <c r="K93" s="2">
        <v>14820</v>
      </c>
      <c r="L93" s="2">
        <f t="shared" si="2"/>
        <v>7792</v>
      </c>
      <c r="AB93" s="8">
        <v>43698</v>
      </c>
      <c r="AC93">
        <v>-113360</v>
      </c>
      <c r="AD93">
        <v>13418</v>
      </c>
      <c r="AE93">
        <v>45754</v>
      </c>
    </row>
    <row r="94" spans="1:31">
      <c r="A94" s="5">
        <v>43700</v>
      </c>
      <c r="B94" s="6">
        <v>0.613194444444444</v>
      </c>
      <c r="C94" s="15">
        <v>1</v>
      </c>
      <c r="D94" s="2">
        <v>1419000</v>
      </c>
      <c r="E94" s="2">
        <v>1404180</v>
      </c>
      <c r="F94" s="2">
        <v>104390</v>
      </c>
      <c r="G94" s="2">
        <v>-92061</v>
      </c>
      <c r="H94" s="2">
        <v>51573</v>
      </c>
      <c r="I94" s="2">
        <v>57000</v>
      </c>
      <c r="J94" s="2">
        <v>53000</v>
      </c>
      <c r="K94" s="2">
        <v>14820</v>
      </c>
      <c r="L94" s="2">
        <f t="shared" si="2"/>
        <v>12329</v>
      </c>
      <c r="AB94" s="8">
        <v>43699</v>
      </c>
      <c r="AC94">
        <v>-57617</v>
      </c>
      <c r="AD94">
        <v>7792</v>
      </c>
      <c r="AE94">
        <v>52643</v>
      </c>
    </row>
    <row r="95" spans="1:31">
      <c r="A95" s="8">
        <v>43701</v>
      </c>
      <c r="B95" s="9">
        <v>0.942361111111111</v>
      </c>
      <c r="C95" s="15">
        <v>1</v>
      </c>
      <c r="D95" s="2">
        <v>1419000</v>
      </c>
      <c r="E95" s="2">
        <v>1404180</v>
      </c>
      <c r="F95" s="2">
        <v>73857</v>
      </c>
      <c r="G95" s="2">
        <v>-67658</v>
      </c>
      <c r="H95" s="2">
        <v>52275</v>
      </c>
      <c r="I95" s="2">
        <v>57000</v>
      </c>
      <c r="J95" s="2">
        <v>53000</v>
      </c>
      <c r="K95" s="2">
        <v>14820</v>
      </c>
      <c r="L95" s="2">
        <f t="shared" si="2"/>
        <v>6199</v>
      </c>
      <c r="AB95" s="8">
        <v>43700</v>
      </c>
      <c r="AC95">
        <v>-92061</v>
      </c>
      <c r="AD95">
        <v>12329</v>
      </c>
      <c r="AE95">
        <v>51573</v>
      </c>
    </row>
    <row r="96" spans="1:31">
      <c r="A96" s="8">
        <v>43702</v>
      </c>
      <c r="B96" s="9">
        <v>0.684027777777778</v>
      </c>
      <c r="C96" s="15">
        <v>1</v>
      </c>
      <c r="D96" s="2">
        <v>1419000</v>
      </c>
      <c r="E96" s="2">
        <v>1404180</v>
      </c>
      <c r="F96" s="2">
        <v>118478</v>
      </c>
      <c r="G96" s="2">
        <v>-111338</v>
      </c>
      <c r="H96" s="2">
        <v>45560</v>
      </c>
      <c r="I96" s="2">
        <v>57000</v>
      </c>
      <c r="J96" s="2">
        <v>53000</v>
      </c>
      <c r="K96" s="2">
        <v>14820</v>
      </c>
      <c r="L96" s="2">
        <f t="shared" si="2"/>
        <v>7140</v>
      </c>
      <c r="AB96" s="8">
        <v>43701</v>
      </c>
      <c r="AC96">
        <v>-67658</v>
      </c>
      <c r="AD96">
        <v>6199</v>
      </c>
      <c r="AE96">
        <v>52275</v>
      </c>
    </row>
    <row r="97" spans="1:31">
      <c r="A97" s="8">
        <v>43703</v>
      </c>
      <c r="B97" s="9">
        <v>0.711805555555556</v>
      </c>
      <c r="C97" s="15">
        <v>1</v>
      </c>
      <c r="D97" s="2">
        <v>1419000</v>
      </c>
      <c r="E97" s="2">
        <v>1404180</v>
      </c>
      <c r="F97" s="2">
        <v>97320</v>
      </c>
      <c r="G97" s="2">
        <v>-89951</v>
      </c>
      <c r="H97" s="2">
        <v>39581</v>
      </c>
      <c r="I97" s="2">
        <v>57000</v>
      </c>
      <c r="J97" s="2">
        <v>53000</v>
      </c>
      <c r="K97" s="2">
        <v>14820</v>
      </c>
      <c r="L97" s="2">
        <f t="shared" si="2"/>
        <v>7369</v>
      </c>
      <c r="AB97" s="8">
        <v>43702</v>
      </c>
      <c r="AC97">
        <v>-111338</v>
      </c>
      <c r="AD97">
        <v>7140</v>
      </c>
      <c r="AE97">
        <v>45560</v>
      </c>
    </row>
    <row r="98" spans="1:31">
      <c r="A98" s="8">
        <v>43704</v>
      </c>
      <c r="B98" s="9">
        <v>0.748611111111111</v>
      </c>
      <c r="C98" s="15">
        <v>1</v>
      </c>
      <c r="D98" s="2">
        <v>1419000</v>
      </c>
      <c r="E98" s="2">
        <v>1404180</v>
      </c>
      <c r="F98" s="2">
        <v>64956</v>
      </c>
      <c r="G98" s="2">
        <v>-62719</v>
      </c>
      <c r="H98" s="2">
        <v>40491</v>
      </c>
      <c r="I98" s="2">
        <v>57000</v>
      </c>
      <c r="J98" s="2">
        <v>53000</v>
      </c>
      <c r="K98" s="2">
        <v>14820</v>
      </c>
      <c r="L98" s="2">
        <f t="shared" si="2"/>
        <v>2237</v>
      </c>
      <c r="AB98" s="8">
        <v>43703</v>
      </c>
      <c r="AC98">
        <v>-89951</v>
      </c>
      <c r="AD98">
        <v>7369</v>
      </c>
      <c r="AE98">
        <v>39581</v>
      </c>
    </row>
    <row r="99" spans="1:31">
      <c r="A99" s="8">
        <v>43705</v>
      </c>
      <c r="B99" s="9">
        <v>0.768055555555556</v>
      </c>
      <c r="C99" s="15">
        <v>1</v>
      </c>
      <c r="D99" s="2">
        <v>1419000</v>
      </c>
      <c r="E99" s="2">
        <v>1404180</v>
      </c>
      <c r="F99" s="2">
        <v>106700</v>
      </c>
      <c r="G99" s="2">
        <v>-102161</v>
      </c>
      <c r="H99" s="2">
        <v>38254</v>
      </c>
      <c r="I99" s="2">
        <v>57000</v>
      </c>
      <c r="J99" s="2">
        <v>53000</v>
      </c>
      <c r="K99" s="2">
        <v>14820</v>
      </c>
      <c r="L99" s="2">
        <f t="shared" si="2"/>
        <v>4539</v>
      </c>
      <c r="AB99" s="8">
        <v>43704</v>
      </c>
      <c r="AC99">
        <v>-62719</v>
      </c>
      <c r="AD99">
        <v>2237</v>
      </c>
      <c r="AE99">
        <v>40491</v>
      </c>
    </row>
    <row r="100" spans="1:31">
      <c r="A100" s="8">
        <v>43706</v>
      </c>
      <c r="B100" s="9">
        <v>0.761805555555556</v>
      </c>
      <c r="C100" s="15">
        <v>1</v>
      </c>
      <c r="D100" s="2">
        <v>1419000</v>
      </c>
      <c r="E100" s="2">
        <v>1404180</v>
      </c>
      <c r="F100" s="2">
        <v>55994</v>
      </c>
      <c r="G100" s="2">
        <v>-55266</v>
      </c>
      <c r="H100" s="2">
        <v>29918</v>
      </c>
      <c r="I100" s="2">
        <v>57000</v>
      </c>
      <c r="J100" s="2">
        <v>53000</v>
      </c>
      <c r="K100" s="2">
        <v>14820</v>
      </c>
      <c r="L100" s="2">
        <f t="shared" si="2"/>
        <v>728</v>
      </c>
      <c r="AB100" s="8">
        <v>43705</v>
      </c>
      <c r="AC100">
        <v>-102161</v>
      </c>
      <c r="AD100">
        <v>4539</v>
      </c>
      <c r="AE100">
        <v>38254</v>
      </c>
    </row>
    <row r="101" spans="1:31">
      <c r="A101" s="8">
        <v>43707</v>
      </c>
      <c r="B101" s="9">
        <v>0.730555555555556</v>
      </c>
      <c r="C101" s="15">
        <v>1</v>
      </c>
      <c r="D101" s="2">
        <v>1419000</v>
      </c>
      <c r="E101" s="2">
        <v>1404180</v>
      </c>
      <c r="F101" s="2">
        <v>109638</v>
      </c>
      <c r="G101" s="2">
        <v>-106111</v>
      </c>
      <c r="H101" s="2">
        <v>24864</v>
      </c>
      <c r="I101" s="2">
        <v>57000</v>
      </c>
      <c r="J101" s="2">
        <v>53000</v>
      </c>
      <c r="K101" s="2">
        <v>14820</v>
      </c>
      <c r="L101" s="2">
        <f t="shared" si="2"/>
        <v>3527</v>
      </c>
      <c r="AB101" s="8">
        <v>43706</v>
      </c>
      <c r="AC101">
        <v>-55266</v>
      </c>
      <c r="AD101">
        <v>728</v>
      </c>
      <c r="AE101">
        <v>29918</v>
      </c>
    </row>
    <row r="102" spans="1:31">
      <c r="A102" s="8">
        <v>43708</v>
      </c>
      <c r="B102" s="9">
        <v>0.816666666666667</v>
      </c>
      <c r="C102" s="15">
        <v>1</v>
      </c>
      <c r="D102" s="2">
        <v>1419000</v>
      </c>
      <c r="E102" s="2">
        <v>1404180</v>
      </c>
      <c r="F102" s="2">
        <v>57249</v>
      </c>
      <c r="G102" s="2">
        <v>-57384</v>
      </c>
      <c r="H102" s="2">
        <v>20253</v>
      </c>
      <c r="I102" s="2">
        <v>57000</v>
      </c>
      <c r="J102" s="2">
        <v>53000</v>
      </c>
      <c r="K102" s="2">
        <v>14820</v>
      </c>
      <c r="L102" s="2">
        <f t="shared" si="2"/>
        <v>-135</v>
      </c>
      <c r="AB102" s="8">
        <v>43707</v>
      </c>
      <c r="AC102">
        <v>-106111</v>
      </c>
      <c r="AD102">
        <v>3527</v>
      </c>
      <c r="AE102">
        <v>24864</v>
      </c>
    </row>
    <row r="103" spans="1:31">
      <c r="A103" s="8">
        <v>43709</v>
      </c>
      <c r="B103" s="9">
        <v>0.611805555555556</v>
      </c>
      <c r="C103" s="15">
        <v>1</v>
      </c>
      <c r="D103" s="2">
        <v>1419000</v>
      </c>
      <c r="E103" s="2">
        <v>1404180</v>
      </c>
      <c r="F103" s="2">
        <v>105793</v>
      </c>
      <c r="G103" s="2">
        <v>-99842</v>
      </c>
      <c r="H103" s="2">
        <v>21140</v>
      </c>
      <c r="I103" s="2">
        <v>57000</v>
      </c>
      <c r="J103" s="2">
        <v>53000</v>
      </c>
      <c r="K103" s="2">
        <v>14820</v>
      </c>
      <c r="L103" s="2">
        <f t="shared" si="2"/>
        <v>5951</v>
      </c>
      <c r="AB103" s="8">
        <v>43708</v>
      </c>
      <c r="AC103">
        <v>-57384</v>
      </c>
      <c r="AD103">
        <v>-135</v>
      </c>
      <c r="AE103">
        <v>20253</v>
      </c>
    </row>
    <row r="104" spans="1:31">
      <c r="A104" s="8">
        <v>43710</v>
      </c>
      <c r="B104" s="9">
        <v>0.684722222222222</v>
      </c>
      <c r="C104" s="15">
        <v>1</v>
      </c>
      <c r="D104" s="2">
        <v>1419000</v>
      </c>
      <c r="E104" s="2">
        <v>1404180</v>
      </c>
      <c r="F104" s="2">
        <v>58802</v>
      </c>
      <c r="G104" s="2">
        <v>-56719</v>
      </c>
      <c r="H104" s="2">
        <v>21282</v>
      </c>
      <c r="I104" s="2">
        <v>57000</v>
      </c>
      <c r="J104" s="2">
        <v>53000</v>
      </c>
      <c r="K104" s="2">
        <v>14820</v>
      </c>
      <c r="L104" s="2">
        <f t="shared" si="2"/>
        <v>2083</v>
      </c>
      <c r="AB104" s="8">
        <v>43709</v>
      </c>
      <c r="AC104">
        <v>-99842</v>
      </c>
      <c r="AD104">
        <v>5951</v>
      </c>
      <c r="AE104">
        <v>21140</v>
      </c>
    </row>
    <row r="105" spans="1:31">
      <c r="A105" s="8">
        <v>43711</v>
      </c>
      <c r="B105" s="9">
        <v>0.694444444444444</v>
      </c>
      <c r="C105" s="15">
        <v>1</v>
      </c>
      <c r="D105" s="2">
        <v>1419000</v>
      </c>
      <c r="E105" s="2">
        <v>1404180</v>
      </c>
      <c r="F105" s="2">
        <v>115231</v>
      </c>
      <c r="G105" s="2">
        <v>-110537</v>
      </c>
      <c r="H105" s="2">
        <v>18711</v>
      </c>
      <c r="I105" s="2">
        <v>57000</v>
      </c>
      <c r="J105" s="2">
        <v>53000</v>
      </c>
      <c r="K105" s="2">
        <v>14820</v>
      </c>
      <c r="L105" s="2">
        <f t="shared" si="2"/>
        <v>4694</v>
      </c>
      <c r="AB105" s="8">
        <v>43710</v>
      </c>
      <c r="AC105">
        <v>-56719</v>
      </c>
      <c r="AD105">
        <v>2083</v>
      </c>
      <c r="AE105">
        <v>21282</v>
      </c>
    </row>
    <row r="106" spans="1:31">
      <c r="A106" s="8">
        <v>43712</v>
      </c>
      <c r="B106" s="9">
        <v>0.803472222222222</v>
      </c>
      <c r="C106" s="15">
        <v>1</v>
      </c>
      <c r="D106" s="2">
        <v>1419000</v>
      </c>
      <c r="E106" s="2">
        <v>1404180</v>
      </c>
      <c r="F106" s="2">
        <v>62560</v>
      </c>
      <c r="G106" s="2">
        <v>-58533</v>
      </c>
      <c r="H106" s="2">
        <v>20255</v>
      </c>
      <c r="I106" s="2">
        <v>57000</v>
      </c>
      <c r="J106" s="2">
        <v>53000</v>
      </c>
      <c r="K106" s="2">
        <v>14820</v>
      </c>
      <c r="L106" s="2">
        <f t="shared" si="2"/>
        <v>4027</v>
      </c>
      <c r="AB106" s="8">
        <v>43711</v>
      </c>
      <c r="AC106">
        <v>-110537</v>
      </c>
      <c r="AD106">
        <v>4694</v>
      </c>
      <c r="AE106">
        <v>18711</v>
      </c>
    </row>
    <row r="107" spans="1:31">
      <c r="A107" s="8">
        <v>43713</v>
      </c>
      <c r="B107" s="9">
        <v>0.440972222222222</v>
      </c>
      <c r="C107" s="15">
        <v>1</v>
      </c>
      <c r="D107" s="2">
        <v>1419000</v>
      </c>
      <c r="E107" s="2">
        <v>1404180</v>
      </c>
      <c r="F107" s="2">
        <v>94822</v>
      </c>
      <c r="G107" s="2">
        <v>-91721</v>
      </c>
      <c r="H107" s="2">
        <v>17273</v>
      </c>
      <c r="I107" s="2">
        <v>57000</v>
      </c>
      <c r="J107" s="2">
        <v>53000</v>
      </c>
      <c r="K107" s="2">
        <v>14820</v>
      </c>
      <c r="L107" s="2">
        <f t="shared" si="2"/>
        <v>3101</v>
      </c>
      <c r="AB107" s="8">
        <v>43712</v>
      </c>
      <c r="AC107">
        <v>-58533</v>
      </c>
      <c r="AD107">
        <v>4027</v>
      </c>
      <c r="AE107">
        <v>20255</v>
      </c>
    </row>
    <row r="108" spans="1:31">
      <c r="A108" s="8">
        <v>43714</v>
      </c>
      <c r="B108" s="9">
        <v>0.432638888888889</v>
      </c>
      <c r="C108" s="15">
        <v>1</v>
      </c>
      <c r="D108" s="2">
        <v>1419000</v>
      </c>
      <c r="E108" s="2">
        <v>1404180</v>
      </c>
      <c r="F108" s="2">
        <v>58703</v>
      </c>
      <c r="G108" s="2">
        <v>-53273</v>
      </c>
      <c r="H108" s="2">
        <v>21975</v>
      </c>
      <c r="I108" s="2">
        <v>57000</v>
      </c>
      <c r="J108" s="2">
        <v>53000</v>
      </c>
      <c r="K108" s="2">
        <v>14820</v>
      </c>
      <c r="L108" s="2">
        <f t="shared" si="2"/>
        <v>5430</v>
      </c>
      <c r="AB108" s="8">
        <v>43713</v>
      </c>
      <c r="AC108">
        <v>-91721</v>
      </c>
      <c r="AD108">
        <v>3101</v>
      </c>
      <c r="AE108">
        <v>17273</v>
      </c>
    </row>
    <row r="109" spans="1:31">
      <c r="A109" s="8">
        <v>43715</v>
      </c>
      <c r="B109" s="9">
        <v>0.715277777777778</v>
      </c>
      <c r="C109" s="15">
        <v>1</v>
      </c>
      <c r="D109" s="2">
        <v>1419000</v>
      </c>
      <c r="E109" s="2">
        <v>1404180</v>
      </c>
      <c r="F109" s="2">
        <v>72091</v>
      </c>
      <c r="G109" s="14">
        <v>-65606</v>
      </c>
      <c r="H109" s="2">
        <v>25661</v>
      </c>
      <c r="I109" s="2">
        <v>57000</v>
      </c>
      <c r="J109" s="2">
        <v>53000</v>
      </c>
      <c r="K109" s="2">
        <v>14820</v>
      </c>
      <c r="L109" s="2">
        <f t="shared" si="2"/>
        <v>6485</v>
      </c>
      <c r="AB109" s="8">
        <v>43714</v>
      </c>
      <c r="AC109">
        <v>-53273</v>
      </c>
      <c r="AD109">
        <v>5430</v>
      </c>
      <c r="AE109">
        <v>21975</v>
      </c>
    </row>
    <row r="110" spans="1:31">
      <c r="A110" s="8">
        <v>43716</v>
      </c>
      <c r="B110" s="9">
        <v>0.465277777777778</v>
      </c>
      <c r="C110" s="15">
        <v>1</v>
      </c>
      <c r="D110" s="2">
        <v>1419000</v>
      </c>
      <c r="E110" s="2">
        <v>1404180</v>
      </c>
      <c r="F110" s="2">
        <v>95391</v>
      </c>
      <c r="G110" s="14">
        <v>-82879</v>
      </c>
      <c r="H110" s="2">
        <v>32481</v>
      </c>
      <c r="I110" s="2">
        <v>57000</v>
      </c>
      <c r="J110" s="2">
        <v>53000</v>
      </c>
      <c r="K110" s="2">
        <v>14820</v>
      </c>
      <c r="L110" s="2">
        <f t="shared" si="2"/>
        <v>12512</v>
      </c>
      <c r="AB110" s="8">
        <v>43715</v>
      </c>
      <c r="AC110">
        <v>-65606</v>
      </c>
      <c r="AD110">
        <v>6485</v>
      </c>
      <c r="AE110">
        <v>25661</v>
      </c>
    </row>
    <row r="111" spans="1:31">
      <c r="A111" s="8">
        <v>43717</v>
      </c>
      <c r="B111" s="9">
        <v>0.653472222222222</v>
      </c>
      <c r="C111" s="15">
        <v>1</v>
      </c>
      <c r="D111" s="2">
        <v>1419000</v>
      </c>
      <c r="E111" s="2">
        <v>1404180</v>
      </c>
      <c r="F111" s="2">
        <v>70711</v>
      </c>
      <c r="G111" s="14">
        <v>-64444</v>
      </c>
      <c r="H111" s="2">
        <v>32662</v>
      </c>
      <c r="I111" s="2">
        <v>57000</v>
      </c>
      <c r="J111" s="2">
        <v>53000</v>
      </c>
      <c r="K111" s="2">
        <v>14820</v>
      </c>
      <c r="L111" s="2">
        <f t="shared" si="2"/>
        <v>6267</v>
      </c>
      <c r="AB111" s="8">
        <v>43716</v>
      </c>
      <c r="AC111">
        <v>-82879</v>
      </c>
      <c r="AD111">
        <v>12512</v>
      </c>
      <c r="AE111">
        <v>32481</v>
      </c>
    </row>
    <row r="112" spans="1:31">
      <c r="A112" s="8">
        <v>43718</v>
      </c>
      <c r="B112" s="9">
        <v>0.813194444444444</v>
      </c>
      <c r="C112" s="15">
        <v>1</v>
      </c>
      <c r="D112" s="2">
        <v>1419000</v>
      </c>
      <c r="E112" s="2">
        <v>1404180</v>
      </c>
      <c r="F112" s="2">
        <v>53078</v>
      </c>
      <c r="G112" s="14">
        <v>-52728</v>
      </c>
      <c r="H112" s="2">
        <v>30929</v>
      </c>
      <c r="I112" s="2">
        <v>57000</v>
      </c>
      <c r="J112" s="2">
        <v>53000</v>
      </c>
      <c r="K112" s="2">
        <v>14820</v>
      </c>
      <c r="L112" s="2">
        <f t="shared" si="2"/>
        <v>350</v>
      </c>
      <c r="AB112" s="8">
        <v>43717</v>
      </c>
      <c r="AC112">
        <v>-64444</v>
      </c>
      <c r="AD112">
        <v>6267</v>
      </c>
      <c r="AE112">
        <v>32662</v>
      </c>
    </row>
    <row r="113" spans="1:31">
      <c r="A113" s="8">
        <v>43719</v>
      </c>
      <c r="B113" s="9">
        <v>0.711111111111111</v>
      </c>
      <c r="C113" s="15">
        <v>1</v>
      </c>
      <c r="D113" s="2">
        <v>1419000</v>
      </c>
      <c r="E113" s="2">
        <v>1404180</v>
      </c>
      <c r="F113" s="2">
        <v>62501</v>
      </c>
      <c r="G113" s="14">
        <v>-52934</v>
      </c>
      <c r="H113" s="2">
        <v>37885</v>
      </c>
      <c r="I113" s="2">
        <v>57000</v>
      </c>
      <c r="J113" s="2">
        <v>53000</v>
      </c>
      <c r="K113" s="2">
        <v>14820</v>
      </c>
      <c r="L113" s="2">
        <f t="shared" si="2"/>
        <v>9567</v>
      </c>
      <c r="AB113" s="8">
        <v>43718</v>
      </c>
      <c r="AC113">
        <v>-52728</v>
      </c>
      <c r="AD113">
        <v>350</v>
      </c>
      <c r="AE113">
        <v>30929</v>
      </c>
    </row>
    <row r="114" spans="1:31">
      <c r="A114" s="8">
        <v>43720</v>
      </c>
      <c r="B114" s="9">
        <v>0.706944444444444</v>
      </c>
      <c r="C114" s="15">
        <v>1</v>
      </c>
      <c r="D114" s="2">
        <v>1419000</v>
      </c>
      <c r="E114" s="2">
        <v>1404180</v>
      </c>
      <c r="F114" s="2">
        <v>117589</v>
      </c>
      <c r="G114" s="14">
        <v>-105229</v>
      </c>
      <c r="H114" s="2">
        <v>36651</v>
      </c>
      <c r="I114" s="2">
        <v>57000</v>
      </c>
      <c r="J114" s="2">
        <v>53000</v>
      </c>
      <c r="K114" s="2">
        <v>14820</v>
      </c>
      <c r="L114" s="2">
        <f t="shared" si="2"/>
        <v>12360</v>
      </c>
      <c r="AB114" s="8">
        <v>43719</v>
      </c>
      <c r="AC114">
        <v>-52934</v>
      </c>
      <c r="AD114">
        <v>9567</v>
      </c>
      <c r="AE114">
        <v>37885</v>
      </c>
    </row>
    <row r="115" spans="1:31">
      <c r="A115" s="8">
        <v>43721</v>
      </c>
      <c r="B115" s="9">
        <v>0.494444444444444</v>
      </c>
      <c r="C115" s="15">
        <v>1</v>
      </c>
      <c r="D115" s="2">
        <v>1419000</v>
      </c>
      <c r="E115" s="2">
        <v>1404180</v>
      </c>
      <c r="F115" s="2">
        <v>101596</v>
      </c>
      <c r="G115" s="14">
        <v>-97778</v>
      </c>
      <c r="H115" s="2">
        <v>38602</v>
      </c>
      <c r="I115" s="2">
        <v>57000</v>
      </c>
      <c r="J115" s="2">
        <v>53000</v>
      </c>
      <c r="K115" s="2">
        <v>14820</v>
      </c>
      <c r="L115" s="2">
        <f t="shared" si="2"/>
        <v>3818</v>
      </c>
      <c r="AB115" s="8">
        <v>43720</v>
      </c>
      <c r="AC115">
        <v>-105229</v>
      </c>
      <c r="AD115">
        <v>12360</v>
      </c>
      <c r="AE115">
        <v>36651</v>
      </c>
    </row>
    <row r="116" spans="1:31">
      <c r="A116" s="8">
        <v>43722</v>
      </c>
      <c r="B116" s="9">
        <v>0.972222222222222</v>
      </c>
      <c r="C116" s="15">
        <v>1</v>
      </c>
      <c r="D116" s="2">
        <v>1520000</v>
      </c>
      <c r="E116" s="2">
        <v>1404180</v>
      </c>
      <c r="F116" s="2">
        <v>91567</v>
      </c>
      <c r="G116" s="2">
        <v>-83879</v>
      </c>
      <c r="H116" s="2">
        <v>40202</v>
      </c>
      <c r="I116" s="2">
        <v>61000</v>
      </c>
      <c r="J116" s="2">
        <v>57000</v>
      </c>
      <c r="K116" s="2">
        <v>115820</v>
      </c>
      <c r="L116" s="2">
        <f t="shared" si="2"/>
        <v>7688</v>
      </c>
      <c r="AB116" s="8">
        <v>43721</v>
      </c>
      <c r="AC116">
        <v>-97778</v>
      </c>
      <c r="AD116">
        <v>3818</v>
      </c>
      <c r="AE116">
        <v>38602</v>
      </c>
    </row>
    <row r="117" spans="1:31">
      <c r="A117" s="8">
        <v>43723</v>
      </c>
      <c r="B117" s="9">
        <v>0.548611111111111</v>
      </c>
      <c r="C117" s="15">
        <v>1</v>
      </c>
      <c r="D117" s="2">
        <v>1520000</v>
      </c>
      <c r="E117" s="2">
        <v>1404180</v>
      </c>
      <c r="F117" s="2">
        <v>70769</v>
      </c>
      <c r="G117" s="2">
        <v>-62950</v>
      </c>
      <c r="H117" s="2">
        <v>37308</v>
      </c>
      <c r="I117" s="2">
        <v>61000</v>
      </c>
      <c r="J117" s="2">
        <v>57000</v>
      </c>
      <c r="K117" s="2">
        <v>115820</v>
      </c>
      <c r="L117" s="2">
        <f t="shared" si="2"/>
        <v>7819</v>
      </c>
      <c r="AB117" s="8">
        <v>43722</v>
      </c>
      <c r="AC117">
        <v>-83879</v>
      </c>
      <c r="AD117">
        <v>7688</v>
      </c>
      <c r="AE117">
        <v>40202</v>
      </c>
    </row>
    <row r="118" spans="1:31">
      <c r="A118" s="8">
        <v>43724</v>
      </c>
      <c r="B118" s="9">
        <v>0.457638888888889</v>
      </c>
      <c r="C118" s="15">
        <v>1</v>
      </c>
      <c r="D118" s="2">
        <v>1520000</v>
      </c>
      <c r="E118" s="2">
        <v>1404180</v>
      </c>
      <c r="F118" s="2" t="s">
        <v>278</v>
      </c>
      <c r="G118" s="2">
        <v>-84596</v>
      </c>
      <c r="H118" s="2">
        <v>-23197</v>
      </c>
      <c r="I118" s="2" t="s">
        <v>278</v>
      </c>
      <c r="J118" s="2">
        <v>57000</v>
      </c>
      <c r="K118" s="2">
        <v>115820</v>
      </c>
      <c r="L118" s="2" t="e">
        <f t="shared" si="2"/>
        <v>#VALUE!</v>
      </c>
      <c r="AB118" s="8">
        <v>43723</v>
      </c>
      <c r="AC118">
        <v>-62950</v>
      </c>
      <c r="AD118">
        <v>7819</v>
      </c>
      <c r="AE118">
        <v>37308</v>
      </c>
    </row>
    <row r="119" spans="1:31">
      <c r="A119" s="8">
        <v>43725</v>
      </c>
      <c r="B119" s="9">
        <v>0.782638888888889</v>
      </c>
      <c r="C119" s="15">
        <v>1</v>
      </c>
      <c r="D119" s="2">
        <v>1497000</v>
      </c>
      <c r="E119" s="2">
        <v>1404180</v>
      </c>
      <c r="F119" s="2" t="s">
        <v>278</v>
      </c>
      <c r="G119" s="2">
        <v>-62407</v>
      </c>
      <c r="H119" s="2">
        <v>-104018</v>
      </c>
      <c r="I119" s="2" t="s">
        <v>278</v>
      </c>
      <c r="J119" s="2">
        <v>56000</v>
      </c>
      <c r="K119" s="2">
        <v>92820</v>
      </c>
      <c r="L119" s="2" t="e">
        <f t="shared" si="2"/>
        <v>#VALUE!</v>
      </c>
      <c r="AB119" s="8">
        <v>43724</v>
      </c>
      <c r="AC119">
        <v>-84596</v>
      </c>
      <c r="AD119" t="e">
        <v>#VALUE!</v>
      </c>
      <c r="AE119">
        <v>-23197</v>
      </c>
    </row>
    <row r="120" spans="1:31">
      <c r="A120" s="8">
        <v>43726</v>
      </c>
      <c r="B120" s="9">
        <v>0.697222222222222</v>
      </c>
      <c r="C120" s="15">
        <v>1</v>
      </c>
      <c r="D120" s="2">
        <v>1497000</v>
      </c>
      <c r="E120" s="2">
        <v>1404180</v>
      </c>
      <c r="F120" s="2">
        <v>0</v>
      </c>
      <c r="G120" s="2">
        <v>-97523</v>
      </c>
      <c r="H120" s="2">
        <v>-154784</v>
      </c>
      <c r="I120" s="2">
        <v>60000</v>
      </c>
      <c r="J120" s="2">
        <v>56000</v>
      </c>
      <c r="K120" s="2">
        <v>92820</v>
      </c>
      <c r="L120" s="2">
        <f t="shared" si="2"/>
        <v>-97523</v>
      </c>
      <c r="AB120" s="8">
        <v>43725</v>
      </c>
      <c r="AC120">
        <v>-62407</v>
      </c>
      <c r="AD120" t="e">
        <v>#VALUE!</v>
      </c>
      <c r="AE120">
        <v>-104018</v>
      </c>
    </row>
    <row r="121" spans="1:31">
      <c r="A121" s="8">
        <v>43727</v>
      </c>
      <c r="B121" s="9">
        <v>0.557638888888889</v>
      </c>
      <c r="C121" s="15">
        <v>1</v>
      </c>
      <c r="D121" s="2">
        <v>1497000</v>
      </c>
      <c r="E121" s="2">
        <v>1404180</v>
      </c>
      <c r="F121" s="2" t="s">
        <v>278</v>
      </c>
      <c r="G121" s="2">
        <v>-95561</v>
      </c>
      <c r="H121" s="2">
        <v>31904</v>
      </c>
      <c r="I121" s="2" t="s">
        <v>278</v>
      </c>
      <c r="J121" s="2">
        <v>56000</v>
      </c>
      <c r="K121" s="2">
        <v>92820</v>
      </c>
      <c r="L121" s="2" t="e">
        <f t="shared" si="2"/>
        <v>#VALUE!</v>
      </c>
      <c r="AB121" s="8">
        <v>43726</v>
      </c>
      <c r="AC121">
        <v>-97523</v>
      </c>
      <c r="AD121">
        <v>-97523</v>
      </c>
      <c r="AE121">
        <v>-154784</v>
      </c>
    </row>
    <row r="122" spans="1:31">
      <c r="A122" s="8">
        <v>43728</v>
      </c>
      <c r="B122" s="9">
        <v>0.575694444444444</v>
      </c>
      <c r="C122" s="15">
        <v>1</v>
      </c>
      <c r="D122" s="2">
        <v>1533000</v>
      </c>
      <c r="E122" s="2">
        <v>1404180</v>
      </c>
      <c r="F122" s="2" t="s">
        <v>278</v>
      </c>
      <c r="G122" s="2">
        <v>-62637</v>
      </c>
      <c r="H122" s="2">
        <v>-33526</v>
      </c>
      <c r="I122" s="2" t="s">
        <v>278</v>
      </c>
      <c r="J122" s="2">
        <v>57000</v>
      </c>
      <c r="K122" s="2">
        <v>128820</v>
      </c>
      <c r="L122" s="2" t="e">
        <f t="shared" si="2"/>
        <v>#VALUE!</v>
      </c>
      <c r="AB122" s="8">
        <v>43727</v>
      </c>
      <c r="AC122">
        <v>-95561</v>
      </c>
      <c r="AD122" t="e">
        <v>#VALUE!</v>
      </c>
      <c r="AE122">
        <v>31904</v>
      </c>
    </row>
    <row r="123" spans="1:31">
      <c r="A123" s="8">
        <v>43729</v>
      </c>
      <c r="B123" s="9">
        <v>0.783333333333333</v>
      </c>
      <c r="C123" s="15">
        <v>1</v>
      </c>
      <c r="D123" s="2">
        <v>1533000</v>
      </c>
      <c r="E123" s="2">
        <v>1404180</v>
      </c>
      <c r="F123" s="2" t="s">
        <v>278</v>
      </c>
      <c r="G123" s="2">
        <v>-68738</v>
      </c>
      <c r="H123" s="2">
        <v>44718</v>
      </c>
      <c r="I123" s="2" t="s">
        <v>278</v>
      </c>
      <c r="J123" s="2">
        <v>57000</v>
      </c>
      <c r="K123" s="2">
        <v>128820</v>
      </c>
      <c r="L123" s="2" t="e">
        <f t="shared" si="2"/>
        <v>#VALUE!</v>
      </c>
      <c r="AB123" s="8">
        <v>43728</v>
      </c>
      <c r="AC123">
        <v>-62637</v>
      </c>
      <c r="AD123" t="e">
        <v>#VALUE!</v>
      </c>
      <c r="AE123">
        <v>-33526</v>
      </c>
    </row>
    <row r="124" spans="1:31">
      <c r="A124" s="8">
        <v>43730</v>
      </c>
      <c r="B124" s="9">
        <v>0.759722222222222</v>
      </c>
      <c r="C124" s="15">
        <v>1</v>
      </c>
      <c r="D124" s="2">
        <v>1612000</v>
      </c>
      <c r="E124" s="2">
        <v>1404180</v>
      </c>
      <c r="F124" s="2">
        <v>148007</v>
      </c>
      <c r="G124" s="2">
        <v>-127049</v>
      </c>
      <c r="H124" s="2">
        <v>-21281</v>
      </c>
      <c r="I124" s="2">
        <v>64000</v>
      </c>
      <c r="J124" s="2">
        <v>60000</v>
      </c>
      <c r="K124" s="2">
        <v>207820</v>
      </c>
      <c r="L124" s="2">
        <f t="shared" si="2"/>
        <v>20958</v>
      </c>
      <c r="AB124" s="8">
        <v>43729</v>
      </c>
      <c r="AC124">
        <v>-68738</v>
      </c>
      <c r="AD124" t="e">
        <v>#VALUE!</v>
      </c>
      <c r="AE124">
        <v>44718</v>
      </c>
    </row>
    <row r="125" spans="1:31">
      <c r="A125" s="8">
        <v>43731</v>
      </c>
      <c r="B125" s="9">
        <v>0.61875</v>
      </c>
      <c r="C125" s="15">
        <v>1</v>
      </c>
      <c r="D125" s="2">
        <v>1612000</v>
      </c>
      <c r="E125" s="2">
        <v>1404180</v>
      </c>
      <c r="F125" s="2" t="s">
        <v>278</v>
      </c>
      <c r="G125" s="2">
        <v>-110108</v>
      </c>
      <c r="H125" s="2">
        <v>29892</v>
      </c>
      <c r="I125" s="2" t="s">
        <v>278</v>
      </c>
      <c r="J125" s="2">
        <v>60000</v>
      </c>
      <c r="K125" s="2">
        <v>207820</v>
      </c>
      <c r="L125" s="2" t="e">
        <f t="shared" si="2"/>
        <v>#VALUE!</v>
      </c>
      <c r="AB125" s="8">
        <v>43730</v>
      </c>
      <c r="AC125">
        <v>-127049</v>
      </c>
      <c r="AD125">
        <v>20958</v>
      </c>
      <c r="AE125">
        <v>-21281</v>
      </c>
    </row>
    <row r="126" spans="1:31">
      <c r="A126" s="8">
        <v>43732</v>
      </c>
      <c r="B126" s="9">
        <v>0.586111111111111</v>
      </c>
      <c r="C126" s="15">
        <v>1</v>
      </c>
      <c r="D126" s="2">
        <v>1612000</v>
      </c>
      <c r="E126" s="2">
        <v>1404180</v>
      </c>
      <c r="F126" s="2" t="s">
        <v>278</v>
      </c>
      <c r="G126" s="2">
        <v>-110160</v>
      </c>
      <c r="H126" s="2">
        <v>52796</v>
      </c>
      <c r="I126" s="2" t="s">
        <v>278</v>
      </c>
      <c r="J126" s="2">
        <v>60000</v>
      </c>
      <c r="K126" s="2">
        <v>207820</v>
      </c>
      <c r="L126" s="2" t="e">
        <f t="shared" si="2"/>
        <v>#VALUE!</v>
      </c>
      <c r="AB126" s="8">
        <v>43731</v>
      </c>
      <c r="AC126">
        <v>-110108</v>
      </c>
      <c r="AD126" t="e">
        <v>#VALUE!</v>
      </c>
      <c r="AE126">
        <v>29892</v>
      </c>
    </row>
    <row r="127" spans="1:31">
      <c r="A127" s="8">
        <v>43733</v>
      </c>
      <c r="B127" s="9">
        <v>0.879861111111111</v>
      </c>
      <c r="C127" s="15">
        <v>1</v>
      </c>
      <c r="D127" s="2">
        <v>1637000</v>
      </c>
      <c r="E127" s="2">
        <v>1404180</v>
      </c>
      <c r="F127" s="2">
        <v>150590</v>
      </c>
      <c r="G127" s="2">
        <v>-73619</v>
      </c>
      <c r="H127" s="2">
        <v>176874</v>
      </c>
      <c r="I127" s="2">
        <v>65000</v>
      </c>
      <c r="J127" s="2">
        <v>61000</v>
      </c>
      <c r="K127" s="2">
        <v>232820</v>
      </c>
      <c r="L127" s="2">
        <f t="shared" si="2"/>
        <v>76971</v>
      </c>
      <c r="AB127" s="8">
        <v>43732</v>
      </c>
      <c r="AC127">
        <v>-110160</v>
      </c>
      <c r="AD127" t="e">
        <v>#VALUE!</v>
      </c>
      <c r="AE127">
        <v>52796</v>
      </c>
    </row>
    <row r="128" spans="1:31">
      <c r="A128" s="8">
        <v>43734</v>
      </c>
      <c r="B128" s="9">
        <v>0.929166666666667</v>
      </c>
      <c r="C128" s="15">
        <v>1</v>
      </c>
      <c r="D128" s="2">
        <v>1528000</v>
      </c>
      <c r="E128" s="2">
        <v>1404180</v>
      </c>
      <c r="F128" s="2">
        <v>67597</v>
      </c>
      <c r="G128" s="2">
        <v>-64457</v>
      </c>
      <c r="H128" s="2">
        <v>230430</v>
      </c>
      <c r="I128" s="2">
        <v>61000</v>
      </c>
      <c r="J128" s="2">
        <v>57000</v>
      </c>
      <c r="K128" s="2">
        <v>123820</v>
      </c>
      <c r="L128" s="2">
        <f t="shared" si="2"/>
        <v>3140</v>
      </c>
      <c r="AB128" s="8">
        <v>43733</v>
      </c>
      <c r="AC128">
        <v>-73619</v>
      </c>
      <c r="AD128">
        <v>76971</v>
      </c>
      <c r="AE128">
        <v>176874</v>
      </c>
    </row>
    <row r="129" spans="1:31">
      <c r="A129" s="8">
        <v>43735</v>
      </c>
      <c r="B129" s="9">
        <v>0.881944444444444</v>
      </c>
      <c r="C129" s="15">
        <v>1</v>
      </c>
      <c r="D129" s="2">
        <v>1528000</v>
      </c>
      <c r="E129" s="2">
        <v>1404180</v>
      </c>
      <c r="F129" s="2">
        <v>122113</v>
      </c>
      <c r="G129" s="2">
        <v>-118722</v>
      </c>
      <c r="H129" s="2">
        <v>34426</v>
      </c>
      <c r="I129" s="2">
        <v>61000</v>
      </c>
      <c r="J129" s="2">
        <v>57000</v>
      </c>
      <c r="K129" s="2">
        <v>123820</v>
      </c>
      <c r="L129" s="2">
        <f t="shared" si="2"/>
        <v>3391</v>
      </c>
      <c r="AB129" s="8">
        <v>43734</v>
      </c>
      <c r="AC129">
        <v>-64457</v>
      </c>
      <c r="AD129">
        <v>3140</v>
      </c>
      <c r="AE129">
        <v>230430</v>
      </c>
    </row>
    <row r="130" spans="1:31">
      <c r="A130" s="8">
        <v>43736</v>
      </c>
      <c r="B130" s="9">
        <v>0.722916666666667</v>
      </c>
      <c r="C130" s="15">
        <v>1</v>
      </c>
      <c r="D130" s="2">
        <v>1528000</v>
      </c>
      <c r="E130" s="2">
        <v>1404180</v>
      </c>
      <c r="F130" s="2">
        <v>101117</v>
      </c>
      <c r="G130" s="2">
        <v>-102010</v>
      </c>
      <c r="H130" s="2">
        <v>95919</v>
      </c>
      <c r="I130" s="2">
        <v>61000</v>
      </c>
      <c r="J130" s="2">
        <v>57000</v>
      </c>
      <c r="K130" s="2">
        <v>123820</v>
      </c>
      <c r="L130" s="2">
        <f t="shared" si="2"/>
        <v>-893</v>
      </c>
      <c r="AB130" s="8">
        <v>43735</v>
      </c>
      <c r="AC130">
        <v>-118722</v>
      </c>
      <c r="AD130">
        <v>3391</v>
      </c>
      <c r="AE130">
        <v>34426</v>
      </c>
    </row>
    <row r="131" spans="1:31">
      <c r="A131" s="8">
        <v>43737</v>
      </c>
      <c r="B131" s="9">
        <v>0.769444444444444</v>
      </c>
      <c r="C131" s="15">
        <v>1</v>
      </c>
      <c r="D131" s="2">
        <v>1528000</v>
      </c>
      <c r="E131" s="2">
        <v>1404180</v>
      </c>
      <c r="F131" s="2">
        <v>59343</v>
      </c>
      <c r="G131" s="2">
        <v>-56382</v>
      </c>
      <c r="H131" s="2">
        <v>19611</v>
      </c>
      <c r="I131" s="2">
        <v>61000</v>
      </c>
      <c r="J131" s="2">
        <v>57000</v>
      </c>
      <c r="K131" s="2">
        <v>123820</v>
      </c>
      <c r="L131" s="2">
        <f t="shared" si="2"/>
        <v>2961</v>
      </c>
      <c r="AB131" s="8">
        <v>43736</v>
      </c>
      <c r="AC131">
        <v>-102010</v>
      </c>
      <c r="AD131">
        <v>-893</v>
      </c>
      <c r="AE131">
        <v>95919</v>
      </c>
    </row>
    <row r="132" spans="1:31">
      <c r="A132" s="8">
        <v>43738</v>
      </c>
      <c r="B132" s="9">
        <v>0.552083333333333</v>
      </c>
      <c r="C132" s="15">
        <v>1</v>
      </c>
      <c r="D132" s="2">
        <v>1528000</v>
      </c>
      <c r="E132" s="2">
        <v>1404180</v>
      </c>
      <c r="F132" s="2">
        <v>78847</v>
      </c>
      <c r="G132" s="2">
        <v>-74103</v>
      </c>
      <c r="H132" s="2">
        <v>81954</v>
      </c>
      <c r="I132" s="2">
        <v>61000</v>
      </c>
      <c r="J132" s="2">
        <v>57000</v>
      </c>
      <c r="K132" s="2">
        <v>123820</v>
      </c>
      <c r="L132" s="2">
        <f t="shared" si="2"/>
        <v>4744</v>
      </c>
      <c r="AB132" s="8">
        <v>43737</v>
      </c>
      <c r="AC132">
        <v>-56382</v>
      </c>
      <c r="AD132">
        <v>2961</v>
      </c>
      <c r="AE132">
        <v>19611</v>
      </c>
    </row>
    <row r="133" spans="1:31">
      <c r="A133" s="8">
        <v>43739</v>
      </c>
      <c r="B133" s="9">
        <v>0.699305555555556</v>
      </c>
      <c r="C133" s="15">
        <v>1</v>
      </c>
      <c r="D133" s="2">
        <v>1506000</v>
      </c>
      <c r="E133" s="2">
        <v>1404180</v>
      </c>
      <c r="F133" s="2">
        <v>74860</v>
      </c>
      <c r="G133" s="2">
        <v>-69471</v>
      </c>
      <c r="H133" s="2">
        <v>74067</v>
      </c>
      <c r="I133" s="2">
        <v>60000</v>
      </c>
      <c r="J133" s="2">
        <v>56000</v>
      </c>
      <c r="K133" s="2">
        <v>101820</v>
      </c>
      <c r="L133" s="2">
        <f t="shared" si="2"/>
        <v>5389</v>
      </c>
      <c r="AB133" s="8">
        <v>43738</v>
      </c>
      <c r="AC133">
        <v>-74103</v>
      </c>
      <c r="AD133">
        <v>4744</v>
      </c>
      <c r="AE133">
        <v>81954</v>
      </c>
    </row>
    <row r="134" spans="1:31">
      <c r="A134" s="8">
        <v>43740</v>
      </c>
      <c r="B134" s="9">
        <v>0.679166666666667</v>
      </c>
      <c r="C134" s="15">
        <v>1</v>
      </c>
      <c r="D134" s="2">
        <v>1422000</v>
      </c>
      <c r="E134" s="2">
        <v>1404180</v>
      </c>
      <c r="F134" s="2">
        <v>119478</v>
      </c>
      <c r="G134" s="2">
        <v>-115319</v>
      </c>
      <c r="H134" s="2">
        <v>90370</v>
      </c>
      <c r="I134" s="2">
        <v>57000</v>
      </c>
      <c r="J134" s="2">
        <v>53000</v>
      </c>
      <c r="K134" s="2">
        <v>17820</v>
      </c>
      <c r="L134" s="2">
        <f t="shared" si="2"/>
        <v>4159</v>
      </c>
      <c r="P134" s="4" t="s">
        <v>11</v>
      </c>
      <c r="Q134" s="3" t="s">
        <v>12</v>
      </c>
      <c r="R134" s="3" t="s">
        <v>7</v>
      </c>
      <c r="S134" s="3" t="s">
        <v>13</v>
      </c>
      <c r="T134" s="3" t="s">
        <v>20</v>
      </c>
      <c r="U134" s="3" t="s">
        <v>151</v>
      </c>
      <c r="AB134" s="8">
        <v>43739</v>
      </c>
      <c r="AC134">
        <v>-69471</v>
      </c>
      <c r="AD134">
        <v>5389</v>
      </c>
      <c r="AE134">
        <v>74067</v>
      </c>
    </row>
    <row r="135" spans="1:31">
      <c r="A135" s="8">
        <v>43741</v>
      </c>
      <c r="B135" s="9">
        <v>0.44375</v>
      </c>
      <c r="C135" s="15">
        <v>1</v>
      </c>
      <c r="D135" s="2">
        <v>1520000</v>
      </c>
      <c r="E135" s="2">
        <v>1404180</v>
      </c>
      <c r="F135" s="2">
        <v>97223</v>
      </c>
      <c r="G135" s="2">
        <v>-95725</v>
      </c>
      <c r="H135" s="2">
        <v>16127</v>
      </c>
      <c r="I135" s="2">
        <v>61000</v>
      </c>
      <c r="J135" s="2">
        <v>57000</v>
      </c>
      <c r="K135" s="2">
        <v>115820</v>
      </c>
      <c r="L135" s="2">
        <f t="shared" si="2"/>
        <v>1498</v>
      </c>
      <c r="N135" s="8">
        <v>43741</v>
      </c>
      <c r="O135" s="9">
        <v>0.461111111111111</v>
      </c>
      <c r="P135" s="2">
        <v>1520000</v>
      </c>
      <c r="Q135">
        <v>10</v>
      </c>
      <c r="R135" s="2"/>
      <c r="S135" s="2"/>
      <c r="T135" s="15">
        <v>1</v>
      </c>
      <c r="U135">
        <v>5</v>
      </c>
      <c r="AB135" s="8">
        <v>43740</v>
      </c>
      <c r="AC135">
        <v>-115319</v>
      </c>
      <c r="AD135">
        <v>4159</v>
      </c>
      <c r="AE135">
        <v>90370</v>
      </c>
    </row>
    <row r="136" spans="1:31">
      <c r="A136" s="8">
        <v>43742</v>
      </c>
      <c r="B136" s="9">
        <v>0.536111111111111</v>
      </c>
      <c r="C136" s="15">
        <v>0</v>
      </c>
      <c r="D136" s="2">
        <v>0</v>
      </c>
      <c r="E136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3390000</v>
      </c>
      <c r="N136" s="8">
        <v>43741</v>
      </c>
      <c r="O136" s="9">
        <v>0.944444444444444</v>
      </c>
      <c r="P136" s="2"/>
      <c r="R136" s="2">
        <v>3390000</v>
      </c>
      <c r="S136" s="2">
        <f>R136-P135</f>
        <v>1870000</v>
      </c>
      <c r="AB136" s="8">
        <v>43741</v>
      </c>
      <c r="AC136">
        <v>-95725</v>
      </c>
      <c r="AD136">
        <v>1498</v>
      </c>
      <c r="AE136">
        <v>16127</v>
      </c>
    </row>
    <row r="137" spans="16:31">
      <c r="P137" s="2"/>
      <c r="AB137" s="8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2" customWidth="1"/>
    <col min="7" max="7" width="14.875" style="2" customWidth="1"/>
    <col min="8" max="8" width="17.125" style="2" customWidth="1"/>
    <col min="9" max="11" width="13.75" style="2" customWidth="1"/>
    <col min="12" max="12" width="16" style="2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10" t="s">
        <v>339</v>
      </c>
    </row>
    <row r="2" ht="180" customHeight="1"/>
    <row r="3" ht="40.5" spans="1:1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5">
        <v>43603</v>
      </c>
      <c r="B4" s="6">
        <v>0.586111111111111</v>
      </c>
      <c r="C4" s="15">
        <v>0.001</v>
      </c>
      <c r="D4" s="2">
        <v>3929</v>
      </c>
      <c r="E4" s="2">
        <v>3929</v>
      </c>
      <c r="F4" s="2">
        <v>0</v>
      </c>
      <c r="G4" s="2">
        <v>0</v>
      </c>
      <c r="H4" s="2">
        <v>0</v>
      </c>
      <c r="I4" s="2">
        <v>635000</v>
      </c>
      <c r="J4" s="2">
        <v>157000</v>
      </c>
      <c r="K4" s="2">
        <v>0</v>
      </c>
      <c r="L4" s="2">
        <f t="shared" ref="L4:L28" si="0">F4+G4</f>
        <v>0</v>
      </c>
      <c r="N4" t="s">
        <v>277</v>
      </c>
    </row>
    <row r="5" spans="1:17">
      <c r="A5" s="5">
        <v>43604</v>
      </c>
      <c r="B5" s="6">
        <v>0.4375</v>
      </c>
      <c r="C5" s="15">
        <v>0.001</v>
      </c>
      <c r="D5" s="2">
        <v>3929</v>
      </c>
      <c r="E5" s="2">
        <v>3929</v>
      </c>
      <c r="F5" s="2">
        <v>756</v>
      </c>
      <c r="G5" s="2">
        <v>-147</v>
      </c>
      <c r="H5" s="2">
        <v>609</v>
      </c>
      <c r="I5" s="2">
        <v>635000</v>
      </c>
      <c r="J5" s="2">
        <v>157000</v>
      </c>
      <c r="K5" s="2">
        <v>0</v>
      </c>
      <c r="L5" s="2">
        <f t="shared" si="0"/>
        <v>609</v>
      </c>
      <c r="N5" s="8">
        <v>43603</v>
      </c>
      <c r="O5">
        <v>0</v>
      </c>
      <c r="P5">
        <v>0</v>
      </c>
      <c r="Q5">
        <v>0</v>
      </c>
    </row>
    <row r="6" spans="1:17">
      <c r="A6" s="5">
        <v>43605</v>
      </c>
      <c r="B6" s="6">
        <v>0.61875</v>
      </c>
      <c r="C6" s="15">
        <v>0.001</v>
      </c>
      <c r="D6" s="2">
        <v>3929</v>
      </c>
      <c r="E6" s="2">
        <v>3929</v>
      </c>
      <c r="F6" s="2">
        <v>648</v>
      </c>
      <c r="G6" s="2">
        <v>-157</v>
      </c>
      <c r="H6" s="2">
        <v>1100</v>
      </c>
      <c r="I6" s="2">
        <v>635000</v>
      </c>
      <c r="J6" s="2">
        <v>157000</v>
      </c>
      <c r="K6" s="2">
        <v>0</v>
      </c>
      <c r="L6" s="2">
        <f t="shared" si="0"/>
        <v>491</v>
      </c>
      <c r="N6" s="8">
        <v>43604</v>
      </c>
      <c r="O6">
        <v>-147</v>
      </c>
      <c r="P6">
        <v>609</v>
      </c>
      <c r="Q6">
        <v>609</v>
      </c>
    </row>
    <row r="7" spans="1:17">
      <c r="A7" s="5">
        <v>43606</v>
      </c>
      <c r="B7" s="6">
        <v>0.815972222222222</v>
      </c>
      <c r="C7" s="15">
        <v>0.001</v>
      </c>
      <c r="D7" s="2">
        <v>3929</v>
      </c>
      <c r="E7" s="2">
        <v>3929</v>
      </c>
      <c r="F7" s="2">
        <v>717</v>
      </c>
      <c r="G7" s="2">
        <v>-188</v>
      </c>
      <c r="H7" s="2">
        <v>1629</v>
      </c>
      <c r="I7" s="2">
        <v>635000</v>
      </c>
      <c r="J7" s="2">
        <v>157000</v>
      </c>
      <c r="K7" s="2">
        <v>0</v>
      </c>
      <c r="L7" s="2">
        <f t="shared" si="0"/>
        <v>529</v>
      </c>
      <c r="N7" s="8">
        <v>43605</v>
      </c>
      <c r="O7">
        <v>-157</v>
      </c>
      <c r="P7">
        <v>491</v>
      </c>
      <c r="Q7">
        <v>1100</v>
      </c>
    </row>
    <row r="8" spans="1:17">
      <c r="A8" s="5">
        <v>43607</v>
      </c>
      <c r="B8" s="6">
        <v>0.779166666666667</v>
      </c>
      <c r="C8" s="15">
        <v>0.001</v>
      </c>
      <c r="D8" s="2">
        <v>3929</v>
      </c>
      <c r="E8" s="2">
        <v>3929</v>
      </c>
      <c r="F8" s="2">
        <v>1261</v>
      </c>
      <c r="G8" s="2">
        <v>-331</v>
      </c>
      <c r="H8" s="2">
        <v>2030</v>
      </c>
      <c r="I8" s="2">
        <v>635000</v>
      </c>
      <c r="J8" s="2">
        <v>157000</v>
      </c>
      <c r="K8" s="2">
        <v>0</v>
      </c>
      <c r="L8" s="2">
        <f t="shared" si="0"/>
        <v>930</v>
      </c>
      <c r="N8" s="8">
        <v>43606</v>
      </c>
      <c r="O8">
        <v>-188</v>
      </c>
      <c r="P8">
        <v>529</v>
      </c>
      <c r="Q8">
        <v>1629</v>
      </c>
    </row>
    <row r="9" spans="1:17">
      <c r="A9" s="5">
        <v>43608</v>
      </c>
      <c r="B9" s="6">
        <v>0.852083333333333</v>
      </c>
      <c r="C9" s="15">
        <v>0.001</v>
      </c>
      <c r="D9" s="2">
        <v>3929</v>
      </c>
      <c r="E9" s="2">
        <v>3929</v>
      </c>
      <c r="F9" s="2">
        <v>591</v>
      </c>
      <c r="G9" s="2">
        <v>-165</v>
      </c>
      <c r="H9" s="2">
        <v>2456</v>
      </c>
      <c r="I9" s="2">
        <v>611000</v>
      </c>
      <c r="J9" s="2">
        <v>157000</v>
      </c>
      <c r="K9" s="2">
        <v>0</v>
      </c>
      <c r="L9" s="2">
        <f t="shared" si="0"/>
        <v>426</v>
      </c>
      <c r="N9" s="8">
        <v>43607</v>
      </c>
      <c r="O9">
        <v>-331</v>
      </c>
      <c r="P9">
        <v>930</v>
      </c>
      <c r="Q9">
        <v>2030</v>
      </c>
    </row>
    <row r="10" spans="1:17">
      <c r="A10" s="5">
        <v>43609</v>
      </c>
      <c r="B10" s="6">
        <v>0.836805555555556</v>
      </c>
      <c r="C10" s="15">
        <v>0.001</v>
      </c>
      <c r="D10" s="2">
        <v>3929</v>
      </c>
      <c r="E10" s="2">
        <v>3929</v>
      </c>
      <c r="F10" s="2">
        <v>698</v>
      </c>
      <c r="G10" s="2">
        <v>-164</v>
      </c>
      <c r="H10" s="2">
        <v>2990</v>
      </c>
      <c r="I10" s="2">
        <v>611000</v>
      </c>
      <c r="J10" s="2">
        <v>157000</v>
      </c>
      <c r="K10" s="2">
        <v>0</v>
      </c>
      <c r="L10" s="2">
        <f t="shared" si="0"/>
        <v>534</v>
      </c>
      <c r="N10" s="8">
        <v>43608</v>
      </c>
      <c r="O10">
        <v>-165</v>
      </c>
      <c r="P10">
        <v>426</v>
      </c>
      <c r="Q10">
        <v>2456</v>
      </c>
    </row>
    <row r="11" spans="1:17">
      <c r="A11" s="5">
        <v>43610</v>
      </c>
      <c r="B11" s="6">
        <v>0.906944444444444</v>
      </c>
      <c r="C11" s="15">
        <v>0.001</v>
      </c>
      <c r="D11" s="2">
        <v>3929</v>
      </c>
      <c r="E11" s="2">
        <v>3929</v>
      </c>
      <c r="F11" s="2">
        <v>632</v>
      </c>
      <c r="G11" s="2">
        <v>-169</v>
      </c>
      <c r="H11" s="2">
        <v>3453</v>
      </c>
      <c r="I11" s="2">
        <v>611000</v>
      </c>
      <c r="J11" s="2">
        <v>157000</v>
      </c>
      <c r="K11" s="2">
        <v>0</v>
      </c>
      <c r="L11" s="2">
        <f t="shared" si="0"/>
        <v>463</v>
      </c>
      <c r="N11" s="8">
        <v>43609</v>
      </c>
      <c r="O11">
        <v>-164</v>
      </c>
      <c r="P11">
        <v>534</v>
      </c>
      <c r="Q11">
        <v>2990</v>
      </c>
    </row>
    <row r="12" spans="1:17">
      <c r="A12" s="5">
        <v>43611</v>
      </c>
      <c r="B12" s="6">
        <v>0.4625</v>
      </c>
      <c r="C12" s="15">
        <v>0.001</v>
      </c>
      <c r="D12" s="2">
        <v>3968</v>
      </c>
      <c r="E12" s="2">
        <v>3929</v>
      </c>
      <c r="F12" s="2">
        <v>979</v>
      </c>
      <c r="G12" s="2">
        <v>-129</v>
      </c>
      <c r="H12" s="2">
        <v>3591</v>
      </c>
      <c r="I12" s="2">
        <v>574000</v>
      </c>
      <c r="J12" s="2">
        <v>155000</v>
      </c>
      <c r="K12" s="2">
        <v>39</v>
      </c>
      <c r="L12" s="2">
        <f t="shared" si="0"/>
        <v>850</v>
      </c>
      <c r="N12" s="8">
        <v>43610</v>
      </c>
      <c r="O12">
        <v>-169</v>
      </c>
      <c r="P12">
        <v>463</v>
      </c>
      <c r="Q12">
        <v>3453</v>
      </c>
    </row>
    <row r="13" spans="1:17">
      <c r="A13" s="5">
        <v>43612</v>
      </c>
      <c r="B13" s="6">
        <v>0.727083333333333</v>
      </c>
      <c r="C13" s="15">
        <v>0.001</v>
      </c>
      <c r="D13" s="2">
        <v>3968</v>
      </c>
      <c r="E13" s="2">
        <v>3929</v>
      </c>
      <c r="F13" s="2">
        <v>658</v>
      </c>
      <c r="G13" s="2">
        <v>-266</v>
      </c>
      <c r="H13" s="2">
        <v>3583</v>
      </c>
      <c r="I13" s="2">
        <v>574000</v>
      </c>
      <c r="J13" s="2">
        <v>155000</v>
      </c>
      <c r="K13" s="2">
        <v>39</v>
      </c>
      <c r="L13" s="2">
        <f t="shared" si="0"/>
        <v>392</v>
      </c>
      <c r="N13" s="8">
        <v>43611</v>
      </c>
      <c r="O13">
        <v>-129</v>
      </c>
      <c r="P13">
        <v>850</v>
      </c>
      <c r="Q13">
        <v>3591</v>
      </c>
    </row>
    <row r="14" spans="1:17">
      <c r="A14" s="5">
        <v>43613</v>
      </c>
      <c r="B14" s="6">
        <v>0.824305555555556</v>
      </c>
      <c r="C14" s="15">
        <v>0.001</v>
      </c>
      <c r="D14" s="2">
        <v>3968</v>
      </c>
      <c r="E14" s="2">
        <v>3929</v>
      </c>
      <c r="F14" s="2">
        <v>731</v>
      </c>
      <c r="G14" s="2">
        <v>-185</v>
      </c>
      <c r="H14" s="2">
        <v>3638</v>
      </c>
      <c r="I14" s="2">
        <v>574000</v>
      </c>
      <c r="J14" s="2">
        <v>155000</v>
      </c>
      <c r="K14" s="2">
        <v>39</v>
      </c>
      <c r="L14" s="2">
        <f t="shared" si="0"/>
        <v>546</v>
      </c>
      <c r="N14" s="8">
        <v>43612</v>
      </c>
      <c r="O14">
        <v>-266</v>
      </c>
      <c r="P14">
        <v>392</v>
      </c>
      <c r="Q14">
        <v>3583</v>
      </c>
    </row>
    <row r="15" spans="1:17">
      <c r="A15" s="5">
        <v>43614</v>
      </c>
      <c r="B15" s="6">
        <v>0.914583333333333</v>
      </c>
      <c r="C15" s="15">
        <v>0.001</v>
      </c>
      <c r="D15" s="2">
        <v>3968</v>
      </c>
      <c r="E15" s="2">
        <v>3929</v>
      </c>
      <c r="F15" s="2">
        <v>597</v>
      </c>
      <c r="G15" s="2">
        <v>-156</v>
      </c>
      <c r="H15" s="2">
        <v>3550</v>
      </c>
      <c r="I15" s="2">
        <v>574000</v>
      </c>
      <c r="J15" s="2">
        <v>155000</v>
      </c>
      <c r="K15" s="2">
        <v>39</v>
      </c>
      <c r="L15" s="2">
        <f t="shared" si="0"/>
        <v>441</v>
      </c>
      <c r="N15" s="8">
        <v>43613</v>
      </c>
      <c r="O15">
        <v>-185</v>
      </c>
      <c r="P15">
        <v>546</v>
      </c>
      <c r="Q15">
        <v>3638</v>
      </c>
    </row>
    <row r="16" spans="1:17">
      <c r="A16" s="5">
        <v>43615</v>
      </c>
      <c r="B16" s="6">
        <v>0.784722222222222</v>
      </c>
      <c r="C16" s="15">
        <v>0.001</v>
      </c>
      <c r="D16" s="2">
        <v>3968</v>
      </c>
      <c r="E16" s="2">
        <v>3929</v>
      </c>
      <c r="F16" s="2">
        <v>1079</v>
      </c>
      <c r="G16" s="2">
        <v>-302</v>
      </c>
      <c r="H16" s="2">
        <v>3485</v>
      </c>
      <c r="I16" s="2">
        <v>521000</v>
      </c>
      <c r="J16" s="2">
        <v>155000</v>
      </c>
      <c r="K16" s="2">
        <v>39</v>
      </c>
      <c r="L16" s="2">
        <f t="shared" si="0"/>
        <v>777</v>
      </c>
      <c r="N16" s="8">
        <v>43614</v>
      </c>
      <c r="O16">
        <v>-156</v>
      </c>
      <c r="P16">
        <v>441</v>
      </c>
      <c r="Q16">
        <v>3550</v>
      </c>
    </row>
    <row r="17" spans="1:17">
      <c r="A17" s="5">
        <v>43616</v>
      </c>
      <c r="B17" s="6">
        <v>0.818055555555556</v>
      </c>
      <c r="C17" s="15">
        <v>0.001</v>
      </c>
      <c r="D17" s="2">
        <v>3968</v>
      </c>
      <c r="E17" s="2">
        <v>3929</v>
      </c>
      <c r="F17" s="2">
        <v>583</v>
      </c>
      <c r="G17" s="2">
        <v>-160</v>
      </c>
      <c r="H17" s="2">
        <v>3482</v>
      </c>
      <c r="I17" s="2">
        <v>521000</v>
      </c>
      <c r="J17" s="2">
        <v>155000</v>
      </c>
      <c r="K17" s="2">
        <v>39</v>
      </c>
      <c r="L17" s="2">
        <f t="shared" si="0"/>
        <v>423</v>
      </c>
      <c r="N17" s="8">
        <v>43615</v>
      </c>
      <c r="O17">
        <v>-302</v>
      </c>
      <c r="P17">
        <v>777</v>
      </c>
      <c r="Q17">
        <v>3485</v>
      </c>
    </row>
    <row r="18" spans="1:17">
      <c r="A18" s="5">
        <v>43617</v>
      </c>
      <c r="B18" s="6">
        <v>0.931944444444444</v>
      </c>
      <c r="C18" s="15">
        <v>0.001</v>
      </c>
      <c r="D18" s="2">
        <v>3968</v>
      </c>
      <c r="E18" s="2">
        <v>3929</v>
      </c>
      <c r="F18" s="2">
        <v>523</v>
      </c>
      <c r="G18" s="2">
        <v>-171</v>
      </c>
      <c r="H18" s="2">
        <v>3300</v>
      </c>
      <c r="I18" s="2">
        <v>521000</v>
      </c>
      <c r="J18" s="2">
        <v>155000</v>
      </c>
      <c r="K18" s="2">
        <v>39</v>
      </c>
      <c r="L18" s="2">
        <f t="shared" si="0"/>
        <v>352</v>
      </c>
      <c r="N18" s="8">
        <v>43616</v>
      </c>
      <c r="O18">
        <v>-160</v>
      </c>
      <c r="P18">
        <v>423</v>
      </c>
      <c r="Q18">
        <v>3482</v>
      </c>
    </row>
    <row r="19" spans="1:17">
      <c r="A19" s="5">
        <v>43618</v>
      </c>
      <c r="B19" s="6">
        <v>0.511111111111111</v>
      </c>
      <c r="C19" s="15">
        <v>0.001</v>
      </c>
      <c r="D19" s="2">
        <v>3968</v>
      </c>
      <c r="E19" s="2">
        <v>3929</v>
      </c>
      <c r="F19" s="2">
        <v>825</v>
      </c>
      <c r="G19" s="2">
        <v>-171</v>
      </c>
      <c r="H19" s="2">
        <v>3139</v>
      </c>
      <c r="I19" s="2">
        <v>521000</v>
      </c>
      <c r="J19" s="2">
        <v>155000</v>
      </c>
      <c r="K19" s="2">
        <v>39</v>
      </c>
      <c r="L19" s="2">
        <f t="shared" si="0"/>
        <v>654</v>
      </c>
      <c r="N19" s="8">
        <v>43617</v>
      </c>
      <c r="O19">
        <v>-171</v>
      </c>
      <c r="P19">
        <v>352</v>
      </c>
      <c r="Q19">
        <v>3300</v>
      </c>
    </row>
    <row r="20" spans="1:17">
      <c r="A20" s="5">
        <v>43619</v>
      </c>
      <c r="B20" s="6">
        <v>0.463194444444444</v>
      </c>
      <c r="C20" s="15">
        <v>0.001</v>
      </c>
      <c r="D20" s="2">
        <v>3968</v>
      </c>
      <c r="E20" s="2">
        <v>3929</v>
      </c>
      <c r="F20" s="2">
        <v>777</v>
      </c>
      <c r="G20" s="2">
        <v>-238</v>
      </c>
      <c r="H20" s="2">
        <v>3029</v>
      </c>
      <c r="I20" s="2">
        <v>521000</v>
      </c>
      <c r="J20" s="2">
        <v>155000</v>
      </c>
      <c r="K20" s="2">
        <v>39</v>
      </c>
      <c r="L20" s="2">
        <f t="shared" si="0"/>
        <v>539</v>
      </c>
      <c r="N20" s="8">
        <v>43618</v>
      </c>
      <c r="O20">
        <v>-171</v>
      </c>
      <c r="P20">
        <v>654</v>
      </c>
      <c r="Q20">
        <v>3139</v>
      </c>
    </row>
    <row r="21" spans="1:17">
      <c r="A21" s="5">
        <v>43620</v>
      </c>
      <c r="B21" s="6">
        <v>0.802777777777778</v>
      </c>
      <c r="C21" s="15">
        <v>0.001</v>
      </c>
      <c r="D21" s="2">
        <v>3968</v>
      </c>
      <c r="E21" s="2">
        <v>3929</v>
      </c>
      <c r="F21" s="2">
        <v>481</v>
      </c>
      <c r="G21" s="2">
        <v>-205</v>
      </c>
      <c r="H21" s="2">
        <v>3081</v>
      </c>
      <c r="I21" s="2">
        <v>521000</v>
      </c>
      <c r="J21" s="2">
        <v>155000</v>
      </c>
      <c r="K21" s="2">
        <v>39</v>
      </c>
      <c r="L21" s="2">
        <f t="shared" si="0"/>
        <v>276</v>
      </c>
      <c r="N21" s="8">
        <v>43619</v>
      </c>
      <c r="O21">
        <v>-238</v>
      </c>
      <c r="P21">
        <v>539</v>
      </c>
      <c r="Q21">
        <v>3029</v>
      </c>
    </row>
    <row r="22" spans="1:17">
      <c r="A22" s="5">
        <v>43621</v>
      </c>
      <c r="B22" s="6">
        <v>0.93125</v>
      </c>
      <c r="C22" s="15">
        <v>0.001</v>
      </c>
      <c r="D22" s="2">
        <v>3968</v>
      </c>
      <c r="E22" s="2">
        <v>3929</v>
      </c>
      <c r="F22" s="2">
        <v>610</v>
      </c>
      <c r="G22" s="2">
        <v>-174</v>
      </c>
      <c r="H22" s="2">
        <v>2971</v>
      </c>
      <c r="I22" s="2">
        <v>521000</v>
      </c>
      <c r="J22" s="2">
        <v>155000</v>
      </c>
      <c r="K22" s="2">
        <v>39</v>
      </c>
      <c r="L22" s="2">
        <f t="shared" si="0"/>
        <v>436</v>
      </c>
      <c r="N22" s="8">
        <v>43620</v>
      </c>
      <c r="O22">
        <v>-205</v>
      </c>
      <c r="P22">
        <v>276</v>
      </c>
      <c r="Q22">
        <v>3081</v>
      </c>
    </row>
    <row r="23" spans="1:17">
      <c r="A23" s="5">
        <v>43622</v>
      </c>
      <c r="B23" s="6">
        <v>0.808333333333333</v>
      </c>
      <c r="C23" s="15">
        <v>0.001</v>
      </c>
      <c r="D23" s="2">
        <v>3968</v>
      </c>
      <c r="E23" s="2">
        <v>3929</v>
      </c>
      <c r="F23" s="2">
        <v>1110</v>
      </c>
      <c r="G23" s="2">
        <v>-310</v>
      </c>
      <c r="H23" s="2">
        <v>2894</v>
      </c>
      <c r="I23" s="2">
        <v>464000</v>
      </c>
      <c r="J23" s="2">
        <v>155000</v>
      </c>
      <c r="K23" s="2">
        <v>39</v>
      </c>
      <c r="L23" s="2">
        <f t="shared" si="0"/>
        <v>800</v>
      </c>
      <c r="N23" s="8">
        <v>43621</v>
      </c>
      <c r="O23">
        <v>-174</v>
      </c>
      <c r="P23">
        <v>436</v>
      </c>
      <c r="Q23">
        <v>2971</v>
      </c>
    </row>
    <row r="24" spans="1:17">
      <c r="A24" s="5">
        <v>43623</v>
      </c>
      <c r="B24" s="6">
        <v>0.903472222222222</v>
      </c>
      <c r="C24" s="15">
        <v>0.001</v>
      </c>
      <c r="D24" s="2">
        <v>4007</v>
      </c>
      <c r="E24" s="2">
        <v>3929</v>
      </c>
      <c r="F24" s="2">
        <v>499</v>
      </c>
      <c r="G24" s="2">
        <v>-170</v>
      </c>
      <c r="H24" s="2">
        <v>2887</v>
      </c>
      <c r="I24" s="2">
        <v>469000</v>
      </c>
      <c r="J24" s="2">
        <v>153000</v>
      </c>
      <c r="K24" s="2">
        <v>78</v>
      </c>
      <c r="L24" s="2">
        <f t="shared" si="0"/>
        <v>329</v>
      </c>
      <c r="N24" s="8">
        <v>43622</v>
      </c>
      <c r="O24">
        <v>-310</v>
      </c>
      <c r="P24">
        <v>800</v>
      </c>
      <c r="Q24">
        <v>2894</v>
      </c>
    </row>
    <row r="25" spans="1:17">
      <c r="A25" s="5">
        <v>43624</v>
      </c>
      <c r="B25" s="6">
        <v>0.652777777777778</v>
      </c>
      <c r="C25" s="15">
        <v>0.001</v>
      </c>
      <c r="D25" s="2">
        <v>4007</v>
      </c>
      <c r="E25" s="2">
        <v>3929</v>
      </c>
      <c r="F25" s="2">
        <v>835</v>
      </c>
      <c r="G25" s="2">
        <v>-283</v>
      </c>
      <c r="H25" s="2">
        <v>2687</v>
      </c>
      <c r="I25" s="2">
        <v>469000</v>
      </c>
      <c r="J25" s="2">
        <v>153000</v>
      </c>
      <c r="K25" s="2">
        <v>78</v>
      </c>
      <c r="L25" s="2">
        <f t="shared" si="0"/>
        <v>552</v>
      </c>
      <c r="N25" s="8">
        <v>43623</v>
      </c>
      <c r="O25">
        <v>-170</v>
      </c>
      <c r="P25">
        <v>329</v>
      </c>
      <c r="Q25">
        <v>2887</v>
      </c>
    </row>
    <row r="26" spans="1:17">
      <c r="A26" s="5">
        <v>43625</v>
      </c>
      <c r="B26" s="6">
        <v>0.678472222222222</v>
      </c>
      <c r="C26" s="15">
        <v>0.001</v>
      </c>
      <c r="D26" s="2">
        <v>4007</v>
      </c>
      <c r="E26" s="2">
        <v>3929</v>
      </c>
      <c r="F26" s="2">
        <v>513</v>
      </c>
      <c r="G26" s="2">
        <v>-158</v>
      </c>
      <c r="H26" s="2">
        <v>2690</v>
      </c>
      <c r="I26" s="2">
        <v>469000</v>
      </c>
      <c r="J26" s="2">
        <v>153000</v>
      </c>
      <c r="K26" s="2">
        <v>78</v>
      </c>
      <c r="L26" s="2">
        <f t="shared" si="0"/>
        <v>355</v>
      </c>
      <c r="N26" s="8">
        <v>43624</v>
      </c>
      <c r="O26">
        <v>-283</v>
      </c>
      <c r="P26">
        <v>552</v>
      </c>
      <c r="Q26">
        <v>2687</v>
      </c>
    </row>
    <row r="27" spans="1:17">
      <c r="A27" s="5">
        <v>43626</v>
      </c>
      <c r="B27" s="6">
        <v>0.867361111111111</v>
      </c>
      <c r="C27" s="15">
        <v>0.001</v>
      </c>
      <c r="D27" s="2">
        <v>4007</v>
      </c>
      <c r="E27" s="2">
        <v>3929</v>
      </c>
      <c r="F27" s="2">
        <v>510</v>
      </c>
      <c r="G27" s="2">
        <v>-183</v>
      </c>
      <c r="H27" s="2">
        <v>2715</v>
      </c>
      <c r="I27" s="2">
        <v>469000</v>
      </c>
      <c r="J27" s="2">
        <v>153000</v>
      </c>
      <c r="K27" s="2">
        <v>78</v>
      </c>
      <c r="L27" s="2">
        <f t="shared" si="0"/>
        <v>327</v>
      </c>
      <c r="N27" s="8">
        <v>43625</v>
      </c>
      <c r="O27">
        <v>-158</v>
      </c>
      <c r="P27">
        <v>355</v>
      </c>
      <c r="Q27">
        <v>2690</v>
      </c>
    </row>
    <row r="28" spans="1:17">
      <c r="A28" s="5">
        <v>43627</v>
      </c>
      <c r="B28" s="6">
        <v>0.667361111111111</v>
      </c>
      <c r="C28" s="15">
        <v>0.001</v>
      </c>
      <c r="D28" s="2">
        <v>4007</v>
      </c>
      <c r="E28" s="2">
        <v>3929</v>
      </c>
      <c r="F28" s="2">
        <v>803</v>
      </c>
      <c r="G28" s="2">
        <v>-288</v>
      </c>
      <c r="H28" s="2">
        <v>2498</v>
      </c>
      <c r="I28" s="2">
        <v>469000</v>
      </c>
      <c r="J28" s="2">
        <v>153000</v>
      </c>
      <c r="K28" s="2">
        <v>78</v>
      </c>
      <c r="L28" s="2">
        <f t="shared" si="0"/>
        <v>515</v>
      </c>
      <c r="N28" s="8">
        <v>43626</v>
      </c>
      <c r="O28">
        <v>-183</v>
      </c>
      <c r="P28">
        <v>327</v>
      </c>
      <c r="Q28">
        <v>2715</v>
      </c>
    </row>
    <row r="29" spans="1:17">
      <c r="A29" s="5">
        <v>43628</v>
      </c>
      <c r="N29" s="8">
        <v>43627</v>
      </c>
      <c r="O29">
        <v>-288</v>
      </c>
      <c r="P29">
        <v>515</v>
      </c>
      <c r="Q29">
        <v>2498</v>
      </c>
    </row>
    <row r="30" spans="1:14">
      <c r="A30" s="5">
        <v>43629</v>
      </c>
      <c r="B30" s="6">
        <v>0.69375</v>
      </c>
      <c r="C30" s="15">
        <v>0.001</v>
      </c>
      <c r="D30" s="2">
        <v>4007</v>
      </c>
      <c r="E30" s="2">
        <v>3929</v>
      </c>
      <c r="F30" s="2">
        <v>859</v>
      </c>
      <c r="G30" s="2">
        <v>-294</v>
      </c>
      <c r="H30" s="2">
        <v>2456</v>
      </c>
      <c r="I30" s="2">
        <v>469000</v>
      </c>
      <c r="J30" s="2">
        <v>153000</v>
      </c>
      <c r="K30" s="2">
        <v>78</v>
      </c>
      <c r="L30" s="2">
        <f t="shared" ref="L30:L93" si="1">F30+G30</f>
        <v>565</v>
      </c>
      <c r="N30" s="8">
        <v>43628</v>
      </c>
    </row>
    <row r="31" spans="1:17">
      <c r="A31" s="5">
        <v>43630</v>
      </c>
      <c r="B31" s="6">
        <v>0.877777777777778</v>
      </c>
      <c r="C31" s="15">
        <v>0.001</v>
      </c>
      <c r="D31" s="2">
        <v>4007</v>
      </c>
      <c r="E31" s="2">
        <v>3929</v>
      </c>
      <c r="F31" s="2" t="s">
        <v>278</v>
      </c>
      <c r="G31" s="2">
        <v>-137</v>
      </c>
      <c r="H31" s="2">
        <v>2057</v>
      </c>
      <c r="I31" s="2" t="s">
        <v>278</v>
      </c>
      <c r="J31" s="2">
        <v>153000</v>
      </c>
      <c r="K31" s="2">
        <v>78</v>
      </c>
      <c r="L31" s="2" t="e">
        <f t="shared" si="1"/>
        <v>#VALUE!</v>
      </c>
      <c r="N31" s="8">
        <v>43629</v>
      </c>
      <c r="O31">
        <v>-294</v>
      </c>
      <c r="P31">
        <v>565</v>
      </c>
      <c r="Q31">
        <v>2456</v>
      </c>
    </row>
    <row r="32" spans="1:17">
      <c r="A32" s="5">
        <v>43631</v>
      </c>
      <c r="B32" s="6">
        <v>0.85</v>
      </c>
      <c r="C32" s="15">
        <v>0.001</v>
      </c>
      <c r="D32" s="2">
        <v>4007</v>
      </c>
      <c r="E32" s="2">
        <v>3929</v>
      </c>
      <c r="F32" s="2" t="s">
        <v>278</v>
      </c>
      <c r="G32" s="2">
        <v>-189</v>
      </c>
      <c r="H32" s="2">
        <v>1539</v>
      </c>
      <c r="I32" s="2" t="s">
        <v>278</v>
      </c>
      <c r="J32" s="2">
        <v>153000</v>
      </c>
      <c r="K32" s="2">
        <v>78</v>
      </c>
      <c r="L32" s="2" t="e">
        <f t="shared" si="1"/>
        <v>#VALUE!</v>
      </c>
      <c r="N32" s="8">
        <v>43630</v>
      </c>
      <c r="O32">
        <v>-137</v>
      </c>
      <c r="P32" t="e">
        <v>#VALUE!</v>
      </c>
      <c r="Q32">
        <v>2057</v>
      </c>
    </row>
    <row r="33" spans="1:17">
      <c r="A33" s="5">
        <v>43632</v>
      </c>
      <c r="B33" s="6">
        <v>0.590972222222222</v>
      </c>
      <c r="C33" s="15">
        <v>0.001</v>
      </c>
      <c r="D33" s="2">
        <v>4007</v>
      </c>
      <c r="E33" s="2">
        <v>3929</v>
      </c>
      <c r="F33" s="2" t="s">
        <v>278</v>
      </c>
      <c r="G33" s="2">
        <v>-312</v>
      </c>
      <c r="H33" s="2">
        <v>1193</v>
      </c>
      <c r="I33" s="2" t="s">
        <v>278</v>
      </c>
      <c r="J33" s="2">
        <v>153000</v>
      </c>
      <c r="K33" s="2">
        <v>78</v>
      </c>
      <c r="L33" s="2" t="e">
        <f t="shared" si="1"/>
        <v>#VALUE!</v>
      </c>
      <c r="N33" s="8">
        <v>43631</v>
      </c>
      <c r="O33">
        <v>-189</v>
      </c>
      <c r="P33" t="e">
        <v>#VALUE!</v>
      </c>
      <c r="Q33">
        <v>1539</v>
      </c>
    </row>
    <row r="34" spans="1:17">
      <c r="A34" s="5">
        <v>43633</v>
      </c>
      <c r="B34" s="6">
        <v>0.548611111111111</v>
      </c>
      <c r="C34" s="15">
        <v>0.001</v>
      </c>
      <c r="D34" s="2">
        <v>4007</v>
      </c>
      <c r="E34" s="2">
        <v>3929</v>
      </c>
      <c r="F34" s="2" t="s">
        <v>278</v>
      </c>
      <c r="G34" s="2">
        <v>-156</v>
      </c>
      <c r="H34" s="2">
        <v>682</v>
      </c>
      <c r="I34" s="2" t="s">
        <v>278</v>
      </c>
      <c r="J34" s="2">
        <v>153000</v>
      </c>
      <c r="K34" s="2">
        <v>78</v>
      </c>
      <c r="L34" s="2" t="e">
        <f t="shared" si="1"/>
        <v>#VALUE!</v>
      </c>
      <c r="N34" s="8">
        <v>43632</v>
      </c>
      <c r="O34">
        <v>-312</v>
      </c>
      <c r="P34" t="e">
        <v>#VALUE!</v>
      </c>
      <c r="Q34">
        <v>1193</v>
      </c>
    </row>
    <row r="35" spans="1:17">
      <c r="A35" s="5">
        <v>43634</v>
      </c>
      <c r="B35" s="6">
        <v>0.805555555555556</v>
      </c>
      <c r="C35" s="15">
        <v>0.001</v>
      </c>
      <c r="D35" s="2">
        <v>4007</v>
      </c>
      <c r="E35" s="2">
        <v>3929</v>
      </c>
      <c r="F35" s="2" t="s">
        <v>278</v>
      </c>
      <c r="G35" s="2">
        <v>-201</v>
      </c>
      <c r="H35" s="2">
        <v>154</v>
      </c>
      <c r="I35" s="2" t="s">
        <v>278</v>
      </c>
      <c r="J35" s="2">
        <v>153000</v>
      </c>
      <c r="K35" s="2">
        <v>78</v>
      </c>
      <c r="L35" s="2" t="e">
        <f t="shared" si="1"/>
        <v>#VALUE!</v>
      </c>
      <c r="N35" s="8">
        <v>43633</v>
      </c>
      <c r="O35">
        <v>-156</v>
      </c>
      <c r="P35" t="e">
        <v>#VALUE!</v>
      </c>
      <c r="Q35">
        <v>682</v>
      </c>
    </row>
    <row r="36" spans="1:17">
      <c r="A36" s="5">
        <v>43635</v>
      </c>
      <c r="B36" s="6">
        <v>0.878472222222222</v>
      </c>
      <c r="C36" s="15">
        <v>0.001</v>
      </c>
      <c r="D36" s="2">
        <v>4007</v>
      </c>
      <c r="E36" s="2">
        <v>3929</v>
      </c>
      <c r="F36" s="2" t="s">
        <v>278</v>
      </c>
      <c r="G36" s="2">
        <v>-155</v>
      </c>
      <c r="H36" s="2">
        <v>-294</v>
      </c>
      <c r="I36" s="2" t="s">
        <v>278</v>
      </c>
      <c r="J36" s="2">
        <v>153000</v>
      </c>
      <c r="K36" s="2">
        <v>78</v>
      </c>
      <c r="L36" s="2" t="e">
        <f t="shared" si="1"/>
        <v>#VALUE!</v>
      </c>
      <c r="N36" s="8">
        <v>43634</v>
      </c>
      <c r="O36">
        <v>-201</v>
      </c>
      <c r="P36" t="e">
        <v>#VALUE!</v>
      </c>
      <c r="Q36">
        <v>154</v>
      </c>
    </row>
    <row r="37" spans="1:17">
      <c r="A37" s="5">
        <v>43636</v>
      </c>
      <c r="B37" s="6">
        <v>0.965277777777778</v>
      </c>
      <c r="C37" s="15">
        <v>0.001</v>
      </c>
      <c r="D37" s="2">
        <v>4007</v>
      </c>
      <c r="E37" s="2">
        <v>3929</v>
      </c>
      <c r="F37" s="2" t="s">
        <v>278</v>
      </c>
      <c r="G37" s="2">
        <v>-179</v>
      </c>
      <c r="H37" s="2">
        <v>-772</v>
      </c>
      <c r="I37" s="2" t="s">
        <v>278</v>
      </c>
      <c r="J37" s="2">
        <v>153000</v>
      </c>
      <c r="K37" s="2">
        <v>78</v>
      </c>
      <c r="L37" s="2" t="e">
        <f t="shared" si="1"/>
        <v>#VALUE!</v>
      </c>
      <c r="N37" s="8">
        <v>43635</v>
      </c>
      <c r="O37">
        <v>-155</v>
      </c>
      <c r="P37" t="e">
        <v>#VALUE!</v>
      </c>
      <c r="Q37">
        <v>-294</v>
      </c>
    </row>
    <row r="38" spans="1:17">
      <c r="A38" s="5">
        <v>43637</v>
      </c>
      <c r="B38" s="6">
        <v>0.746527777777778</v>
      </c>
      <c r="C38" s="15">
        <v>0.001</v>
      </c>
      <c r="D38" s="2">
        <v>4007</v>
      </c>
      <c r="E38" s="2">
        <v>3929</v>
      </c>
      <c r="F38" s="2" t="s">
        <v>278</v>
      </c>
      <c r="G38" s="2">
        <v>-298</v>
      </c>
      <c r="H38" s="2">
        <v>-16</v>
      </c>
      <c r="I38" s="2" t="s">
        <v>278</v>
      </c>
      <c r="J38" s="2">
        <v>153000</v>
      </c>
      <c r="K38" s="2">
        <v>78</v>
      </c>
      <c r="L38" s="2" t="e">
        <f t="shared" si="1"/>
        <v>#VALUE!</v>
      </c>
      <c r="N38" s="8">
        <v>43636</v>
      </c>
      <c r="O38">
        <v>-179</v>
      </c>
      <c r="P38" t="e">
        <v>#VALUE!</v>
      </c>
      <c r="Q38">
        <v>-772</v>
      </c>
    </row>
    <row r="39" spans="1:17">
      <c r="A39" s="5">
        <v>43638</v>
      </c>
      <c r="B39" s="6">
        <v>0.748611111111111</v>
      </c>
      <c r="C39" s="15">
        <v>0.001</v>
      </c>
      <c r="D39" s="2">
        <v>4007</v>
      </c>
      <c r="E39" s="2">
        <v>3929</v>
      </c>
      <c r="F39" s="2">
        <v>270</v>
      </c>
      <c r="G39" s="2">
        <v>-270</v>
      </c>
      <c r="H39" s="2">
        <v>240</v>
      </c>
      <c r="I39" s="2">
        <v>166000</v>
      </c>
      <c r="J39" s="2">
        <v>153000</v>
      </c>
      <c r="K39" s="2">
        <v>78</v>
      </c>
      <c r="L39" s="2">
        <f t="shared" si="1"/>
        <v>0</v>
      </c>
      <c r="N39" s="8">
        <v>43637</v>
      </c>
      <c r="O39">
        <v>-298</v>
      </c>
      <c r="P39" t="e">
        <v>#VALUE!</v>
      </c>
      <c r="Q39">
        <v>-16</v>
      </c>
    </row>
    <row r="40" spans="1:17">
      <c r="A40" s="5">
        <v>43639</v>
      </c>
      <c r="B40" s="6">
        <v>0.725694444444444</v>
      </c>
      <c r="C40" s="15">
        <v>0.001</v>
      </c>
      <c r="D40" s="2">
        <v>4007</v>
      </c>
      <c r="E40" s="2">
        <v>3929</v>
      </c>
      <c r="F40" s="2">
        <v>318</v>
      </c>
      <c r="G40" s="2">
        <v>-303</v>
      </c>
      <c r="H40" s="2">
        <v>449</v>
      </c>
      <c r="I40" s="2">
        <v>166000</v>
      </c>
      <c r="J40" s="2">
        <v>153000</v>
      </c>
      <c r="K40" s="2">
        <v>78</v>
      </c>
      <c r="L40" s="2">
        <f t="shared" si="1"/>
        <v>15</v>
      </c>
      <c r="N40" s="8">
        <v>43638</v>
      </c>
      <c r="O40">
        <v>-270</v>
      </c>
      <c r="P40">
        <v>0</v>
      </c>
      <c r="Q40">
        <v>240</v>
      </c>
    </row>
    <row r="41" spans="1:17">
      <c r="A41" s="5">
        <v>43640</v>
      </c>
      <c r="B41" s="6">
        <v>0.73125</v>
      </c>
      <c r="C41" s="15">
        <v>0.001</v>
      </c>
      <c r="D41" s="2">
        <v>4007</v>
      </c>
      <c r="E41" s="2">
        <v>3929</v>
      </c>
      <c r="F41" s="2">
        <v>331</v>
      </c>
      <c r="G41" s="2">
        <v>-304</v>
      </c>
      <c r="H41" s="2">
        <v>579</v>
      </c>
      <c r="I41" s="2">
        <v>166000</v>
      </c>
      <c r="J41" s="2">
        <v>153000</v>
      </c>
      <c r="K41" s="2">
        <v>78</v>
      </c>
      <c r="L41" s="2">
        <f t="shared" si="1"/>
        <v>27</v>
      </c>
      <c r="N41" s="8">
        <v>43639</v>
      </c>
      <c r="O41">
        <v>-303</v>
      </c>
      <c r="P41">
        <v>15</v>
      </c>
      <c r="Q41">
        <v>449</v>
      </c>
    </row>
    <row r="42" spans="1:17">
      <c r="A42" s="5">
        <v>43641</v>
      </c>
      <c r="B42" s="6">
        <v>0.665972222222222</v>
      </c>
      <c r="C42" s="15">
        <v>0.001</v>
      </c>
      <c r="D42" s="2">
        <v>4007</v>
      </c>
      <c r="E42" s="2">
        <v>3929</v>
      </c>
      <c r="F42" s="2">
        <v>312</v>
      </c>
      <c r="G42" s="2">
        <v>-296</v>
      </c>
      <c r="H42" s="2">
        <v>744</v>
      </c>
      <c r="I42" s="2">
        <v>166000</v>
      </c>
      <c r="J42" s="2">
        <v>153000</v>
      </c>
      <c r="K42" s="2">
        <v>78</v>
      </c>
      <c r="L42" s="2">
        <f t="shared" si="1"/>
        <v>16</v>
      </c>
      <c r="N42" s="8">
        <v>43640</v>
      </c>
      <c r="O42">
        <v>-304</v>
      </c>
      <c r="P42">
        <v>27</v>
      </c>
      <c r="Q42">
        <v>579</v>
      </c>
    </row>
    <row r="43" spans="1:17">
      <c r="A43" s="5">
        <v>43642</v>
      </c>
      <c r="B43" s="6">
        <v>0.76875</v>
      </c>
      <c r="C43" s="15">
        <v>0.001</v>
      </c>
      <c r="D43" s="2">
        <v>4007</v>
      </c>
      <c r="E43" s="2">
        <v>3929</v>
      </c>
      <c r="F43" s="2">
        <v>176</v>
      </c>
      <c r="G43" s="2">
        <v>-169</v>
      </c>
      <c r="H43" s="2">
        <v>952</v>
      </c>
      <c r="I43" s="2">
        <v>166000</v>
      </c>
      <c r="J43" s="2">
        <v>153000</v>
      </c>
      <c r="K43" s="2">
        <v>78</v>
      </c>
      <c r="L43" s="2">
        <f t="shared" si="1"/>
        <v>7</v>
      </c>
      <c r="N43" s="8">
        <v>43641</v>
      </c>
      <c r="O43">
        <v>-296</v>
      </c>
      <c r="P43">
        <v>16</v>
      </c>
      <c r="Q43">
        <v>744</v>
      </c>
    </row>
    <row r="44" spans="1:17">
      <c r="A44" s="5">
        <v>43643</v>
      </c>
      <c r="B44" s="6">
        <v>0.767361111111111</v>
      </c>
      <c r="C44" s="15">
        <v>0.001</v>
      </c>
      <c r="D44" s="2">
        <v>4007</v>
      </c>
      <c r="E44" s="2">
        <v>3929</v>
      </c>
      <c r="F44" s="2">
        <v>356</v>
      </c>
      <c r="G44" s="2">
        <v>-321</v>
      </c>
      <c r="H44" s="2">
        <v>1135</v>
      </c>
      <c r="I44" s="2">
        <v>166000</v>
      </c>
      <c r="J44" s="2">
        <v>153000</v>
      </c>
      <c r="K44" s="2">
        <v>78</v>
      </c>
      <c r="L44" s="2">
        <f t="shared" si="1"/>
        <v>35</v>
      </c>
      <c r="N44" s="8">
        <v>43642</v>
      </c>
      <c r="O44">
        <v>-169</v>
      </c>
      <c r="P44">
        <v>7</v>
      </c>
      <c r="Q44">
        <v>952</v>
      </c>
    </row>
    <row r="45" spans="1:17">
      <c r="A45" s="5">
        <v>43644</v>
      </c>
      <c r="B45" s="6">
        <v>0.752083333333333</v>
      </c>
      <c r="C45" s="15">
        <v>0.001</v>
      </c>
      <c r="D45" s="2">
        <v>4007</v>
      </c>
      <c r="E45" s="2">
        <v>3929</v>
      </c>
      <c r="F45" s="2">
        <v>501</v>
      </c>
      <c r="G45" s="2">
        <v>-446</v>
      </c>
      <c r="H45" s="2">
        <v>98</v>
      </c>
      <c r="I45" s="2">
        <v>166000</v>
      </c>
      <c r="J45" s="2">
        <v>153000</v>
      </c>
      <c r="K45" s="2">
        <v>78</v>
      </c>
      <c r="L45" s="2">
        <f t="shared" si="1"/>
        <v>55</v>
      </c>
      <c r="N45" s="8">
        <v>43643</v>
      </c>
      <c r="O45">
        <v>-321</v>
      </c>
      <c r="P45">
        <v>35</v>
      </c>
      <c r="Q45">
        <v>1135</v>
      </c>
    </row>
    <row r="46" spans="1:17">
      <c r="A46" s="5">
        <v>43645</v>
      </c>
      <c r="B46" s="6">
        <v>0.738194444444444</v>
      </c>
      <c r="C46" s="15">
        <v>0.001</v>
      </c>
      <c r="D46" s="2">
        <v>3972</v>
      </c>
      <c r="E46" s="2">
        <v>3929</v>
      </c>
      <c r="F46" s="2">
        <v>500</v>
      </c>
      <c r="G46" s="2">
        <v>-445</v>
      </c>
      <c r="H46" s="2">
        <v>121</v>
      </c>
      <c r="I46" s="2">
        <v>164000</v>
      </c>
      <c r="J46" s="2">
        <v>151000</v>
      </c>
      <c r="K46" s="2">
        <v>43</v>
      </c>
      <c r="L46" s="2">
        <f t="shared" si="1"/>
        <v>55</v>
      </c>
      <c r="N46" s="8">
        <v>43644</v>
      </c>
      <c r="O46">
        <v>-446</v>
      </c>
      <c r="P46">
        <v>55</v>
      </c>
      <c r="Q46">
        <v>98</v>
      </c>
    </row>
    <row r="47" spans="1:17">
      <c r="A47" s="5">
        <v>43646</v>
      </c>
      <c r="B47" s="6">
        <v>0.805555555555556</v>
      </c>
      <c r="C47" s="15">
        <v>0.001</v>
      </c>
      <c r="D47" s="2">
        <v>3972</v>
      </c>
      <c r="E47" s="2">
        <v>3929</v>
      </c>
      <c r="F47" s="2">
        <v>172</v>
      </c>
      <c r="G47" s="2">
        <v>-161</v>
      </c>
      <c r="H47" s="2">
        <v>137</v>
      </c>
      <c r="I47" s="2">
        <v>164000</v>
      </c>
      <c r="J47" s="2">
        <v>151000</v>
      </c>
      <c r="K47" s="2">
        <v>43</v>
      </c>
      <c r="L47" s="2">
        <f t="shared" si="1"/>
        <v>11</v>
      </c>
      <c r="N47" s="8">
        <v>43645</v>
      </c>
      <c r="O47">
        <v>-445</v>
      </c>
      <c r="P47">
        <v>55</v>
      </c>
      <c r="Q47">
        <v>121</v>
      </c>
    </row>
    <row r="48" spans="1:17">
      <c r="A48" s="5">
        <v>43647</v>
      </c>
      <c r="B48" s="6">
        <v>0.764583333333333</v>
      </c>
      <c r="C48" s="15">
        <v>0.001</v>
      </c>
      <c r="D48" s="2">
        <v>3972</v>
      </c>
      <c r="E48" s="2">
        <v>3929</v>
      </c>
      <c r="F48" s="2">
        <v>329</v>
      </c>
      <c r="G48" s="2">
        <v>-302</v>
      </c>
      <c r="H48" s="2">
        <v>133</v>
      </c>
      <c r="I48" s="2">
        <v>164000</v>
      </c>
      <c r="J48" s="2">
        <v>151000</v>
      </c>
      <c r="K48" s="2">
        <v>43</v>
      </c>
      <c r="L48" s="2">
        <f t="shared" si="1"/>
        <v>27</v>
      </c>
      <c r="N48" s="8">
        <v>43646</v>
      </c>
      <c r="O48">
        <v>-161</v>
      </c>
      <c r="P48">
        <v>11</v>
      </c>
      <c r="Q48">
        <v>137</v>
      </c>
    </row>
    <row r="49" spans="1:17">
      <c r="A49" s="5">
        <v>43648</v>
      </c>
      <c r="B49" s="6">
        <v>0.601388888888889</v>
      </c>
      <c r="C49" s="15">
        <v>0.001</v>
      </c>
      <c r="D49" s="2">
        <v>3972</v>
      </c>
      <c r="E49" s="2">
        <v>3929</v>
      </c>
      <c r="F49" s="2">
        <v>302</v>
      </c>
      <c r="G49" s="2">
        <v>-269</v>
      </c>
      <c r="H49" s="2">
        <v>143</v>
      </c>
      <c r="I49" s="2">
        <v>164000</v>
      </c>
      <c r="J49" s="2">
        <v>151000</v>
      </c>
      <c r="K49" s="2">
        <v>43</v>
      </c>
      <c r="L49" s="2">
        <f t="shared" si="1"/>
        <v>33</v>
      </c>
      <c r="N49" s="8">
        <v>43647</v>
      </c>
      <c r="O49">
        <v>-302</v>
      </c>
      <c r="P49">
        <v>27</v>
      </c>
      <c r="Q49">
        <v>133</v>
      </c>
    </row>
    <row r="50" spans="1:17">
      <c r="A50" s="5">
        <v>43649</v>
      </c>
      <c r="B50" s="6">
        <v>0.802777777777778</v>
      </c>
      <c r="C50" s="15">
        <v>0.001</v>
      </c>
      <c r="D50" s="2">
        <v>3972</v>
      </c>
      <c r="E50" s="2">
        <v>3929</v>
      </c>
      <c r="F50" s="2">
        <v>171</v>
      </c>
      <c r="G50" s="2">
        <v>-156</v>
      </c>
      <c r="H50" s="2">
        <v>149</v>
      </c>
      <c r="I50" s="2">
        <v>164000</v>
      </c>
      <c r="J50" s="2">
        <v>151000</v>
      </c>
      <c r="K50" s="2">
        <v>43</v>
      </c>
      <c r="L50" s="2">
        <f t="shared" si="1"/>
        <v>15</v>
      </c>
      <c r="N50" s="8">
        <v>43648</v>
      </c>
      <c r="O50">
        <v>-269</v>
      </c>
      <c r="P50">
        <v>33</v>
      </c>
      <c r="Q50">
        <v>143</v>
      </c>
    </row>
    <row r="51" spans="1:17">
      <c r="A51" s="5">
        <v>43650</v>
      </c>
      <c r="B51" s="6">
        <v>0.774305555555556</v>
      </c>
      <c r="C51" s="15">
        <v>0.001</v>
      </c>
      <c r="D51" s="2">
        <v>3972</v>
      </c>
      <c r="E51" s="2">
        <v>3929</v>
      </c>
      <c r="F51" s="2">
        <v>166</v>
      </c>
      <c r="G51" s="2">
        <v>-154</v>
      </c>
      <c r="H51" s="2">
        <v>154</v>
      </c>
      <c r="I51" s="2">
        <v>164000</v>
      </c>
      <c r="J51" s="2">
        <v>151000</v>
      </c>
      <c r="K51" s="2">
        <v>43</v>
      </c>
      <c r="L51" s="2">
        <f t="shared" si="1"/>
        <v>12</v>
      </c>
      <c r="N51" s="8">
        <v>43649</v>
      </c>
      <c r="O51">
        <v>-156</v>
      </c>
      <c r="P51">
        <v>15</v>
      </c>
      <c r="Q51">
        <v>149</v>
      </c>
    </row>
    <row r="52" spans="1:17">
      <c r="A52" s="5">
        <v>43651</v>
      </c>
      <c r="B52" s="6">
        <v>0.869444444444444</v>
      </c>
      <c r="C52" s="15">
        <v>0.001</v>
      </c>
      <c r="D52" s="2">
        <v>4011</v>
      </c>
      <c r="E52" s="2">
        <v>3929</v>
      </c>
      <c r="F52" s="2">
        <v>195</v>
      </c>
      <c r="G52" s="2">
        <v>-182</v>
      </c>
      <c r="H52" s="2">
        <v>139</v>
      </c>
      <c r="I52" s="2">
        <v>165000</v>
      </c>
      <c r="J52" s="2">
        <v>150000</v>
      </c>
      <c r="K52" s="2">
        <v>82</v>
      </c>
      <c r="L52" s="2">
        <f t="shared" si="1"/>
        <v>13</v>
      </c>
      <c r="N52" s="8">
        <v>43650</v>
      </c>
      <c r="O52">
        <v>-154</v>
      </c>
      <c r="P52">
        <v>12</v>
      </c>
      <c r="Q52">
        <v>154</v>
      </c>
    </row>
    <row r="53" spans="1:17">
      <c r="A53" s="5">
        <v>43652</v>
      </c>
      <c r="B53" s="6">
        <v>0.788194444444444</v>
      </c>
      <c r="C53" s="15">
        <v>0.001</v>
      </c>
      <c r="D53" s="2">
        <v>4011</v>
      </c>
      <c r="E53" s="2">
        <v>3929</v>
      </c>
      <c r="F53" s="2">
        <v>348</v>
      </c>
      <c r="G53" s="2">
        <v>-319</v>
      </c>
      <c r="H53" s="2">
        <v>128</v>
      </c>
      <c r="I53" s="2">
        <v>165000</v>
      </c>
      <c r="J53" s="2">
        <v>150000</v>
      </c>
      <c r="K53" s="2">
        <v>82</v>
      </c>
      <c r="L53" s="2">
        <f t="shared" si="1"/>
        <v>29</v>
      </c>
      <c r="N53" s="8">
        <v>43651</v>
      </c>
      <c r="O53">
        <v>-182</v>
      </c>
      <c r="P53">
        <v>13</v>
      </c>
      <c r="Q53">
        <v>139</v>
      </c>
    </row>
    <row r="54" spans="1:17">
      <c r="A54" s="5">
        <v>43653</v>
      </c>
      <c r="B54" s="6">
        <v>0.493055555555556</v>
      </c>
      <c r="C54" s="15">
        <v>0.001</v>
      </c>
      <c r="D54" s="2">
        <v>4011</v>
      </c>
      <c r="E54" s="2">
        <v>3929</v>
      </c>
      <c r="F54" s="2" t="s">
        <v>278</v>
      </c>
      <c r="G54" s="2">
        <v>-239</v>
      </c>
      <c r="H54" s="2">
        <v>-2</v>
      </c>
      <c r="I54" s="2" t="s">
        <v>278</v>
      </c>
      <c r="J54" s="2">
        <v>150000</v>
      </c>
      <c r="K54" s="2">
        <v>82</v>
      </c>
      <c r="L54" s="2" t="e">
        <f t="shared" si="1"/>
        <v>#VALUE!</v>
      </c>
      <c r="N54" s="8">
        <v>43652</v>
      </c>
      <c r="O54">
        <v>-319</v>
      </c>
      <c r="P54">
        <v>29</v>
      </c>
      <c r="Q54">
        <v>128</v>
      </c>
    </row>
    <row r="55" spans="1:17">
      <c r="A55" s="5">
        <v>43654</v>
      </c>
      <c r="B55" s="6">
        <v>0.815277777777778</v>
      </c>
      <c r="C55" s="15">
        <v>0.001</v>
      </c>
      <c r="D55" s="2">
        <v>4011</v>
      </c>
      <c r="E55" s="2">
        <v>3929</v>
      </c>
      <c r="F55" s="2" t="s">
        <v>278</v>
      </c>
      <c r="G55" s="2">
        <v>-179</v>
      </c>
      <c r="H55" s="2">
        <v>-192</v>
      </c>
      <c r="I55" s="2" t="s">
        <v>278</v>
      </c>
      <c r="J55" s="2">
        <v>150000</v>
      </c>
      <c r="K55" s="2">
        <v>82</v>
      </c>
      <c r="L55" s="2" t="e">
        <f t="shared" si="1"/>
        <v>#VALUE!</v>
      </c>
      <c r="N55" s="8">
        <v>43653</v>
      </c>
      <c r="O55">
        <v>-239</v>
      </c>
      <c r="P55" t="e">
        <v>#VALUE!</v>
      </c>
      <c r="Q55">
        <v>-2</v>
      </c>
    </row>
    <row r="56" spans="1:17">
      <c r="A56" s="5">
        <v>43655</v>
      </c>
      <c r="B56" s="6">
        <v>0.711111111111111</v>
      </c>
      <c r="C56" s="15">
        <v>0.001</v>
      </c>
      <c r="D56" s="2">
        <v>4011</v>
      </c>
      <c r="E56" s="2">
        <v>3929</v>
      </c>
      <c r="F56" s="2" t="s">
        <v>278</v>
      </c>
      <c r="G56" s="2">
        <v>-155</v>
      </c>
      <c r="H56" s="2">
        <v>-363</v>
      </c>
      <c r="I56" s="2" t="s">
        <v>278</v>
      </c>
      <c r="J56" s="2">
        <v>150000</v>
      </c>
      <c r="K56" s="2">
        <v>82</v>
      </c>
      <c r="L56" s="2" t="e">
        <f t="shared" si="1"/>
        <v>#VALUE!</v>
      </c>
      <c r="N56" s="8">
        <v>43654</v>
      </c>
      <c r="O56">
        <v>-179</v>
      </c>
      <c r="P56" t="e">
        <v>#VALUE!</v>
      </c>
      <c r="Q56">
        <v>-192</v>
      </c>
    </row>
    <row r="57" spans="1:17">
      <c r="A57" s="5">
        <v>43656</v>
      </c>
      <c r="B57" s="6">
        <v>0.799305555555556</v>
      </c>
      <c r="C57" s="15">
        <v>0.001</v>
      </c>
      <c r="D57" s="2">
        <v>4011</v>
      </c>
      <c r="E57" s="2">
        <v>3929</v>
      </c>
      <c r="F57" s="2" t="s">
        <v>278</v>
      </c>
      <c r="G57" s="2">
        <v>-146</v>
      </c>
      <c r="H57" s="2">
        <v>-526</v>
      </c>
      <c r="I57" s="2" t="s">
        <v>278</v>
      </c>
      <c r="J57" s="2">
        <v>150000</v>
      </c>
      <c r="K57" s="2">
        <v>82</v>
      </c>
      <c r="L57" s="2" t="e">
        <f t="shared" si="1"/>
        <v>#VALUE!</v>
      </c>
      <c r="N57" s="8">
        <v>43655</v>
      </c>
      <c r="O57">
        <v>-155</v>
      </c>
      <c r="P57" t="e">
        <v>#VALUE!</v>
      </c>
      <c r="Q57">
        <v>-363</v>
      </c>
    </row>
    <row r="58" spans="1:17">
      <c r="A58" s="5">
        <v>43657</v>
      </c>
      <c r="B58" s="6">
        <v>0.796527777777778</v>
      </c>
      <c r="C58" s="15">
        <v>0.001</v>
      </c>
      <c r="D58" s="2">
        <v>4011</v>
      </c>
      <c r="E58" s="2">
        <v>3929</v>
      </c>
      <c r="F58" s="2" t="s">
        <v>278</v>
      </c>
      <c r="G58" s="2">
        <v>-294</v>
      </c>
      <c r="H58" s="2">
        <v>-689</v>
      </c>
      <c r="I58" s="2" t="s">
        <v>278</v>
      </c>
      <c r="J58" s="2">
        <v>150000</v>
      </c>
      <c r="K58" s="2">
        <v>82</v>
      </c>
      <c r="L58" s="2" t="e">
        <f t="shared" si="1"/>
        <v>#VALUE!</v>
      </c>
      <c r="N58" s="8">
        <v>43656</v>
      </c>
      <c r="O58">
        <v>-146</v>
      </c>
      <c r="P58" t="e">
        <v>#VALUE!</v>
      </c>
      <c r="Q58">
        <v>-526</v>
      </c>
    </row>
    <row r="59" spans="1:17">
      <c r="A59" s="5">
        <v>43658</v>
      </c>
      <c r="B59" s="6">
        <v>0.822222222222222</v>
      </c>
      <c r="C59" s="15">
        <v>0.001</v>
      </c>
      <c r="D59" s="2">
        <v>4011</v>
      </c>
      <c r="E59" s="2">
        <v>3929</v>
      </c>
      <c r="F59" s="2" t="s">
        <v>278</v>
      </c>
      <c r="G59" s="2">
        <v>-120</v>
      </c>
      <c r="H59" s="2">
        <v>-821</v>
      </c>
      <c r="I59" s="2" t="s">
        <v>278</v>
      </c>
      <c r="J59" s="2">
        <v>150000</v>
      </c>
      <c r="K59" s="2">
        <v>82</v>
      </c>
      <c r="L59" s="2" t="e">
        <f t="shared" si="1"/>
        <v>#VALUE!</v>
      </c>
      <c r="N59" s="8">
        <v>43657</v>
      </c>
      <c r="O59">
        <v>-294</v>
      </c>
      <c r="P59" t="e">
        <v>#VALUE!</v>
      </c>
      <c r="Q59">
        <v>-689</v>
      </c>
    </row>
    <row r="60" spans="1:17">
      <c r="A60" s="5">
        <v>43659</v>
      </c>
      <c r="B60" s="6">
        <v>0.825694444444444</v>
      </c>
      <c r="C60" s="15">
        <v>0.001</v>
      </c>
      <c r="D60" s="2">
        <v>4011</v>
      </c>
      <c r="E60" s="2">
        <v>3929</v>
      </c>
      <c r="F60" s="2" t="s">
        <v>278</v>
      </c>
      <c r="G60" s="2">
        <v>-193</v>
      </c>
      <c r="H60" s="2">
        <v>-1027</v>
      </c>
      <c r="I60" s="2" t="s">
        <v>278</v>
      </c>
      <c r="J60" s="2">
        <v>150000</v>
      </c>
      <c r="K60" s="2">
        <v>82</v>
      </c>
      <c r="L60" s="2" t="e">
        <f t="shared" si="1"/>
        <v>#VALUE!</v>
      </c>
      <c r="N60" s="8">
        <v>43658</v>
      </c>
      <c r="O60">
        <v>-120</v>
      </c>
      <c r="P60" t="e">
        <v>#VALUE!</v>
      </c>
      <c r="Q60">
        <v>-821</v>
      </c>
    </row>
    <row r="61" spans="1:17">
      <c r="A61" s="5">
        <v>43660</v>
      </c>
      <c r="B61" s="6">
        <v>0.686111111111111</v>
      </c>
      <c r="C61" s="15">
        <v>0.001</v>
      </c>
      <c r="D61" s="2">
        <v>4011</v>
      </c>
      <c r="E61" s="2">
        <v>3929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82</v>
      </c>
      <c r="L61" s="2" t="e">
        <f t="shared" si="1"/>
        <v>#VALUE!</v>
      </c>
      <c r="N61" s="8">
        <v>43659</v>
      </c>
      <c r="O61">
        <v>-193</v>
      </c>
      <c r="P61" t="e">
        <v>#VALUE!</v>
      </c>
      <c r="Q61">
        <v>-1027</v>
      </c>
    </row>
    <row r="62" spans="1:17">
      <c r="A62" s="5">
        <v>43661</v>
      </c>
      <c r="B62" s="6">
        <v>0.838194444444444</v>
      </c>
      <c r="C62" s="15">
        <v>0.001</v>
      </c>
      <c r="D62" s="2">
        <v>4011</v>
      </c>
      <c r="E62" s="2">
        <v>3929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82</v>
      </c>
      <c r="L62" s="2" t="e">
        <f t="shared" si="1"/>
        <v>#VALUE!</v>
      </c>
      <c r="N62" s="8">
        <v>43660</v>
      </c>
      <c r="O62">
        <v>-331</v>
      </c>
      <c r="P62" t="e">
        <v>#VALUE!</v>
      </c>
      <c r="Q62">
        <v>-1181</v>
      </c>
    </row>
    <row r="63" spans="1:17">
      <c r="A63" s="5">
        <v>43662</v>
      </c>
      <c r="B63" s="6">
        <v>0.841666666666667</v>
      </c>
      <c r="C63" s="15">
        <v>0.001</v>
      </c>
      <c r="D63" s="2">
        <v>4011</v>
      </c>
      <c r="E63" s="2">
        <v>3929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82</v>
      </c>
      <c r="L63" s="2" t="e">
        <f t="shared" si="1"/>
        <v>#VALUE!</v>
      </c>
      <c r="N63" s="8">
        <v>43661</v>
      </c>
      <c r="O63">
        <v>-172</v>
      </c>
      <c r="P63" t="e">
        <v>#VALUE!</v>
      </c>
      <c r="Q63">
        <v>-1251</v>
      </c>
    </row>
    <row r="64" ht="16" customHeight="1" spans="1:27">
      <c r="A64" s="5">
        <v>43663</v>
      </c>
      <c r="B64" s="6">
        <v>0.778472222222222</v>
      </c>
      <c r="C64" s="15">
        <v>0.001</v>
      </c>
      <c r="D64" s="2">
        <v>4011</v>
      </c>
      <c r="E64" s="2">
        <v>3929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82</v>
      </c>
      <c r="L64" s="2" t="e">
        <f t="shared" si="1"/>
        <v>#VALUE!</v>
      </c>
      <c r="N64" s="8">
        <v>43662</v>
      </c>
      <c r="O64">
        <v>-148</v>
      </c>
      <c r="P64" t="e">
        <v>#VALUE!</v>
      </c>
      <c r="Q64">
        <v>-1220</v>
      </c>
      <c r="S64" s="3" t="s">
        <v>20</v>
      </c>
      <c r="T64" s="4" t="s">
        <v>12</v>
      </c>
      <c r="U64" s="4" t="s">
        <v>21</v>
      </c>
      <c r="V64" s="4" t="s">
        <v>22</v>
      </c>
      <c r="W64" s="4" t="s">
        <v>23</v>
      </c>
      <c r="X64" s="4" t="s">
        <v>24</v>
      </c>
      <c r="Y64" s="4" t="s">
        <v>25</v>
      </c>
      <c r="Z64" s="4" t="s">
        <v>26</v>
      </c>
      <c r="AA64" s="4" t="s">
        <v>27</v>
      </c>
    </row>
    <row r="65" spans="1:27">
      <c r="A65" s="5">
        <v>43664</v>
      </c>
      <c r="B65" s="6">
        <v>0.706944444444444</v>
      </c>
      <c r="C65" s="15">
        <v>1</v>
      </c>
      <c r="D65" s="2">
        <v>4011000</v>
      </c>
      <c r="E65" s="2">
        <v>3895155</v>
      </c>
      <c r="F65" s="2" t="s">
        <v>278</v>
      </c>
      <c r="G65" s="2">
        <v>-131660</v>
      </c>
      <c r="H65" s="2">
        <v>-132579</v>
      </c>
      <c r="I65" s="2" t="s">
        <v>278</v>
      </c>
      <c r="J65" s="2">
        <v>150000</v>
      </c>
      <c r="K65" s="2">
        <v>115845</v>
      </c>
      <c r="L65" s="2" t="e">
        <f t="shared" si="1"/>
        <v>#VALUE!</v>
      </c>
      <c r="N65" s="8">
        <v>43663</v>
      </c>
      <c r="O65">
        <v>-291</v>
      </c>
      <c r="P65" t="e">
        <v>#VALUE!</v>
      </c>
      <c r="Q65">
        <v>-1208</v>
      </c>
      <c r="S65" s="7">
        <v>0.999</v>
      </c>
      <c r="T65" s="7">
        <v>0.097</v>
      </c>
      <c r="U65" s="7">
        <v>0.999</v>
      </c>
      <c r="V65" s="2">
        <v>4268676</v>
      </c>
      <c r="W65" s="2">
        <v>1606382</v>
      </c>
      <c r="X65" s="2">
        <v>1556482</v>
      </c>
      <c r="Y65" s="2">
        <v>49900</v>
      </c>
      <c r="Z65" s="2">
        <v>4268674</v>
      </c>
      <c r="AA65">
        <v>0</v>
      </c>
    </row>
    <row r="66" spans="1:17">
      <c r="A66" s="5">
        <v>43665</v>
      </c>
      <c r="B66" s="6">
        <v>0.748611111111111</v>
      </c>
      <c r="C66" s="15">
        <v>1</v>
      </c>
      <c r="D66" s="2">
        <v>4011000</v>
      </c>
      <c r="E66" s="2">
        <v>3895155</v>
      </c>
      <c r="F66" s="2" t="s">
        <v>278</v>
      </c>
      <c r="G66" s="2">
        <v>-153388</v>
      </c>
      <c r="H66" s="2">
        <v>-285819</v>
      </c>
      <c r="I66" s="2" t="s">
        <v>278</v>
      </c>
      <c r="J66" s="2">
        <v>150000</v>
      </c>
      <c r="K66" s="2">
        <v>115845</v>
      </c>
      <c r="L66" s="2" t="e">
        <f t="shared" si="1"/>
        <v>#VALUE!</v>
      </c>
      <c r="N66" s="8">
        <v>43664</v>
      </c>
      <c r="O66">
        <v>-131660</v>
      </c>
      <c r="P66" t="e">
        <v>#VALUE!</v>
      </c>
      <c r="Q66">
        <v>-132579</v>
      </c>
    </row>
    <row r="67" spans="1:17">
      <c r="A67" s="5">
        <v>43666</v>
      </c>
      <c r="B67" s="6">
        <v>0.559027777777778</v>
      </c>
      <c r="C67" s="15">
        <v>1</v>
      </c>
      <c r="D67" s="2">
        <v>4011000</v>
      </c>
      <c r="E67" s="2">
        <v>3895155</v>
      </c>
      <c r="F67" s="2" t="s">
        <v>278</v>
      </c>
      <c r="G67" s="2">
        <v>-158829</v>
      </c>
      <c r="H67" s="2">
        <v>-413249</v>
      </c>
      <c r="I67" s="2" t="s">
        <v>278</v>
      </c>
      <c r="J67" s="2">
        <v>150000</v>
      </c>
      <c r="K67" s="2">
        <v>115845</v>
      </c>
      <c r="L67" s="2" t="e">
        <f t="shared" si="1"/>
        <v>#VALUE!</v>
      </c>
      <c r="N67" s="8">
        <v>43665</v>
      </c>
      <c r="O67">
        <v>-153388</v>
      </c>
      <c r="P67" t="e">
        <v>#VALUE!</v>
      </c>
      <c r="Q67">
        <v>-285819</v>
      </c>
    </row>
    <row r="68" spans="1:17">
      <c r="A68" s="5">
        <v>43667</v>
      </c>
      <c r="B68" s="6">
        <v>0.686111111111111</v>
      </c>
      <c r="C68" s="15">
        <v>1</v>
      </c>
      <c r="D68" s="2">
        <v>4011000</v>
      </c>
      <c r="E68" s="2">
        <v>3895155</v>
      </c>
      <c r="F68" s="2" t="s">
        <v>278</v>
      </c>
      <c r="G68" s="2">
        <v>-170067</v>
      </c>
      <c r="H68" s="2">
        <v>-583123</v>
      </c>
      <c r="I68" s="2" t="s">
        <v>278</v>
      </c>
      <c r="J68" s="2">
        <v>150000</v>
      </c>
      <c r="K68" s="2">
        <v>115845</v>
      </c>
      <c r="L68" s="2" t="e">
        <f t="shared" si="1"/>
        <v>#VALUE!</v>
      </c>
      <c r="N68" s="8">
        <v>43666</v>
      </c>
      <c r="O68">
        <v>-158829</v>
      </c>
      <c r="P68" t="e">
        <v>#VALUE!</v>
      </c>
      <c r="Q68">
        <v>-413249</v>
      </c>
    </row>
    <row r="69" spans="1:17">
      <c r="A69" s="5">
        <v>43668</v>
      </c>
      <c r="B69" s="6">
        <v>0.714583333333333</v>
      </c>
      <c r="C69" s="15">
        <v>1</v>
      </c>
      <c r="D69" s="2">
        <v>4011000</v>
      </c>
      <c r="E69" s="2">
        <v>3895155</v>
      </c>
      <c r="F69" s="2" t="s">
        <v>278</v>
      </c>
      <c r="G69" s="2">
        <v>-153866</v>
      </c>
      <c r="H69" s="2">
        <v>-736851</v>
      </c>
      <c r="I69" s="2" t="s">
        <v>278</v>
      </c>
      <c r="J69" s="2">
        <v>150000</v>
      </c>
      <c r="K69" s="2">
        <v>115845</v>
      </c>
      <c r="L69" s="2" t="e">
        <f t="shared" si="1"/>
        <v>#VALUE!</v>
      </c>
      <c r="N69" s="8">
        <v>43667</v>
      </c>
      <c r="O69">
        <v>-170067</v>
      </c>
      <c r="P69" t="e">
        <v>#VALUE!</v>
      </c>
      <c r="Q69">
        <v>-583123</v>
      </c>
    </row>
    <row r="70" spans="1:17">
      <c r="A70" s="5">
        <v>43669</v>
      </c>
      <c r="B70" s="6">
        <v>0.8125</v>
      </c>
      <c r="C70" s="15">
        <v>1</v>
      </c>
      <c r="D70" s="2">
        <v>4011000</v>
      </c>
      <c r="E70" s="2">
        <v>3895155</v>
      </c>
      <c r="F70" s="2" t="s">
        <v>278</v>
      </c>
      <c r="G70" s="2">
        <v>-167696</v>
      </c>
      <c r="H70" s="2">
        <v>-904375</v>
      </c>
      <c r="I70" s="2" t="s">
        <v>278</v>
      </c>
      <c r="J70" s="2">
        <v>150000</v>
      </c>
      <c r="K70" s="2">
        <v>115845</v>
      </c>
      <c r="L70" s="2" t="e">
        <f t="shared" si="1"/>
        <v>#VALUE!</v>
      </c>
      <c r="N70" s="8">
        <v>43668</v>
      </c>
      <c r="O70">
        <v>-153866</v>
      </c>
      <c r="P70" t="e">
        <v>#VALUE!</v>
      </c>
      <c r="Q70">
        <v>-736851</v>
      </c>
    </row>
    <row r="71" spans="1:17">
      <c r="A71" s="5">
        <v>43670</v>
      </c>
      <c r="B71" s="6">
        <v>0.847222222222222</v>
      </c>
      <c r="C71" s="15">
        <v>1</v>
      </c>
      <c r="D71" s="2">
        <v>4011000</v>
      </c>
      <c r="E71" s="2">
        <v>3895155</v>
      </c>
      <c r="F71" s="2" t="s">
        <v>278</v>
      </c>
      <c r="G71" s="2">
        <v>-153501</v>
      </c>
      <c r="H71" s="2">
        <v>-1057876</v>
      </c>
      <c r="I71" s="2" t="s">
        <v>278</v>
      </c>
      <c r="J71" s="2">
        <v>150000</v>
      </c>
      <c r="K71" s="2">
        <v>115845</v>
      </c>
      <c r="L71" s="2" t="e">
        <f t="shared" si="1"/>
        <v>#VALUE!</v>
      </c>
      <c r="N71" s="8">
        <v>43669</v>
      </c>
      <c r="O71">
        <v>-167696</v>
      </c>
      <c r="P71" t="e">
        <v>#VALUE!</v>
      </c>
      <c r="Q71">
        <v>-904375</v>
      </c>
    </row>
    <row r="72" spans="1:17">
      <c r="A72" s="5">
        <v>43671</v>
      </c>
      <c r="B72" s="6">
        <v>0.638888888888889</v>
      </c>
      <c r="C72" s="15">
        <v>1</v>
      </c>
      <c r="D72" s="2">
        <v>4011000</v>
      </c>
      <c r="E72" s="2">
        <v>3895155</v>
      </c>
      <c r="F72" s="2" t="s">
        <v>278</v>
      </c>
      <c r="G72" s="2">
        <v>-263882</v>
      </c>
      <c r="H72" s="2">
        <v>-1168257</v>
      </c>
      <c r="I72" s="2" t="s">
        <v>278</v>
      </c>
      <c r="J72" s="2">
        <v>150000</v>
      </c>
      <c r="K72" s="2">
        <v>115845</v>
      </c>
      <c r="L72" s="2" t="e">
        <f t="shared" si="1"/>
        <v>#VALUE!</v>
      </c>
      <c r="N72" s="8">
        <v>43670</v>
      </c>
      <c r="O72">
        <v>-153501</v>
      </c>
      <c r="P72" t="e">
        <v>#VALUE!</v>
      </c>
      <c r="Q72">
        <v>-1057876</v>
      </c>
    </row>
    <row r="73" spans="1:17">
      <c r="A73" s="5">
        <v>43672</v>
      </c>
      <c r="B73" s="6">
        <v>0.767361111111111</v>
      </c>
      <c r="C73" s="15">
        <v>1</v>
      </c>
      <c r="D73" s="2">
        <v>4011000</v>
      </c>
      <c r="E73" s="2">
        <v>3895155</v>
      </c>
      <c r="F73" s="2" t="s">
        <v>278</v>
      </c>
      <c r="G73" s="2">
        <v>-174277</v>
      </c>
      <c r="H73" s="2">
        <v>-1211017</v>
      </c>
      <c r="I73" s="2" t="s">
        <v>278</v>
      </c>
      <c r="J73" s="2">
        <v>150000</v>
      </c>
      <c r="K73" s="2">
        <v>115845</v>
      </c>
      <c r="L73" s="2" t="e">
        <f t="shared" si="1"/>
        <v>#VALUE!</v>
      </c>
      <c r="N73" s="8">
        <v>43671</v>
      </c>
      <c r="O73">
        <v>-263882</v>
      </c>
      <c r="P73" t="e">
        <v>#VALUE!</v>
      </c>
      <c r="Q73">
        <v>-1168257</v>
      </c>
    </row>
    <row r="74" spans="1:17">
      <c r="A74" s="5">
        <v>43673</v>
      </c>
      <c r="B74" s="6">
        <v>0.895138888888889</v>
      </c>
      <c r="C74" s="15">
        <v>1</v>
      </c>
      <c r="D74" s="2">
        <v>4011000</v>
      </c>
      <c r="E74" s="2">
        <v>3895155</v>
      </c>
      <c r="F74" s="2" t="s">
        <v>278</v>
      </c>
      <c r="G74" s="2">
        <v>-146982</v>
      </c>
      <c r="H74" s="2">
        <v>-1204611</v>
      </c>
      <c r="I74" s="2" t="s">
        <v>278</v>
      </c>
      <c r="J74" s="2">
        <v>150000</v>
      </c>
      <c r="K74" s="2">
        <v>115845</v>
      </c>
      <c r="L74" s="2" t="e">
        <f t="shared" si="1"/>
        <v>#VALUE!</v>
      </c>
      <c r="N74" s="8">
        <v>43672</v>
      </c>
      <c r="O74">
        <v>-174277</v>
      </c>
      <c r="P74" t="e">
        <v>#VALUE!</v>
      </c>
      <c r="Q74">
        <v>-1211017</v>
      </c>
    </row>
    <row r="75" spans="1:17">
      <c r="A75" s="5">
        <v>43674</v>
      </c>
      <c r="B75" s="6">
        <v>0.705555555555556</v>
      </c>
      <c r="C75" s="15">
        <v>1</v>
      </c>
      <c r="D75" s="2">
        <v>4011000</v>
      </c>
      <c r="E75" s="2">
        <v>3895155</v>
      </c>
      <c r="F75" s="2">
        <v>1264799</v>
      </c>
      <c r="G75" s="2">
        <v>-293326</v>
      </c>
      <c r="H75" s="2">
        <v>41394</v>
      </c>
      <c r="I75" s="2">
        <v>163000</v>
      </c>
      <c r="J75" s="2">
        <v>150000</v>
      </c>
      <c r="K75" s="2">
        <v>115845</v>
      </c>
      <c r="L75" s="2">
        <f t="shared" si="1"/>
        <v>971473</v>
      </c>
      <c r="N75" s="8">
        <v>43673</v>
      </c>
      <c r="O75">
        <v>-146982</v>
      </c>
      <c r="P75" t="e">
        <v>#VALUE!</v>
      </c>
      <c r="Q75">
        <v>-1204611</v>
      </c>
    </row>
    <row r="76" spans="1:17">
      <c r="A76" s="5">
        <v>43675</v>
      </c>
      <c r="B76" s="6">
        <v>0.70625</v>
      </c>
      <c r="C76" s="15">
        <v>1</v>
      </c>
      <c r="D76" s="2">
        <v>4011000</v>
      </c>
      <c r="E76" s="2">
        <v>3895155</v>
      </c>
      <c r="F76" s="2">
        <v>284843</v>
      </c>
      <c r="G76" s="2">
        <v>-264346</v>
      </c>
      <c r="H76" s="2">
        <v>212002</v>
      </c>
      <c r="I76" s="2">
        <v>163000</v>
      </c>
      <c r="J76" s="2">
        <v>150000</v>
      </c>
      <c r="K76" s="2">
        <v>115845</v>
      </c>
      <c r="L76" s="2">
        <f t="shared" si="1"/>
        <v>20497</v>
      </c>
      <c r="N76" s="8">
        <v>43674</v>
      </c>
      <c r="O76">
        <v>-293326</v>
      </c>
      <c r="P76">
        <v>971473</v>
      </c>
      <c r="Q76">
        <v>41394</v>
      </c>
    </row>
    <row r="77" spans="1:17">
      <c r="A77" s="5">
        <v>43676</v>
      </c>
      <c r="B77" s="6">
        <v>0.841666666666667</v>
      </c>
      <c r="C77" s="15">
        <v>1</v>
      </c>
      <c r="D77" s="2">
        <v>4011000</v>
      </c>
      <c r="E77" s="2">
        <v>3895155</v>
      </c>
      <c r="F77" s="2">
        <v>189236</v>
      </c>
      <c r="G77" s="2">
        <v>-167781</v>
      </c>
      <c r="H77" s="2">
        <v>387323</v>
      </c>
      <c r="I77" s="2">
        <v>163000</v>
      </c>
      <c r="J77" s="2">
        <v>150000</v>
      </c>
      <c r="K77" s="2">
        <v>115845</v>
      </c>
      <c r="L77" s="2">
        <f t="shared" si="1"/>
        <v>21455</v>
      </c>
      <c r="N77" s="8">
        <v>43675</v>
      </c>
      <c r="O77">
        <v>-264346</v>
      </c>
      <c r="P77">
        <v>20497</v>
      </c>
      <c r="Q77">
        <v>212002</v>
      </c>
    </row>
    <row r="78" spans="1:17">
      <c r="A78" s="5">
        <v>43677</v>
      </c>
      <c r="B78" s="6">
        <v>0.6625</v>
      </c>
      <c r="C78" s="15">
        <v>1</v>
      </c>
      <c r="D78" s="2">
        <v>4011000</v>
      </c>
      <c r="E78" s="2">
        <v>3895155</v>
      </c>
      <c r="F78" s="2">
        <v>285523</v>
      </c>
      <c r="G78" s="2">
        <v>-263713</v>
      </c>
      <c r="H78" s="2">
        <v>555374</v>
      </c>
      <c r="I78" s="2">
        <v>163000</v>
      </c>
      <c r="J78" s="2">
        <v>150000</v>
      </c>
      <c r="K78" s="2">
        <v>115845</v>
      </c>
      <c r="L78" s="2">
        <f t="shared" si="1"/>
        <v>21810</v>
      </c>
      <c r="N78" s="8">
        <v>43676</v>
      </c>
      <c r="O78">
        <v>-167781</v>
      </c>
      <c r="P78">
        <v>21455</v>
      </c>
      <c r="Q78">
        <v>387323</v>
      </c>
    </row>
    <row r="79" spans="1:17">
      <c r="A79" s="5">
        <v>43678</v>
      </c>
      <c r="B79" s="6">
        <v>0.79375</v>
      </c>
      <c r="C79" s="15">
        <v>1</v>
      </c>
      <c r="D79" s="2">
        <v>4011000</v>
      </c>
      <c r="E79" s="2">
        <v>3895155</v>
      </c>
      <c r="F79" s="2">
        <v>200046</v>
      </c>
      <c r="G79" s="2">
        <v>-202167</v>
      </c>
      <c r="H79" s="2">
        <v>706754</v>
      </c>
      <c r="I79" s="2">
        <v>163000</v>
      </c>
      <c r="J79" s="2">
        <v>150000</v>
      </c>
      <c r="K79" s="2">
        <v>115845</v>
      </c>
      <c r="L79" s="2">
        <f t="shared" si="1"/>
        <v>-2121</v>
      </c>
      <c r="N79" s="8">
        <v>43677</v>
      </c>
      <c r="O79">
        <v>-263713</v>
      </c>
      <c r="P79">
        <v>21810</v>
      </c>
      <c r="Q79">
        <v>555374</v>
      </c>
    </row>
    <row r="80" spans="1:17">
      <c r="A80" s="5">
        <v>43679</v>
      </c>
      <c r="B80" s="6">
        <v>0.944444444444444</v>
      </c>
      <c r="C80" s="15">
        <v>1</v>
      </c>
      <c r="D80" s="2">
        <v>4011000</v>
      </c>
      <c r="E80" s="2">
        <v>3895155</v>
      </c>
      <c r="F80" s="2">
        <v>175005</v>
      </c>
      <c r="G80" s="2">
        <v>-170550</v>
      </c>
      <c r="H80" s="2">
        <v>821590</v>
      </c>
      <c r="I80" s="2">
        <v>163000</v>
      </c>
      <c r="J80" s="2">
        <v>150000</v>
      </c>
      <c r="K80" s="2">
        <v>115845</v>
      </c>
      <c r="L80" s="2">
        <f t="shared" si="1"/>
        <v>4455</v>
      </c>
      <c r="N80" s="8">
        <v>43678</v>
      </c>
      <c r="O80">
        <v>-202167</v>
      </c>
      <c r="P80">
        <v>-2121</v>
      </c>
      <c r="Q80">
        <v>706754</v>
      </c>
    </row>
    <row r="81" spans="1:17">
      <c r="A81" s="5">
        <v>43680</v>
      </c>
      <c r="B81" s="6">
        <v>0.444444444444444</v>
      </c>
      <c r="C81" s="15">
        <v>1</v>
      </c>
      <c r="D81" s="2">
        <v>4011000</v>
      </c>
      <c r="E81" s="2">
        <v>3895155</v>
      </c>
      <c r="F81" s="2">
        <v>261364</v>
      </c>
      <c r="G81" s="2">
        <v>-244709</v>
      </c>
      <c r="H81" s="2">
        <v>833790</v>
      </c>
      <c r="I81" s="2">
        <v>163000</v>
      </c>
      <c r="J81" s="2">
        <v>150000</v>
      </c>
      <c r="K81" s="2">
        <v>115845</v>
      </c>
      <c r="L81" s="2">
        <f t="shared" si="1"/>
        <v>16655</v>
      </c>
      <c r="N81" s="8">
        <v>43679</v>
      </c>
      <c r="O81">
        <v>-170550</v>
      </c>
      <c r="P81">
        <v>4455</v>
      </c>
      <c r="Q81">
        <v>821590</v>
      </c>
    </row>
    <row r="82" spans="1:17">
      <c r="A82" s="5">
        <v>43681</v>
      </c>
      <c r="B82" s="6">
        <v>0.495833333333333</v>
      </c>
      <c r="C82" s="15">
        <v>1</v>
      </c>
      <c r="D82" s="2">
        <v>4011000</v>
      </c>
      <c r="E82" s="2">
        <v>3895155</v>
      </c>
      <c r="F82" s="2">
        <v>175097</v>
      </c>
      <c r="G82" s="2">
        <v>-160442</v>
      </c>
      <c r="H82" s="2">
        <v>848736</v>
      </c>
      <c r="I82" s="2">
        <v>163000</v>
      </c>
      <c r="J82" s="2">
        <v>150000</v>
      </c>
      <c r="K82" s="2">
        <v>115845</v>
      </c>
      <c r="L82" s="2">
        <f t="shared" si="1"/>
        <v>14655</v>
      </c>
      <c r="N82" s="8">
        <v>43680</v>
      </c>
      <c r="O82">
        <v>-244709</v>
      </c>
      <c r="P82">
        <v>16655</v>
      </c>
      <c r="Q82">
        <v>833790</v>
      </c>
    </row>
    <row r="83" spans="1:17">
      <c r="A83" s="5">
        <v>43682</v>
      </c>
      <c r="B83" s="6">
        <v>0.454861111111111</v>
      </c>
      <c r="C83" s="15">
        <v>1</v>
      </c>
      <c r="D83" s="2">
        <v>4011000</v>
      </c>
      <c r="E83" s="2">
        <v>3895155</v>
      </c>
      <c r="F83" s="2">
        <v>294536</v>
      </c>
      <c r="G83" s="2">
        <v>-265524</v>
      </c>
      <c r="H83" s="2">
        <v>69965</v>
      </c>
      <c r="I83" s="2">
        <v>163000</v>
      </c>
      <c r="J83" s="2">
        <v>150000</v>
      </c>
      <c r="K83" s="2">
        <v>115845</v>
      </c>
      <c r="L83" s="2">
        <f t="shared" si="1"/>
        <v>29012</v>
      </c>
      <c r="N83" s="8">
        <v>43681</v>
      </c>
      <c r="O83">
        <v>-160442</v>
      </c>
      <c r="P83">
        <v>14655</v>
      </c>
      <c r="Q83">
        <v>848736</v>
      </c>
    </row>
    <row r="84" spans="1:17">
      <c r="A84" s="5">
        <v>43683</v>
      </c>
      <c r="B84" s="6">
        <v>0.651388888888889</v>
      </c>
      <c r="C84" s="15">
        <v>1</v>
      </c>
      <c r="D84" s="2">
        <v>4011000</v>
      </c>
      <c r="E84" s="2">
        <v>3895155</v>
      </c>
      <c r="F84" s="2">
        <v>196865</v>
      </c>
      <c r="G84" s="2">
        <v>-169640</v>
      </c>
      <c r="H84" s="2">
        <v>96649</v>
      </c>
      <c r="I84" s="2">
        <v>163000</v>
      </c>
      <c r="J84" s="2">
        <v>150000</v>
      </c>
      <c r="K84" s="2">
        <v>115845</v>
      </c>
      <c r="L84" s="2">
        <f t="shared" si="1"/>
        <v>27225</v>
      </c>
      <c r="N84" s="8">
        <v>43682</v>
      </c>
      <c r="O84">
        <v>-265524</v>
      </c>
      <c r="P84">
        <v>29012</v>
      </c>
      <c r="Q84">
        <v>69965</v>
      </c>
    </row>
    <row r="85" spans="1:17">
      <c r="A85" s="5">
        <v>43684</v>
      </c>
      <c r="B85" s="6">
        <v>0.780555555555556</v>
      </c>
      <c r="C85" s="15">
        <v>1</v>
      </c>
      <c r="D85" s="2">
        <v>4011000</v>
      </c>
      <c r="E85" s="2">
        <v>3895155</v>
      </c>
      <c r="F85" s="2">
        <v>175813</v>
      </c>
      <c r="G85" s="2">
        <v>-169643</v>
      </c>
      <c r="H85" s="2">
        <v>81364</v>
      </c>
      <c r="I85" s="2">
        <v>163000</v>
      </c>
      <c r="J85" s="2">
        <v>150000</v>
      </c>
      <c r="K85" s="2">
        <v>115845</v>
      </c>
      <c r="L85" s="2">
        <f t="shared" si="1"/>
        <v>6170</v>
      </c>
      <c r="N85" s="8">
        <v>43683</v>
      </c>
      <c r="O85">
        <v>-169640</v>
      </c>
      <c r="P85">
        <v>27225</v>
      </c>
      <c r="Q85">
        <v>96649</v>
      </c>
    </row>
    <row r="86" spans="1:17">
      <c r="A86" s="5">
        <v>43685</v>
      </c>
      <c r="B86" s="6">
        <v>0.781944444444444</v>
      </c>
      <c r="C86" s="15">
        <v>1</v>
      </c>
      <c r="D86" s="2">
        <v>4011000</v>
      </c>
      <c r="E86" s="2">
        <v>3895155</v>
      </c>
      <c r="F86" s="2">
        <v>176960</v>
      </c>
      <c r="G86" s="2">
        <v>-159997</v>
      </c>
      <c r="H86" s="2">
        <v>97972</v>
      </c>
      <c r="I86" s="2">
        <v>163000</v>
      </c>
      <c r="J86" s="2">
        <v>150000</v>
      </c>
      <c r="K86" s="2">
        <v>115845</v>
      </c>
      <c r="L86" s="2">
        <f t="shared" si="1"/>
        <v>16963</v>
      </c>
      <c r="N86" s="8">
        <v>43684</v>
      </c>
      <c r="O86">
        <v>-169643</v>
      </c>
      <c r="P86">
        <v>6170</v>
      </c>
      <c r="Q86">
        <v>81364</v>
      </c>
    </row>
    <row r="87" spans="1:17">
      <c r="A87" s="5">
        <v>43686</v>
      </c>
      <c r="B87" s="6">
        <v>0.803472222222222</v>
      </c>
      <c r="C87" s="15">
        <v>1</v>
      </c>
      <c r="D87" s="2">
        <v>4011000</v>
      </c>
      <c r="E87" s="2">
        <v>3895155</v>
      </c>
      <c r="F87" s="2">
        <v>131620</v>
      </c>
      <c r="G87" s="2">
        <v>-129763</v>
      </c>
      <c r="H87" s="2">
        <v>101950</v>
      </c>
      <c r="I87" s="2">
        <v>163000</v>
      </c>
      <c r="J87" s="2">
        <v>150000</v>
      </c>
      <c r="K87" s="2">
        <v>115845</v>
      </c>
      <c r="L87" s="2">
        <f t="shared" si="1"/>
        <v>1857</v>
      </c>
      <c r="N87" s="8">
        <v>43685</v>
      </c>
      <c r="O87">
        <v>-159997</v>
      </c>
      <c r="P87">
        <v>16963</v>
      </c>
      <c r="Q87">
        <v>97972</v>
      </c>
    </row>
    <row r="88" spans="1:17">
      <c r="A88" s="5">
        <v>43687</v>
      </c>
      <c r="B88" s="6">
        <v>0.974305555555556</v>
      </c>
      <c r="C88" s="15">
        <v>1</v>
      </c>
      <c r="D88" s="2">
        <v>4011000</v>
      </c>
      <c r="E88" s="2">
        <v>3895155</v>
      </c>
      <c r="F88" s="2">
        <v>140275</v>
      </c>
      <c r="G88" s="2">
        <v>-195982</v>
      </c>
      <c r="H88" s="2">
        <v>41788</v>
      </c>
      <c r="I88" s="2">
        <v>163000</v>
      </c>
      <c r="J88" s="2">
        <v>150000</v>
      </c>
      <c r="K88" s="2">
        <v>115845</v>
      </c>
      <c r="L88" s="2">
        <f t="shared" si="1"/>
        <v>-55707</v>
      </c>
      <c r="N88" s="8">
        <v>43686</v>
      </c>
      <c r="O88">
        <v>-129763</v>
      </c>
      <c r="P88">
        <v>1857</v>
      </c>
      <c r="Q88">
        <v>101950</v>
      </c>
    </row>
    <row r="89" spans="1:17">
      <c r="A89" s="5">
        <v>43688</v>
      </c>
      <c r="B89" s="6">
        <v>0.463888888888889</v>
      </c>
      <c r="C89" s="15">
        <v>1</v>
      </c>
      <c r="D89" s="2">
        <v>4011000</v>
      </c>
      <c r="E89" s="2">
        <v>3895155</v>
      </c>
      <c r="F89" s="2">
        <v>238720</v>
      </c>
      <c r="G89" s="2">
        <v>-214841</v>
      </c>
      <c r="H89" s="2">
        <v>115242</v>
      </c>
      <c r="I89" s="2">
        <v>163000</v>
      </c>
      <c r="J89" s="2">
        <v>150000</v>
      </c>
      <c r="K89" s="2">
        <v>115845</v>
      </c>
      <c r="L89" s="2">
        <f t="shared" si="1"/>
        <v>23879</v>
      </c>
      <c r="N89" s="8">
        <v>43687</v>
      </c>
      <c r="O89">
        <v>-195982</v>
      </c>
      <c r="P89">
        <v>-55707</v>
      </c>
      <c r="Q89">
        <v>41788</v>
      </c>
    </row>
    <row r="90" spans="1:17">
      <c r="A90" s="5">
        <v>43689</v>
      </c>
      <c r="B90" s="6">
        <v>0.553472222222222</v>
      </c>
      <c r="C90" s="15">
        <v>1</v>
      </c>
      <c r="D90" s="2">
        <v>4011000</v>
      </c>
      <c r="E90" s="2">
        <v>3895155</v>
      </c>
      <c r="F90" s="2">
        <v>338602</v>
      </c>
      <c r="G90" s="2">
        <v>-221325</v>
      </c>
      <c r="H90" s="2">
        <v>119030</v>
      </c>
      <c r="I90" s="2">
        <v>163000</v>
      </c>
      <c r="J90" s="2">
        <v>150000</v>
      </c>
      <c r="K90" s="2">
        <v>115845</v>
      </c>
      <c r="L90" s="2">
        <f t="shared" si="1"/>
        <v>117277</v>
      </c>
      <c r="N90" s="8">
        <v>43688</v>
      </c>
      <c r="O90">
        <v>-214841</v>
      </c>
      <c r="P90">
        <v>23879</v>
      </c>
      <c r="Q90">
        <v>115242</v>
      </c>
    </row>
    <row r="91" spans="1:17">
      <c r="A91" s="5">
        <v>43690</v>
      </c>
      <c r="B91" s="6">
        <v>0.774305555555556</v>
      </c>
      <c r="C91" s="15">
        <v>1</v>
      </c>
      <c r="D91" s="2">
        <v>4011000</v>
      </c>
      <c r="E91" s="2">
        <v>3895155</v>
      </c>
      <c r="F91" s="2">
        <v>196429</v>
      </c>
      <c r="G91" s="2">
        <v>-186468</v>
      </c>
      <c r="H91" s="2">
        <v>121372</v>
      </c>
      <c r="I91" s="2">
        <v>163000</v>
      </c>
      <c r="J91" s="2">
        <v>150000</v>
      </c>
      <c r="K91" s="2">
        <v>115845</v>
      </c>
      <c r="L91" s="2">
        <f t="shared" si="1"/>
        <v>9961</v>
      </c>
      <c r="N91" s="8">
        <v>43689</v>
      </c>
      <c r="O91">
        <v>-221325</v>
      </c>
      <c r="P91">
        <v>117277</v>
      </c>
      <c r="Q91">
        <v>119030</v>
      </c>
    </row>
    <row r="92" spans="1:17">
      <c r="A92" s="5">
        <v>43691</v>
      </c>
      <c r="B92" s="6">
        <v>0.720833333333333</v>
      </c>
      <c r="C92" s="15">
        <v>1</v>
      </c>
      <c r="D92" s="2">
        <v>4011000</v>
      </c>
      <c r="E92" s="2">
        <v>3895155</v>
      </c>
      <c r="F92" s="2">
        <v>180998</v>
      </c>
      <c r="G92" s="2">
        <v>-157829</v>
      </c>
      <c r="H92" s="2">
        <v>117375</v>
      </c>
      <c r="I92" s="2">
        <v>163000</v>
      </c>
      <c r="J92" s="2">
        <v>150000</v>
      </c>
      <c r="K92" s="2">
        <v>115845</v>
      </c>
      <c r="L92" s="2">
        <f t="shared" si="1"/>
        <v>23169</v>
      </c>
      <c r="N92" s="8">
        <v>43690</v>
      </c>
      <c r="O92">
        <v>-186468</v>
      </c>
      <c r="P92">
        <v>9961</v>
      </c>
      <c r="Q92">
        <v>121372</v>
      </c>
    </row>
    <row r="93" spans="1:17">
      <c r="A93" s="5">
        <v>43692</v>
      </c>
      <c r="B93" s="6">
        <v>0.622916666666667</v>
      </c>
      <c r="C93" s="15">
        <v>1</v>
      </c>
      <c r="D93" s="2">
        <v>4011000</v>
      </c>
      <c r="E93" s="2">
        <v>3895155</v>
      </c>
      <c r="F93" s="2">
        <v>318361</v>
      </c>
      <c r="G93" s="2">
        <v>-292554</v>
      </c>
      <c r="H93" s="2">
        <v>116158</v>
      </c>
      <c r="I93" s="2">
        <v>163000</v>
      </c>
      <c r="J93" s="2">
        <v>150000</v>
      </c>
      <c r="K93" s="2">
        <v>115845</v>
      </c>
      <c r="L93" s="2">
        <f t="shared" si="1"/>
        <v>25807</v>
      </c>
      <c r="N93" s="8">
        <v>43691</v>
      </c>
      <c r="O93">
        <v>-157829</v>
      </c>
      <c r="P93">
        <v>23169</v>
      </c>
      <c r="Q93">
        <v>117375</v>
      </c>
    </row>
    <row r="94" spans="1:17">
      <c r="A94" s="5">
        <v>43693</v>
      </c>
      <c r="B94" s="6">
        <v>0.550694444444444</v>
      </c>
      <c r="C94" s="15">
        <v>1</v>
      </c>
      <c r="D94" s="2">
        <v>4011000</v>
      </c>
      <c r="E94" s="2">
        <v>3895155</v>
      </c>
      <c r="F94" s="2">
        <v>286190</v>
      </c>
      <c r="G94" s="2">
        <v>-262218</v>
      </c>
      <c r="H94" s="2">
        <v>130529</v>
      </c>
      <c r="I94" s="2">
        <v>163000</v>
      </c>
      <c r="J94" s="2">
        <v>150000</v>
      </c>
      <c r="K94" s="2">
        <v>115845</v>
      </c>
      <c r="L94" s="2">
        <f t="shared" ref="L94:L143" si="2">F94+G94</f>
        <v>23972</v>
      </c>
      <c r="N94" s="8">
        <v>43692</v>
      </c>
      <c r="O94">
        <v>-292554</v>
      </c>
      <c r="P94">
        <v>25807</v>
      </c>
      <c r="Q94">
        <v>116158</v>
      </c>
    </row>
    <row r="95" spans="1:17">
      <c r="A95" s="5">
        <v>43694</v>
      </c>
      <c r="B95" s="6">
        <v>0.504166666666667</v>
      </c>
      <c r="C95" s="15">
        <v>1</v>
      </c>
      <c r="D95" s="2">
        <v>3867000</v>
      </c>
      <c r="E95" s="2">
        <v>3895155</v>
      </c>
      <c r="F95" s="2">
        <v>298331</v>
      </c>
      <c r="G95" s="2">
        <v>-269087</v>
      </c>
      <c r="H95" s="2">
        <v>116446</v>
      </c>
      <c r="I95" s="2">
        <v>157000</v>
      </c>
      <c r="J95" s="2">
        <v>145000</v>
      </c>
      <c r="K95" s="2">
        <v>-28155</v>
      </c>
      <c r="L95" s="2">
        <f t="shared" si="2"/>
        <v>29244</v>
      </c>
      <c r="N95" s="8">
        <v>43693</v>
      </c>
      <c r="O95">
        <v>-262218</v>
      </c>
      <c r="P95">
        <v>23972</v>
      </c>
      <c r="Q95">
        <v>130529</v>
      </c>
    </row>
    <row r="96" spans="1:17">
      <c r="A96" s="5">
        <v>43695</v>
      </c>
      <c r="B96" s="6">
        <v>0.680555555555556</v>
      </c>
      <c r="C96" s="15">
        <v>1</v>
      </c>
      <c r="D96" s="2">
        <v>3867000</v>
      </c>
      <c r="E96" s="2">
        <v>3895155</v>
      </c>
      <c r="F96" s="2">
        <v>183351</v>
      </c>
      <c r="G96" s="2">
        <v>-178371</v>
      </c>
      <c r="H96" s="2">
        <v>187269</v>
      </c>
      <c r="I96" s="2">
        <v>157000</v>
      </c>
      <c r="J96" s="2">
        <v>145000</v>
      </c>
      <c r="K96" s="2">
        <v>-28155</v>
      </c>
      <c r="L96" s="2">
        <f t="shared" si="2"/>
        <v>4980</v>
      </c>
      <c r="N96" s="8">
        <v>43694</v>
      </c>
      <c r="O96">
        <v>-269087</v>
      </c>
      <c r="P96">
        <v>29244</v>
      </c>
      <c r="Q96">
        <v>116446</v>
      </c>
    </row>
    <row r="97" spans="1:17">
      <c r="A97" s="5">
        <v>43696</v>
      </c>
      <c r="B97" s="6">
        <v>0.569444444444444</v>
      </c>
      <c r="C97" s="15">
        <v>1</v>
      </c>
      <c r="D97" s="2">
        <v>3867000</v>
      </c>
      <c r="E97" s="2">
        <v>3895155</v>
      </c>
      <c r="F97" s="2">
        <v>315977</v>
      </c>
      <c r="G97" s="2">
        <v>-295233</v>
      </c>
      <c r="H97" s="2">
        <v>113311</v>
      </c>
      <c r="I97" s="2">
        <v>157000</v>
      </c>
      <c r="J97" s="2">
        <v>145000</v>
      </c>
      <c r="K97" s="2">
        <v>-28155</v>
      </c>
      <c r="L97" s="2">
        <f t="shared" si="2"/>
        <v>20744</v>
      </c>
      <c r="N97" s="8">
        <v>43695</v>
      </c>
      <c r="O97">
        <v>-178371</v>
      </c>
      <c r="P97">
        <v>4980</v>
      </c>
      <c r="Q97">
        <v>187269</v>
      </c>
    </row>
    <row r="98" spans="1:17">
      <c r="A98" s="5">
        <v>43697</v>
      </c>
      <c r="B98" s="6">
        <v>0.659722222222222</v>
      </c>
      <c r="C98" s="15">
        <v>1</v>
      </c>
      <c r="D98" s="2">
        <v>3867000</v>
      </c>
      <c r="E98" s="2">
        <v>3895155</v>
      </c>
      <c r="F98" s="2">
        <v>173300</v>
      </c>
      <c r="G98" s="2">
        <v>-169201</v>
      </c>
      <c r="H98" s="2">
        <v>88818</v>
      </c>
      <c r="I98" s="2">
        <v>157000</v>
      </c>
      <c r="J98" s="2">
        <v>145000</v>
      </c>
      <c r="K98" s="2">
        <v>-28155</v>
      </c>
      <c r="L98" s="2">
        <f t="shared" si="2"/>
        <v>4099</v>
      </c>
      <c r="N98" s="8">
        <v>43696</v>
      </c>
      <c r="O98">
        <v>-295233</v>
      </c>
      <c r="P98">
        <v>20744</v>
      </c>
      <c r="Q98">
        <v>113311</v>
      </c>
    </row>
    <row r="99" spans="1:17">
      <c r="A99" s="5">
        <v>43698</v>
      </c>
      <c r="B99" s="6">
        <v>0.625694444444444</v>
      </c>
      <c r="C99" s="15">
        <v>1</v>
      </c>
      <c r="D99" s="2">
        <v>3867000</v>
      </c>
      <c r="E99" s="2">
        <v>3895155</v>
      </c>
      <c r="F99" s="2">
        <v>336813</v>
      </c>
      <c r="G99" s="2">
        <v>-310139</v>
      </c>
      <c r="H99" s="2">
        <v>102469</v>
      </c>
      <c r="I99" s="2">
        <v>157000</v>
      </c>
      <c r="J99" s="2">
        <v>145000</v>
      </c>
      <c r="K99" s="2">
        <v>-28155</v>
      </c>
      <c r="L99" s="2">
        <f t="shared" si="2"/>
        <v>26674</v>
      </c>
      <c r="N99" s="8">
        <v>43697</v>
      </c>
      <c r="O99">
        <v>-169201</v>
      </c>
      <c r="P99">
        <v>4099</v>
      </c>
      <c r="Q99">
        <v>88818</v>
      </c>
    </row>
    <row r="100" spans="1:17">
      <c r="A100" s="5">
        <v>43699</v>
      </c>
      <c r="B100" s="6">
        <v>0.709722222222222</v>
      </c>
      <c r="C100" s="15">
        <v>1</v>
      </c>
      <c r="D100" s="2">
        <v>3867000</v>
      </c>
      <c r="E100" s="2">
        <v>3895155</v>
      </c>
      <c r="F100" s="2">
        <v>166744</v>
      </c>
      <c r="G100" s="2">
        <v>-157634</v>
      </c>
      <c r="H100" s="2">
        <v>88410</v>
      </c>
      <c r="I100" s="2">
        <v>157000</v>
      </c>
      <c r="J100" s="2">
        <v>145000</v>
      </c>
      <c r="K100" s="2">
        <v>-28155</v>
      </c>
      <c r="L100" s="2">
        <f t="shared" si="2"/>
        <v>9110</v>
      </c>
      <c r="N100" s="8">
        <v>43698</v>
      </c>
      <c r="O100">
        <v>-310139</v>
      </c>
      <c r="P100">
        <v>26674</v>
      </c>
      <c r="Q100">
        <v>102469</v>
      </c>
    </row>
    <row r="101" spans="1:17">
      <c r="A101" s="5">
        <v>43700</v>
      </c>
      <c r="B101" s="6">
        <v>0.597916666666667</v>
      </c>
      <c r="C101" s="15">
        <v>1</v>
      </c>
      <c r="D101" s="2">
        <v>3867000</v>
      </c>
      <c r="E101" s="2">
        <v>3895155</v>
      </c>
      <c r="F101" s="2">
        <v>269874</v>
      </c>
      <c r="G101" s="2">
        <v>-251867</v>
      </c>
      <c r="H101" s="2">
        <v>97935</v>
      </c>
      <c r="I101" s="2">
        <v>157000</v>
      </c>
      <c r="J101" s="2">
        <v>145000</v>
      </c>
      <c r="K101" s="2">
        <v>-28155</v>
      </c>
      <c r="L101" s="2">
        <f t="shared" si="2"/>
        <v>18007</v>
      </c>
      <c r="N101" s="8">
        <v>43699</v>
      </c>
      <c r="O101">
        <v>-157634</v>
      </c>
      <c r="P101">
        <v>9110</v>
      </c>
      <c r="Q101">
        <v>88410</v>
      </c>
    </row>
    <row r="102" spans="1:17">
      <c r="A102" s="8">
        <v>43701</v>
      </c>
      <c r="B102" s="9">
        <v>0.940972222222222</v>
      </c>
      <c r="C102" s="15">
        <v>1</v>
      </c>
      <c r="D102" s="2">
        <v>3867000</v>
      </c>
      <c r="E102" s="2">
        <v>3895155</v>
      </c>
      <c r="F102" s="2">
        <v>215804</v>
      </c>
      <c r="G102" s="2">
        <v>-187838</v>
      </c>
      <c r="H102" s="2">
        <v>104567</v>
      </c>
      <c r="I102" s="2">
        <v>157000</v>
      </c>
      <c r="J102" s="2">
        <v>145000</v>
      </c>
      <c r="K102" s="2">
        <v>-28155</v>
      </c>
      <c r="L102" s="2">
        <f t="shared" si="2"/>
        <v>27966</v>
      </c>
      <c r="N102" s="8">
        <v>43700</v>
      </c>
      <c r="O102">
        <v>-251867</v>
      </c>
      <c r="P102">
        <v>18007</v>
      </c>
      <c r="Q102">
        <v>97935</v>
      </c>
    </row>
    <row r="103" spans="1:17">
      <c r="A103" s="8">
        <v>43702</v>
      </c>
      <c r="B103" s="9">
        <v>0.680555555555556</v>
      </c>
      <c r="C103" s="15">
        <v>1</v>
      </c>
      <c r="D103" s="2">
        <v>3867000</v>
      </c>
      <c r="E103" s="2">
        <v>3895155</v>
      </c>
      <c r="F103" s="2">
        <v>345287</v>
      </c>
      <c r="G103" s="2">
        <v>-304603</v>
      </c>
      <c r="H103" s="2">
        <v>109375</v>
      </c>
      <c r="I103" s="2">
        <v>157000</v>
      </c>
      <c r="J103" s="2">
        <v>145000</v>
      </c>
      <c r="K103" s="2">
        <v>-28155</v>
      </c>
      <c r="L103" s="2">
        <f t="shared" si="2"/>
        <v>40684</v>
      </c>
      <c r="N103" s="8">
        <v>43701</v>
      </c>
      <c r="O103">
        <v>-187838</v>
      </c>
      <c r="P103">
        <v>27966</v>
      </c>
      <c r="Q103">
        <v>104567</v>
      </c>
    </row>
    <row r="104" spans="1:17">
      <c r="A104" s="8">
        <v>43703</v>
      </c>
      <c r="B104" s="9">
        <v>0.710416666666667</v>
      </c>
      <c r="C104" s="15">
        <v>1</v>
      </c>
      <c r="D104" s="2">
        <v>3867000</v>
      </c>
      <c r="E104" s="2">
        <v>3895155</v>
      </c>
      <c r="F104" s="2">
        <v>275039</v>
      </c>
      <c r="G104" s="2">
        <v>-246093</v>
      </c>
      <c r="H104" s="2">
        <v>116434</v>
      </c>
      <c r="I104" s="2">
        <v>157000</v>
      </c>
      <c r="J104" s="2">
        <v>145000</v>
      </c>
      <c r="K104" s="2">
        <v>-28155</v>
      </c>
      <c r="L104" s="2">
        <f t="shared" si="2"/>
        <v>28946</v>
      </c>
      <c r="N104" s="8">
        <v>43702</v>
      </c>
      <c r="O104">
        <v>-304603</v>
      </c>
      <c r="P104">
        <v>40684</v>
      </c>
      <c r="Q104">
        <v>109375</v>
      </c>
    </row>
    <row r="105" spans="1:17">
      <c r="A105" s="8">
        <v>43704</v>
      </c>
      <c r="B105" s="9">
        <v>0.747916666666667</v>
      </c>
      <c r="C105" s="15">
        <v>1</v>
      </c>
      <c r="D105" s="2">
        <v>3867000</v>
      </c>
      <c r="E105" s="2">
        <v>3895155</v>
      </c>
      <c r="F105" s="2">
        <v>200982</v>
      </c>
      <c r="G105" s="2">
        <v>-171590</v>
      </c>
      <c r="H105" s="2">
        <v>134251</v>
      </c>
      <c r="I105" s="2">
        <v>157000</v>
      </c>
      <c r="J105" s="2">
        <v>145000</v>
      </c>
      <c r="K105" s="2">
        <v>-28155</v>
      </c>
      <c r="L105" s="2">
        <f t="shared" si="2"/>
        <v>29392</v>
      </c>
      <c r="N105" s="8">
        <v>43703</v>
      </c>
      <c r="O105">
        <v>-246093</v>
      </c>
      <c r="P105">
        <v>28946</v>
      </c>
      <c r="Q105">
        <v>116434</v>
      </c>
    </row>
    <row r="106" spans="1:17">
      <c r="A106" s="8">
        <v>43705</v>
      </c>
      <c r="B106" s="9">
        <v>0.725</v>
      </c>
      <c r="C106" s="15">
        <v>1</v>
      </c>
      <c r="D106" s="2">
        <v>3867000</v>
      </c>
      <c r="E106" s="2">
        <v>3895155</v>
      </c>
      <c r="F106" s="2">
        <v>323364</v>
      </c>
      <c r="G106" s="2">
        <v>-279496</v>
      </c>
      <c r="H106" s="2">
        <v>150071</v>
      </c>
      <c r="I106" s="2">
        <v>157000</v>
      </c>
      <c r="J106" s="2">
        <v>145000</v>
      </c>
      <c r="K106" s="2">
        <v>-28155</v>
      </c>
      <c r="L106" s="2">
        <f t="shared" si="2"/>
        <v>43868</v>
      </c>
      <c r="N106" s="8">
        <v>43704</v>
      </c>
      <c r="O106">
        <v>-171590</v>
      </c>
      <c r="P106">
        <v>29392</v>
      </c>
      <c r="Q106">
        <v>134251</v>
      </c>
    </row>
    <row r="107" spans="1:17">
      <c r="A107" s="8">
        <v>43706</v>
      </c>
      <c r="B107" s="9">
        <v>0.761111111111111</v>
      </c>
      <c r="C107" s="15">
        <v>1</v>
      </c>
      <c r="D107" s="2">
        <v>3867000</v>
      </c>
      <c r="E107" s="2">
        <v>3895155</v>
      </c>
      <c r="F107" s="2">
        <v>160033</v>
      </c>
      <c r="G107" s="2">
        <v>-151202</v>
      </c>
      <c r="H107" s="2">
        <v>133061</v>
      </c>
      <c r="I107" s="2">
        <v>157000</v>
      </c>
      <c r="J107" s="2">
        <v>145000</v>
      </c>
      <c r="K107" s="2">
        <v>-28155</v>
      </c>
      <c r="L107" s="2">
        <f t="shared" si="2"/>
        <v>8831</v>
      </c>
      <c r="N107" s="8">
        <v>43705</v>
      </c>
      <c r="O107">
        <v>-279496</v>
      </c>
      <c r="P107">
        <v>43868</v>
      </c>
      <c r="Q107">
        <v>150071</v>
      </c>
    </row>
    <row r="108" spans="1:17">
      <c r="A108" s="8">
        <v>43707</v>
      </c>
      <c r="B108" s="9">
        <v>0.729861111111111</v>
      </c>
      <c r="C108" s="15">
        <v>1</v>
      </c>
      <c r="D108" s="2">
        <v>3867000</v>
      </c>
      <c r="E108" s="2">
        <v>3895155</v>
      </c>
      <c r="F108" s="2">
        <v>307858</v>
      </c>
      <c r="G108" s="2">
        <v>-290308</v>
      </c>
      <c r="H108" s="2">
        <v>135936</v>
      </c>
      <c r="I108" s="2">
        <v>157000</v>
      </c>
      <c r="J108" s="2">
        <v>145000</v>
      </c>
      <c r="K108" s="2">
        <v>-28155</v>
      </c>
      <c r="L108" s="2">
        <f t="shared" si="2"/>
        <v>17550</v>
      </c>
      <c r="N108" s="8">
        <v>43706</v>
      </c>
      <c r="O108">
        <v>-151202</v>
      </c>
      <c r="P108">
        <v>8831</v>
      </c>
      <c r="Q108">
        <v>133061</v>
      </c>
    </row>
    <row r="109" spans="1:17">
      <c r="A109" s="8">
        <v>43708</v>
      </c>
      <c r="B109" s="9">
        <v>0.813888888888889</v>
      </c>
      <c r="C109" s="15">
        <v>1</v>
      </c>
      <c r="D109" s="2">
        <v>3867000</v>
      </c>
      <c r="E109" s="2">
        <v>3895155</v>
      </c>
      <c r="F109" s="2">
        <v>169850</v>
      </c>
      <c r="G109" s="2">
        <v>-156996</v>
      </c>
      <c r="H109" s="2">
        <v>135727</v>
      </c>
      <c r="I109" s="2">
        <v>157000</v>
      </c>
      <c r="J109" s="2">
        <v>145000</v>
      </c>
      <c r="K109" s="2">
        <v>-28155</v>
      </c>
      <c r="L109" s="2">
        <f t="shared" si="2"/>
        <v>12854</v>
      </c>
      <c r="N109" s="8">
        <v>43707</v>
      </c>
      <c r="O109">
        <v>-290308</v>
      </c>
      <c r="P109">
        <v>17550</v>
      </c>
      <c r="Q109">
        <v>135936</v>
      </c>
    </row>
    <row r="110" spans="1:17">
      <c r="A110" s="8">
        <v>43709</v>
      </c>
      <c r="B110" s="9">
        <v>0.610416666666667</v>
      </c>
      <c r="C110" s="15">
        <v>1</v>
      </c>
      <c r="D110" s="2">
        <v>3867000</v>
      </c>
      <c r="E110" s="2">
        <v>3895155</v>
      </c>
      <c r="F110" s="2">
        <v>291490</v>
      </c>
      <c r="G110" s="2">
        <v>-273157</v>
      </c>
      <c r="H110" s="2">
        <v>114140</v>
      </c>
      <c r="I110" s="2">
        <v>157000</v>
      </c>
      <c r="J110" s="2">
        <v>145000</v>
      </c>
      <c r="K110" s="2">
        <v>-28155</v>
      </c>
      <c r="L110" s="2">
        <f t="shared" si="2"/>
        <v>18333</v>
      </c>
      <c r="N110" s="8">
        <v>43708</v>
      </c>
      <c r="O110">
        <v>-156996</v>
      </c>
      <c r="P110">
        <v>12854</v>
      </c>
      <c r="Q110">
        <v>135727</v>
      </c>
    </row>
    <row r="111" spans="1:17">
      <c r="A111" s="8">
        <v>43710</v>
      </c>
      <c r="B111" s="9">
        <v>0.683333333333333</v>
      </c>
      <c r="C111" s="15">
        <v>1</v>
      </c>
      <c r="D111" s="2">
        <v>3867000</v>
      </c>
      <c r="E111" s="2">
        <v>3895155</v>
      </c>
      <c r="F111" s="2">
        <v>165097</v>
      </c>
      <c r="G111" s="2">
        <v>-155175</v>
      </c>
      <c r="H111" s="2">
        <v>111344</v>
      </c>
      <c r="I111" s="2">
        <v>157000</v>
      </c>
      <c r="J111" s="2">
        <v>145000</v>
      </c>
      <c r="K111" s="2">
        <v>-28155</v>
      </c>
      <c r="L111" s="2">
        <f t="shared" si="2"/>
        <v>9922</v>
      </c>
      <c r="N111" s="8">
        <v>43709</v>
      </c>
      <c r="O111">
        <v>-273157</v>
      </c>
      <c r="P111">
        <v>18333</v>
      </c>
      <c r="Q111">
        <v>114140</v>
      </c>
    </row>
    <row r="112" spans="1:17">
      <c r="A112" s="8">
        <v>43711</v>
      </c>
      <c r="B112" s="9">
        <v>0.69375</v>
      </c>
      <c r="C112" s="15">
        <v>1</v>
      </c>
      <c r="D112" s="2">
        <v>3867000</v>
      </c>
      <c r="E112" s="2">
        <v>3895155</v>
      </c>
      <c r="F112" s="2">
        <v>334591</v>
      </c>
      <c r="G112" s="2">
        <v>-302417</v>
      </c>
      <c r="H112" s="2">
        <v>111925</v>
      </c>
      <c r="I112" s="2">
        <v>157000</v>
      </c>
      <c r="J112" s="2">
        <v>145000</v>
      </c>
      <c r="K112" s="2">
        <v>-28155</v>
      </c>
      <c r="L112" s="2">
        <f t="shared" si="2"/>
        <v>32174</v>
      </c>
      <c r="N112" s="8">
        <v>43710</v>
      </c>
      <c r="O112">
        <v>-155175</v>
      </c>
      <c r="P112">
        <v>9922</v>
      </c>
      <c r="Q112">
        <v>111344</v>
      </c>
    </row>
    <row r="113" spans="1:17">
      <c r="A113" s="8">
        <v>43712</v>
      </c>
      <c r="B113" s="9">
        <v>0.802083333333333</v>
      </c>
      <c r="C113" s="15">
        <v>1</v>
      </c>
      <c r="D113" s="2">
        <v>3867000</v>
      </c>
      <c r="E113" s="2">
        <v>3895155</v>
      </c>
      <c r="F113" s="2">
        <v>158256</v>
      </c>
      <c r="G113" s="2">
        <v>-160139</v>
      </c>
      <c r="H113" s="2">
        <v>86093</v>
      </c>
      <c r="I113" s="2">
        <v>157000</v>
      </c>
      <c r="J113" s="2">
        <v>145000</v>
      </c>
      <c r="K113" s="2">
        <v>-28155</v>
      </c>
      <c r="L113" s="2">
        <f t="shared" si="2"/>
        <v>-1883</v>
      </c>
      <c r="N113" s="8">
        <v>43711</v>
      </c>
      <c r="O113">
        <v>-302417</v>
      </c>
      <c r="P113">
        <v>32174</v>
      </c>
      <c r="Q113">
        <v>111925</v>
      </c>
    </row>
    <row r="114" spans="1:17">
      <c r="A114" s="8">
        <v>43713</v>
      </c>
      <c r="B114" s="9">
        <v>0.435416666666667</v>
      </c>
      <c r="C114" s="15">
        <v>1</v>
      </c>
      <c r="D114" s="2">
        <v>3867000</v>
      </c>
      <c r="E114" s="2">
        <v>3895155</v>
      </c>
      <c r="F114" s="2">
        <v>252558</v>
      </c>
      <c r="G114" s="2">
        <v>-250936</v>
      </c>
      <c r="H114" s="2">
        <v>69679</v>
      </c>
      <c r="I114" s="2">
        <v>157000</v>
      </c>
      <c r="J114" s="2">
        <v>145000</v>
      </c>
      <c r="K114" s="2">
        <v>-28155</v>
      </c>
      <c r="L114" s="2">
        <f t="shared" si="2"/>
        <v>1622</v>
      </c>
      <c r="N114" s="8">
        <v>43712</v>
      </c>
      <c r="O114">
        <v>-160139</v>
      </c>
      <c r="P114">
        <v>-1883</v>
      </c>
      <c r="Q114">
        <v>86093</v>
      </c>
    </row>
    <row r="115" spans="1:17">
      <c r="A115" s="8">
        <v>43714</v>
      </c>
      <c r="B115" s="9">
        <v>0.429861111111111</v>
      </c>
      <c r="C115" s="15">
        <v>1</v>
      </c>
      <c r="D115" s="2">
        <v>3867000</v>
      </c>
      <c r="E115" s="2">
        <v>3895155</v>
      </c>
      <c r="F115" s="2">
        <v>163156</v>
      </c>
      <c r="G115" s="2">
        <v>-145748</v>
      </c>
      <c r="H115" s="2">
        <v>78256</v>
      </c>
      <c r="I115" s="2">
        <v>157000</v>
      </c>
      <c r="J115" s="2">
        <v>145000</v>
      </c>
      <c r="K115" s="2">
        <v>-28155</v>
      </c>
      <c r="L115" s="2">
        <f t="shared" si="2"/>
        <v>17408</v>
      </c>
      <c r="N115" s="8">
        <v>43713</v>
      </c>
      <c r="O115">
        <v>-250936</v>
      </c>
      <c r="P115">
        <v>1622</v>
      </c>
      <c r="Q115">
        <v>69679</v>
      </c>
    </row>
    <row r="116" spans="1:17">
      <c r="A116" s="8">
        <v>43715</v>
      </c>
      <c r="B116" s="9">
        <v>0.713888888888889</v>
      </c>
      <c r="C116" s="15">
        <v>1</v>
      </c>
      <c r="D116" s="2">
        <v>3867000</v>
      </c>
      <c r="E116" s="2">
        <v>3895155</v>
      </c>
      <c r="F116" s="2">
        <v>198331</v>
      </c>
      <c r="G116" s="14">
        <v>-179490</v>
      </c>
      <c r="H116" s="2">
        <v>88378</v>
      </c>
      <c r="I116" s="2">
        <v>157000</v>
      </c>
      <c r="J116" s="2">
        <v>145000</v>
      </c>
      <c r="K116" s="14">
        <v>-28155</v>
      </c>
      <c r="L116" s="2">
        <f t="shared" si="2"/>
        <v>18841</v>
      </c>
      <c r="N116" s="8">
        <v>43714</v>
      </c>
      <c r="O116">
        <v>-145748</v>
      </c>
      <c r="P116">
        <v>17408</v>
      </c>
      <c r="Q116">
        <v>78256</v>
      </c>
    </row>
    <row r="117" spans="1:17">
      <c r="A117" s="8">
        <v>43716</v>
      </c>
      <c r="B117" s="9">
        <v>0.463194444444444</v>
      </c>
      <c r="C117" s="15">
        <v>1</v>
      </c>
      <c r="D117" s="2">
        <v>3867000</v>
      </c>
      <c r="E117" s="2">
        <v>3895155</v>
      </c>
      <c r="F117" s="2">
        <v>255897</v>
      </c>
      <c r="G117" s="14">
        <v>-226748</v>
      </c>
      <c r="H117" s="2">
        <v>86529</v>
      </c>
      <c r="I117" s="2">
        <v>157000</v>
      </c>
      <c r="J117" s="2">
        <v>145000</v>
      </c>
      <c r="K117" s="14">
        <v>-28155</v>
      </c>
      <c r="L117" s="2">
        <f t="shared" si="2"/>
        <v>29149</v>
      </c>
      <c r="N117" s="8">
        <v>43715</v>
      </c>
      <c r="O117">
        <v>-179490</v>
      </c>
      <c r="P117">
        <v>18841</v>
      </c>
      <c r="Q117">
        <v>88378</v>
      </c>
    </row>
    <row r="118" spans="1:17">
      <c r="A118" s="8">
        <v>43717</v>
      </c>
      <c r="B118" s="9">
        <v>0.652777777777778</v>
      </c>
      <c r="C118" s="15">
        <v>1</v>
      </c>
      <c r="D118" s="2">
        <v>3867000</v>
      </c>
      <c r="E118" s="2">
        <v>3895155</v>
      </c>
      <c r="F118" s="2">
        <v>176826</v>
      </c>
      <c r="G118" s="14">
        <v>-176310</v>
      </c>
      <c r="H118" s="2">
        <v>80666</v>
      </c>
      <c r="I118" s="2">
        <v>157000</v>
      </c>
      <c r="J118" s="2">
        <v>145000</v>
      </c>
      <c r="K118" s="14">
        <v>-28155</v>
      </c>
      <c r="L118" s="2">
        <f t="shared" si="2"/>
        <v>516</v>
      </c>
      <c r="N118" s="8">
        <v>43716</v>
      </c>
      <c r="O118">
        <v>-226748</v>
      </c>
      <c r="P118">
        <v>29149</v>
      </c>
      <c r="Q118">
        <v>86529</v>
      </c>
    </row>
    <row r="119" spans="1:17">
      <c r="A119" s="8">
        <v>43718</v>
      </c>
      <c r="B119" s="9">
        <v>0.811805555555556</v>
      </c>
      <c r="C119" s="15">
        <v>1</v>
      </c>
      <c r="D119" s="2">
        <v>3867000</v>
      </c>
      <c r="E119" s="2">
        <v>3895155</v>
      </c>
      <c r="F119" s="2">
        <v>168762</v>
      </c>
      <c r="G119" s="14">
        <v>-144258</v>
      </c>
      <c r="H119" s="2">
        <v>95248</v>
      </c>
      <c r="I119" s="2">
        <v>157000</v>
      </c>
      <c r="J119" s="2">
        <v>145000</v>
      </c>
      <c r="K119" s="14">
        <v>-28155</v>
      </c>
      <c r="L119" s="2">
        <f t="shared" si="2"/>
        <v>24504</v>
      </c>
      <c r="N119" s="8">
        <v>43717</v>
      </c>
      <c r="O119">
        <v>-176310</v>
      </c>
      <c r="P119">
        <v>516</v>
      </c>
      <c r="Q119">
        <v>80666</v>
      </c>
    </row>
    <row r="120" spans="1:17">
      <c r="A120" s="8">
        <v>43719</v>
      </c>
      <c r="B120" s="9">
        <v>0.710416666666667</v>
      </c>
      <c r="C120" s="15">
        <v>1</v>
      </c>
      <c r="D120" s="2">
        <v>3867000</v>
      </c>
      <c r="E120" s="2">
        <v>3895155</v>
      </c>
      <c r="F120" s="2">
        <v>167798</v>
      </c>
      <c r="G120" s="14">
        <v>-144822</v>
      </c>
      <c r="H120" s="2">
        <v>95972</v>
      </c>
      <c r="I120" s="2">
        <v>157000</v>
      </c>
      <c r="J120" s="2">
        <v>145000</v>
      </c>
      <c r="K120" s="14">
        <v>-28155</v>
      </c>
      <c r="L120" s="2">
        <f t="shared" si="2"/>
        <v>22976</v>
      </c>
      <c r="N120" s="8">
        <v>43718</v>
      </c>
      <c r="O120">
        <v>-144258</v>
      </c>
      <c r="P120">
        <v>24504</v>
      </c>
      <c r="Q120">
        <v>95248</v>
      </c>
    </row>
    <row r="121" spans="1:17">
      <c r="A121" s="8">
        <v>43720</v>
      </c>
      <c r="B121" s="9">
        <v>0.703472222222222</v>
      </c>
      <c r="C121" s="15">
        <v>1</v>
      </c>
      <c r="D121" s="2">
        <v>3867000</v>
      </c>
      <c r="E121" s="2">
        <v>3895155</v>
      </c>
      <c r="F121" s="2">
        <v>331142</v>
      </c>
      <c r="G121" s="14">
        <v>-287895</v>
      </c>
      <c r="H121" s="2">
        <v>118126</v>
      </c>
      <c r="I121" s="2">
        <v>157000</v>
      </c>
      <c r="J121" s="2">
        <v>145000</v>
      </c>
      <c r="K121" s="14">
        <v>-28155</v>
      </c>
      <c r="L121" s="2">
        <f t="shared" si="2"/>
        <v>43247</v>
      </c>
      <c r="N121" s="8">
        <v>43719</v>
      </c>
      <c r="O121">
        <v>-144822</v>
      </c>
      <c r="P121">
        <v>22976</v>
      </c>
      <c r="Q121">
        <v>95972</v>
      </c>
    </row>
    <row r="122" spans="1:17">
      <c r="A122" s="8">
        <v>43721</v>
      </c>
      <c r="B122" s="9">
        <v>0.492361111111111</v>
      </c>
      <c r="C122" s="15">
        <v>1</v>
      </c>
      <c r="D122" s="2">
        <v>3867000</v>
      </c>
      <c r="E122" s="2">
        <v>3895155</v>
      </c>
      <c r="F122" s="2">
        <v>294721</v>
      </c>
      <c r="G122" s="14">
        <v>-267509</v>
      </c>
      <c r="H122" s="2">
        <v>121562</v>
      </c>
      <c r="I122" s="2">
        <v>157000</v>
      </c>
      <c r="J122" s="2">
        <v>145000</v>
      </c>
      <c r="K122" s="14">
        <v>-28155</v>
      </c>
      <c r="L122" s="2">
        <f t="shared" si="2"/>
        <v>27212</v>
      </c>
      <c r="N122" s="8">
        <v>43720</v>
      </c>
      <c r="O122">
        <v>-287895</v>
      </c>
      <c r="P122">
        <v>43247</v>
      </c>
      <c r="Q122">
        <v>118126</v>
      </c>
    </row>
    <row r="123" spans="1:17">
      <c r="A123" s="8">
        <v>43722</v>
      </c>
      <c r="B123" s="9">
        <v>0.965972222222222</v>
      </c>
      <c r="C123" s="15">
        <v>1</v>
      </c>
      <c r="D123" s="2">
        <v>4352000</v>
      </c>
      <c r="E123" s="2">
        <v>3895155</v>
      </c>
      <c r="F123" s="2">
        <v>272194</v>
      </c>
      <c r="G123" s="14">
        <v>-239868</v>
      </c>
      <c r="H123" s="2">
        <v>136683</v>
      </c>
      <c r="I123" s="2">
        <v>177000</v>
      </c>
      <c r="J123" s="2">
        <v>163000</v>
      </c>
      <c r="K123" s="2">
        <v>456845</v>
      </c>
      <c r="L123" s="2">
        <f t="shared" si="2"/>
        <v>32326</v>
      </c>
      <c r="N123" s="8">
        <v>43721</v>
      </c>
      <c r="O123">
        <v>-267509</v>
      </c>
      <c r="P123">
        <v>27212</v>
      </c>
      <c r="Q123">
        <v>121562</v>
      </c>
    </row>
    <row r="124" spans="1:17">
      <c r="A124" s="8">
        <v>43723</v>
      </c>
      <c r="B124" s="9">
        <v>0.547916666666667</v>
      </c>
      <c r="C124" s="15">
        <v>1</v>
      </c>
      <c r="D124" s="2">
        <v>4352000</v>
      </c>
      <c r="E124" s="2">
        <v>3895155</v>
      </c>
      <c r="F124" s="2">
        <v>195585</v>
      </c>
      <c r="G124" s="14">
        <v>-180018</v>
      </c>
      <c r="H124" s="2">
        <v>125906</v>
      </c>
      <c r="I124" s="2">
        <v>177000</v>
      </c>
      <c r="J124" s="2">
        <v>163000</v>
      </c>
      <c r="K124" s="2">
        <v>456845</v>
      </c>
      <c r="L124" s="2">
        <f t="shared" si="2"/>
        <v>15567</v>
      </c>
      <c r="N124" s="8">
        <v>43722</v>
      </c>
      <c r="O124">
        <v>-239868</v>
      </c>
      <c r="P124">
        <v>32326</v>
      </c>
      <c r="Q124">
        <v>136683</v>
      </c>
    </row>
    <row r="125" spans="1:17">
      <c r="A125" s="8">
        <v>43724</v>
      </c>
      <c r="B125" s="9">
        <v>0.45625</v>
      </c>
      <c r="C125" s="15">
        <v>1</v>
      </c>
      <c r="D125" s="2">
        <v>4352000</v>
      </c>
      <c r="E125" s="2">
        <v>3895155</v>
      </c>
      <c r="F125" s="2" t="s">
        <v>278</v>
      </c>
      <c r="G125" s="14">
        <v>-241918</v>
      </c>
      <c r="H125" s="2">
        <v>-38107</v>
      </c>
      <c r="I125" s="2" t="s">
        <v>278</v>
      </c>
      <c r="J125" s="2">
        <v>163000</v>
      </c>
      <c r="K125" s="2">
        <v>456845</v>
      </c>
      <c r="L125" s="2" t="e">
        <f t="shared" si="2"/>
        <v>#VALUE!</v>
      </c>
      <c r="N125" s="8">
        <v>43723</v>
      </c>
      <c r="O125">
        <v>-180018</v>
      </c>
      <c r="P125">
        <v>15567</v>
      </c>
      <c r="Q125">
        <v>125906</v>
      </c>
    </row>
    <row r="126" spans="1:17">
      <c r="A126" s="8">
        <v>43725</v>
      </c>
      <c r="B126" s="9">
        <v>0.780555555555556</v>
      </c>
      <c r="C126" s="15">
        <v>1</v>
      </c>
      <c r="D126" s="2">
        <v>3922000</v>
      </c>
      <c r="E126" s="2">
        <v>3895155</v>
      </c>
      <c r="F126" s="2" t="s">
        <v>278</v>
      </c>
      <c r="G126" s="2">
        <v>-167411</v>
      </c>
      <c r="H126" s="2">
        <v>-240773</v>
      </c>
      <c r="I126" s="2" t="s">
        <v>278</v>
      </c>
      <c r="J126" s="2">
        <v>147000</v>
      </c>
      <c r="K126" s="2">
        <v>26845</v>
      </c>
      <c r="L126" s="2" t="e">
        <f t="shared" si="2"/>
        <v>#VALUE!</v>
      </c>
      <c r="N126" s="8">
        <v>43724</v>
      </c>
      <c r="O126">
        <v>-241918</v>
      </c>
      <c r="P126" t="e">
        <v>#VALUE!</v>
      </c>
      <c r="Q126">
        <v>-38107</v>
      </c>
    </row>
    <row r="127" spans="1:17">
      <c r="A127" s="8">
        <v>43726</v>
      </c>
      <c r="B127" s="9">
        <v>0.695138888888889</v>
      </c>
      <c r="C127" s="15">
        <v>1</v>
      </c>
      <c r="D127" s="2">
        <v>3922000</v>
      </c>
      <c r="E127" s="2">
        <v>3895155</v>
      </c>
      <c r="F127" s="2">
        <v>0</v>
      </c>
      <c r="G127" s="2">
        <v>-255998</v>
      </c>
      <c r="H127" s="2">
        <v>-397619</v>
      </c>
      <c r="I127" s="2">
        <v>159000</v>
      </c>
      <c r="J127" s="2">
        <v>147000</v>
      </c>
      <c r="K127" s="2">
        <v>26845</v>
      </c>
      <c r="L127" s="2">
        <f t="shared" si="2"/>
        <v>-255998</v>
      </c>
      <c r="N127" s="8">
        <v>43725</v>
      </c>
      <c r="O127">
        <v>-167411</v>
      </c>
      <c r="P127" t="e">
        <v>#VALUE!</v>
      </c>
      <c r="Q127">
        <v>-240773</v>
      </c>
    </row>
    <row r="128" spans="1:17">
      <c r="A128" s="8">
        <v>43727</v>
      </c>
      <c r="B128" s="9">
        <v>0.556944444444444</v>
      </c>
      <c r="C128" s="15">
        <v>1</v>
      </c>
      <c r="D128" s="2">
        <v>3922000</v>
      </c>
      <c r="E128" s="2">
        <v>3895155</v>
      </c>
      <c r="F128" s="2" t="s">
        <v>278</v>
      </c>
      <c r="G128" s="2">
        <v>-250848</v>
      </c>
      <c r="H128" s="2">
        <v>80209</v>
      </c>
      <c r="I128" s="2" t="s">
        <v>278</v>
      </c>
      <c r="J128" s="2">
        <v>147000</v>
      </c>
      <c r="K128" s="2">
        <v>26845</v>
      </c>
      <c r="L128" s="2" t="e">
        <f t="shared" si="2"/>
        <v>#VALUE!</v>
      </c>
      <c r="N128" s="8">
        <v>43726</v>
      </c>
      <c r="O128">
        <v>-255998</v>
      </c>
      <c r="P128">
        <v>-255998</v>
      </c>
      <c r="Q128">
        <v>-397619</v>
      </c>
    </row>
    <row r="129" spans="1:17">
      <c r="A129" s="8">
        <v>43728</v>
      </c>
      <c r="B129" s="9">
        <v>0.573611111111111</v>
      </c>
      <c r="C129" s="15">
        <v>1</v>
      </c>
      <c r="D129" s="2">
        <v>3873000</v>
      </c>
      <c r="E129" s="2">
        <v>3895155</v>
      </c>
      <c r="F129" s="2" t="s">
        <v>278</v>
      </c>
      <c r="G129" s="2">
        <v>-159340</v>
      </c>
      <c r="H129" s="2">
        <v>-99402</v>
      </c>
      <c r="I129" s="2" t="s">
        <v>278</v>
      </c>
      <c r="J129" s="2">
        <v>145000</v>
      </c>
      <c r="K129" s="2">
        <v>-22155</v>
      </c>
      <c r="L129" s="2" t="e">
        <f t="shared" si="2"/>
        <v>#VALUE!</v>
      </c>
      <c r="N129" s="8">
        <v>43727</v>
      </c>
      <c r="O129">
        <v>-250848</v>
      </c>
      <c r="P129" t="e">
        <v>#VALUE!</v>
      </c>
      <c r="Q129">
        <v>80209</v>
      </c>
    </row>
    <row r="130" spans="1:17">
      <c r="A130" s="8">
        <v>43729</v>
      </c>
      <c r="B130" s="9">
        <v>0.781944444444444</v>
      </c>
      <c r="C130" s="15">
        <v>1</v>
      </c>
      <c r="D130" s="2">
        <v>3873000</v>
      </c>
      <c r="E130" s="2">
        <v>3895155</v>
      </c>
      <c r="F130" s="2" t="s">
        <v>278</v>
      </c>
      <c r="G130" s="2">
        <v>-174860</v>
      </c>
      <c r="H130" s="2">
        <v>112596</v>
      </c>
      <c r="I130" s="2" t="s">
        <v>278</v>
      </c>
      <c r="J130" s="2">
        <v>145000</v>
      </c>
      <c r="K130" s="2">
        <v>-22155</v>
      </c>
      <c r="L130" s="2" t="e">
        <f t="shared" si="2"/>
        <v>#VALUE!</v>
      </c>
      <c r="N130" s="8">
        <v>43728</v>
      </c>
      <c r="O130">
        <v>-159340</v>
      </c>
      <c r="P130" t="e">
        <v>#VALUE!</v>
      </c>
      <c r="Q130">
        <v>-99402</v>
      </c>
    </row>
    <row r="131" spans="1:17">
      <c r="A131" s="8">
        <v>43730</v>
      </c>
      <c r="B131" s="9">
        <v>0.755555555555556</v>
      </c>
      <c r="C131" s="15">
        <v>1</v>
      </c>
      <c r="D131" s="2">
        <v>3823000</v>
      </c>
      <c r="E131" s="2">
        <v>3895155</v>
      </c>
      <c r="F131" s="2">
        <v>393799</v>
      </c>
      <c r="G131" s="2">
        <v>-313834</v>
      </c>
      <c r="H131" s="2">
        <v>-58704</v>
      </c>
      <c r="I131" s="2">
        <v>155000</v>
      </c>
      <c r="J131" s="2">
        <v>143000</v>
      </c>
      <c r="K131" s="2">
        <v>-72155</v>
      </c>
      <c r="L131" s="2">
        <f t="shared" si="2"/>
        <v>79965</v>
      </c>
      <c r="N131" s="8">
        <v>43729</v>
      </c>
      <c r="O131">
        <v>-174860</v>
      </c>
      <c r="P131" t="e">
        <v>#VALUE!</v>
      </c>
      <c r="Q131">
        <v>112596</v>
      </c>
    </row>
    <row r="132" spans="1:17">
      <c r="A132" s="8">
        <v>43731</v>
      </c>
      <c r="B132" s="9">
        <v>0.615972222222222</v>
      </c>
      <c r="C132" s="15">
        <v>1</v>
      </c>
      <c r="D132" s="2">
        <v>3823000</v>
      </c>
      <c r="E132" s="2">
        <v>3895155</v>
      </c>
      <c r="F132" s="2" t="s">
        <v>278</v>
      </c>
      <c r="G132" s="2">
        <v>-262425</v>
      </c>
      <c r="H132" s="2">
        <v>96463</v>
      </c>
      <c r="I132" s="2" t="s">
        <v>278</v>
      </c>
      <c r="J132" s="2">
        <v>143000</v>
      </c>
      <c r="K132" s="2">
        <v>-72155</v>
      </c>
      <c r="L132" s="2" t="e">
        <f t="shared" si="2"/>
        <v>#VALUE!</v>
      </c>
      <c r="N132" s="8">
        <v>43730</v>
      </c>
      <c r="O132">
        <v>-313834</v>
      </c>
      <c r="P132">
        <v>79965</v>
      </c>
      <c r="Q132">
        <v>-58704</v>
      </c>
    </row>
    <row r="133" spans="1:17">
      <c r="A133" s="8">
        <v>43732</v>
      </c>
      <c r="B133" s="9">
        <v>0.585416666666667</v>
      </c>
      <c r="C133" s="15">
        <v>1</v>
      </c>
      <c r="D133" s="2">
        <v>3823000</v>
      </c>
      <c r="E133" s="2">
        <v>3895155</v>
      </c>
      <c r="F133" s="2" t="s">
        <v>278</v>
      </c>
      <c r="G133" s="2">
        <v>-262551</v>
      </c>
      <c r="H133" s="2">
        <v>189765</v>
      </c>
      <c r="I133" s="2" t="s">
        <v>278</v>
      </c>
      <c r="J133" s="2">
        <v>143000</v>
      </c>
      <c r="K133" s="2">
        <v>-72155</v>
      </c>
      <c r="L133" s="2" t="e">
        <f t="shared" si="2"/>
        <v>#VALUE!</v>
      </c>
      <c r="N133" s="8">
        <v>43731</v>
      </c>
      <c r="O133">
        <v>-262425</v>
      </c>
      <c r="P133" t="e">
        <v>#VALUE!</v>
      </c>
      <c r="Q133">
        <v>96463</v>
      </c>
    </row>
    <row r="134" spans="1:17">
      <c r="A134" s="8">
        <v>43733</v>
      </c>
      <c r="B134" s="9">
        <v>0.877083333333333</v>
      </c>
      <c r="C134" s="15">
        <v>1</v>
      </c>
      <c r="D134" s="2">
        <v>4125000</v>
      </c>
      <c r="E134" s="2">
        <v>3895155</v>
      </c>
      <c r="F134" s="2">
        <v>382630</v>
      </c>
      <c r="G134" s="2">
        <v>-187065</v>
      </c>
      <c r="H134" s="2">
        <v>508986</v>
      </c>
      <c r="I134" s="2">
        <v>167000</v>
      </c>
      <c r="J134" s="2">
        <v>155000</v>
      </c>
      <c r="K134" s="2">
        <v>229845</v>
      </c>
      <c r="L134" s="2">
        <f t="shared" si="2"/>
        <v>195565</v>
      </c>
      <c r="N134" s="8">
        <v>43732</v>
      </c>
      <c r="O134">
        <v>-262551</v>
      </c>
      <c r="P134" t="e">
        <v>#VALUE!</v>
      </c>
      <c r="Q134">
        <v>189765</v>
      </c>
    </row>
    <row r="135" spans="1:17">
      <c r="A135" s="8">
        <v>43734</v>
      </c>
      <c r="B135" s="9">
        <v>0.927083333333333</v>
      </c>
      <c r="C135" s="15">
        <v>1</v>
      </c>
      <c r="D135" s="2">
        <v>3872000</v>
      </c>
      <c r="E135" s="2">
        <v>3895155</v>
      </c>
      <c r="F135" s="2">
        <v>173039</v>
      </c>
      <c r="G135" s="2">
        <v>-163970</v>
      </c>
      <c r="H135" s="2">
        <v>650397</v>
      </c>
      <c r="I135" s="2">
        <v>157000</v>
      </c>
      <c r="J135" s="2">
        <v>145000</v>
      </c>
      <c r="K135" s="2">
        <v>-23155</v>
      </c>
      <c r="L135" s="2">
        <f t="shared" si="2"/>
        <v>9069</v>
      </c>
      <c r="N135" s="8">
        <v>43733</v>
      </c>
      <c r="O135">
        <v>-187065</v>
      </c>
      <c r="P135">
        <v>195565</v>
      </c>
      <c r="Q135">
        <v>508986</v>
      </c>
    </row>
    <row r="136" spans="1:17">
      <c r="A136" s="8">
        <v>43735</v>
      </c>
      <c r="B136" s="9">
        <v>0.880555555555556</v>
      </c>
      <c r="C136" s="15">
        <v>1</v>
      </c>
      <c r="D136" s="2">
        <v>3872000</v>
      </c>
      <c r="E136" s="2">
        <v>3895155</v>
      </c>
      <c r="F136" s="2">
        <v>334447</v>
      </c>
      <c r="G136" s="2">
        <v>-302012</v>
      </c>
      <c r="H136" s="2">
        <v>172959</v>
      </c>
      <c r="I136" s="2">
        <v>157000</v>
      </c>
      <c r="J136" s="2">
        <v>145000</v>
      </c>
      <c r="K136" s="2">
        <v>-23155</v>
      </c>
      <c r="L136" s="2">
        <f t="shared" si="2"/>
        <v>32435</v>
      </c>
      <c r="N136" s="8">
        <v>43734</v>
      </c>
      <c r="O136">
        <v>-163970</v>
      </c>
      <c r="P136">
        <v>9069</v>
      </c>
      <c r="Q136">
        <v>650397</v>
      </c>
    </row>
    <row r="137" spans="1:17">
      <c r="A137" s="8">
        <v>43736</v>
      </c>
      <c r="B137" s="9">
        <v>0.722222222222222</v>
      </c>
      <c r="C137" s="15">
        <v>1</v>
      </c>
      <c r="D137" s="2">
        <v>3872000</v>
      </c>
      <c r="E137" s="2">
        <v>3895155</v>
      </c>
      <c r="F137" s="2">
        <v>294165</v>
      </c>
      <c r="G137" s="2">
        <v>-259499</v>
      </c>
      <c r="H137" s="2">
        <v>343599</v>
      </c>
      <c r="I137" s="2">
        <v>157000</v>
      </c>
      <c r="J137" s="2">
        <v>145000</v>
      </c>
      <c r="K137" s="2">
        <v>-23155</v>
      </c>
      <c r="L137" s="2">
        <f t="shared" si="2"/>
        <v>34666</v>
      </c>
      <c r="N137" s="8">
        <v>43735</v>
      </c>
      <c r="O137">
        <v>-302012</v>
      </c>
      <c r="P137">
        <v>32435</v>
      </c>
      <c r="Q137">
        <v>172959</v>
      </c>
    </row>
    <row r="138" spans="1:17">
      <c r="A138" s="8">
        <v>43737</v>
      </c>
      <c r="B138" s="9">
        <v>0.758333333333333</v>
      </c>
      <c r="C138" s="15">
        <v>1</v>
      </c>
      <c r="D138" s="2">
        <v>3872000</v>
      </c>
      <c r="E138" s="2">
        <v>3895155</v>
      </c>
      <c r="F138" s="2">
        <v>154370</v>
      </c>
      <c r="G138" s="2">
        <v>-143428</v>
      </c>
      <c r="H138" s="2">
        <v>135602</v>
      </c>
      <c r="I138" s="2">
        <v>157000</v>
      </c>
      <c r="J138" s="2">
        <v>145000</v>
      </c>
      <c r="K138" s="2">
        <v>-23155</v>
      </c>
      <c r="L138" s="2">
        <f t="shared" si="2"/>
        <v>10942</v>
      </c>
      <c r="N138" s="8">
        <v>43736</v>
      </c>
      <c r="O138">
        <v>-259499</v>
      </c>
      <c r="P138">
        <v>34666</v>
      </c>
      <c r="Q138">
        <v>343599</v>
      </c>
    </row>
    <row r="139" spans="1:17">
      <c r="A139" s="8">
        <v>43738</v>
      </c>
      <c r="B139" s="9">
        <v>0.551388888888889</v>
      </c>
      <c r="C139" s="15">
        <v>1</v>
      </c>
      <c r="D139" s="2">
        <v>3872000</v>
      </c>
      <c r="E139" s="2">
        <v>3895155</v>
      </c>
      <c r="F139" s="2">
        <v>196333</v>
      </c>
      <c r="G139" s="2">
        <v>-188510</v>
      </c>
      <c r="H139" s="2">
        <v>277020</v>
      </c>
      <c r="I139" s="2">
        <v>157000</v>
      </c>
      <c r="J139" s="2">
        <v>145000</v>
      </c>
      <c r="K139" s="2">
        <v>-23155</v>
      </c>
      <c r="L139" s="2">
        <f t="shared" si="2"/>
        <v>7823</v>
      </c>
      <c r="N139" s="8">
        <v>43737</v>
      </c>
      <c r="O139">
        <v>-143428</v>
      </c>
      <c r="P139">
        <v>10942</v>
      </c>
      <c r="Q139">
        <v>135602</v>
      </c>
    </row>
    <row r="140" spans="1:17">
      <c r="A140" s="8">
        <v>43739</v>
      </c>
      <c r="B140" s="9">
        <v>0.696527777777778</v>
      </c>
      <c r="C140" s="15">
        <v>1</v>
      </c>
      <c r="D140" s="2">
        <v>4458000</v>
      </c>
      <c r="E140" s="2">
        <v>3895155</v>
      </c>
      <c r="F140" s="2">
        <v>207368</v>
      </c>
      <c r="G140" s="2">
        <v>-207170</v>
      </c>
      <c r="H140" s="2">
        <v>211098</v>
      </c>
      <c r="I140" s="2">
        <v>181000</v>
      </c>
      <c r="J140" s="2">
        <v>167000</v>
      </c>
      <c r="K140" s="2">
        <v>562845</v>
      </c>
      <c r="L140" s="2">
        <f t="shared" si="2"/>
        <v>198</v>
      </c>
      <c r="N140" s="8">
        <v>43738</v>
      </c>
      <c r="O140">
        <v>-188510</v>
      </c>
      <c r="P140">
        <v>7823</v>
      </c>
      <c r="Q140">
        <v>277020</v>
      </c>
    </row>
    <row r="141" spans="1:17">
      <c r="A141" s="8">
        <v>43740</v>
      </c>
      <c r="B141" s="9">
        <v>0.677777777777778</v>
      </c>
      <c r="C141" s="15">
        <v>1</v>
      </c>
      <c r="D141" s="2">
        <v>4155000</v>
      </c>
      <c r="E141" s="2">
        <v>3895155</v>
      </c>
      <c r="F141" s="2">
        <v>385633</v>
      </c>
      <c r="G141" s="2">
        <v>-342121</v>
      </c>
      <c r="H141" s="2">
        <v>264731</v>
      </c>
      <c r="I141" s="2">
        <v>168000</v>
      </c>
      <c r="J141" s="2">
        <v>156000</v>
      </c>
      <c r="K141" s="2">
        <v>259845</v>
      </c>
      <c r="L141" s="2">
        <f t="shared" si="2"/>
        <v>43512</v>
      </c>
      <c r="N141" s="8">
        <v>43739</v>
      </c>
      <c r="O141">
        <v>-207170</v>
      </c>
      <c r="P141">
        <v>198</v>
      </c>
      <c r="Q141">
        <v>211098</v>
      </c>
    </row>
    <row r="142" spans="1:26">
      <c r="A142" s="8">
        <v>43741</v>
      </c>
      <c r="B142" s="9">
        <v>0.442361111111111</v>
      </c>
      <c r="C142" s="15">
        <v>1</v>
      </c>
      <c r="D142" s="2">
        <v>3941000</v>
      </c>
      <c r="E142" s="2">
        <v>3895155</v>
      </c>
      <c r="F142" s="2">
        <v>272561</v>
      </c>
      <c r="G142" s="2">
        <v>-264455</v>
      </c>
      <c r="H142" s="2">
        <v>65425</v>
      </c>
      <c r="I142" s="2">
        <v>160000</v>
      </c>
      <c r="J142" s="2">
        <v>148000</v>
      </c>
      <c r="K142" s="2">
        <v>45845</v>
      </c>
      <c r="L142" s="2">
        <f t="shared" si="2"/>
        <v>8106</v>
      </c>
      <c r="N142" s="8">
        <v>43740</v>
      </c>
      <c r="O142">
        <v>-342121</v>
      </c>
      <c r="P142">
        <v>43512</v>
      </c>
      <c r="Q142">
        <v>264731</v>
      </c>
      <c r="U142" s="4" t="s">
        <v>11</v>
      </c>
      <c r="V142" s="3" t="s">
        <v>12</v>
      </c>
      <c r="W142" s="3" t="s">
        <v>7</v>
      </c>
      <c r="X142" s="3" t="s">
        <v>13</v>
      </c>
      <c r="Y142" s="3" t="s">
        <v>20</v>
      </c>
      <c r="Z142" s="3" t="s">
        <v>151</v>
      </c>
    </row>
    <row r="143" spans="1:26">
      <c r="A143" s="8">
        <v>43742</v>
      </c>
      <c r="B143" s="9">
        <v>0.534722222222222</v>
      </c>
      <c r="C143" s="15">
        <v>1</v>
      </c>
      <c r="D143" s="2">
        <v>4017000</v>
      </c>
      <c r="E143" s="2">
        <v>3895155</v>
      </c>
      <c r="F143" s="2">
        <v>173841</v>
      </c>
      <c r="G143" s="2">
        <v>-157916</v>
      </c>
      <c r="H143" s="2">
        <v>72281</v>
      </c>
      <c r="I143" s="2">
        <v>163000</v>
      </c>
      <c r="J143" s="2">
        <v>151000</v>
      </c>
      <c r="K143" s="2">
        <v>121845</v>
      </c>
      <c r="L143" s="2">
        <f t="shared" si="2"/>
        <v>15925</v>
      </c>
      <c r="N143" s="8">
        <v>43741</v>
      </c>
      <c r="O143">
        <v>-264455</v>
      </c>
      <c r="P143">
        <v>8106</v>
      </c>
      <c r="Q143">
        <v>65425</v>
      </c>
      <c r="S143" s="8">
        <v>43742</v>
      </c>
      <c r="T143" s="9">
        <v>0.554861111111111</v>
      </c>
      <c r="U143" s="2">
        <v>4017000</v>
      </c>
      <c r="V143">
        <v>10</v>
      </c>
      <c r="W143" s="2"/>
      <c r="X143" s="2"/>
      <c r="Y143">
        <v>100</v>
      </c>
      <c r="Z143">
        <v>5</v>
      </c>
    </row>
    <row r="144" spans="1:24">
      <c r="A144" s="8">
        <v>43743</v>
      </c>
      <c r="B144" s="9">
        <v>0.502777777777778</v>
      </c>
      <c r="C144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3213600</v>
      </c>
      <c r="N144" s="8">
        <v>43742</v>
      </c>
      <c r="O144">
        <v>-157916</v>
      </c>
      <c r="P144">
        <v>15925</v>
      </c>
      <c r="Q144">
        <v>72281</v>
      </c>
      <c r="S144" s="8">
        <v>43742</v>
      </c>
      <c r="T144" s="9">
        <v>0.735416666666667</v>
      </c>
      <c r="U144" s="2" t="s">
        <v>163</v>
      </c>
      <c r="V144">
        <v>20</v>
      </c>
      <c r="W144" s="2">
        <v>3213600</v>
      </c>
      <c r="X144" s="2">
        <f>W144-U143</f>
        <v>-803400</v>
      </c>
    </row>
    <row r="145" spans="14:17">
      <c r="N145" s="8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2" customWidth="1"/>
    <col min="7" max="7" width="14.875" style="2" customWidth="1"/>
    <col min="8" max="8" width="17.125" style="2" customWidth="1"/>
    <col min="9" max="11" width="13.75" style="2" customWidth="1"/>
    <col min="12" max="12" width="16" style="2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10" t="s">
        <v>339</v>
      </c>
    </row>
    <row r="2" ht="208" customHeight="1"/>
    <row r="3" ht="40.5" spans="1:34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352</v>
      </c>
      <c r="O3" s="12" t="s">
        <v>21</v>
      </c>
      <c r="P3" s="4" t="s">
        <v>22</v>
      </c>
      <c r="Q3" s="4" t="s">
        <v>23</v>
      </c>
      <c r="R3" s="4" t="s">
        <v>24</v>
      </c>
      <c r="S3" s="4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5">
        <v>43603</v>
      </c>
      <c r="B4" s="6">
        <v>0.586111111111111</v>
      </c>
      <c r="C4" s="15">
        <v>0.001</v>
      </c>
      <c r="D4" s="2">
        <v>3929</v>
      </c>
      <c r="E4" s="2">
        <v>3929</v>
      </c>
      <c r="F4" s="2">
        <v>0</v>
      </c>
      <c r="G4" s="2">
        <v>0</v>
      </c>
      <c r="H4" s="2">
        <v>0</v>
      </c>
      <c r="I4" s="2">
        <v>635000</v>
      </c>
      <c r="J4" s="2">
        <v>157000</v>
      </c>
      <c r="K4" s="2">
        <v>0</v>
      </c>
      <c r="L4" s="2">
        <f t="shared" ref="L4:L28" si="0">F4+G4</f>
        <v>0</v>
      </c>
      <c r="O4" s="7">
        <v>0.001</v>
      </c>
      <c r="P4" s="2">
        <v>4322</v>
      </c>
      <c r="Q4" s="2">
        <v>63593</v>
      </c>
      <c r="R4" s="2">
        <v>15719</v>
      </c>
      <c r="S4" s="2">
        <v>478</v>
      </c>
      <c r="AE4" t="s">
        <v>277</v>
      </c>
    </row>
    <row r="5" spans="1:34">
      <c r="A5" s="5">
        <v>43604</v>
      </c>
      <c r="B5" s="6">
        <v>0.438888888888889</v>
      </c>
      <c r="C5" s="15">
        <v>0.001</v>
      </c>
      <c r="D5" s="2">
        <v>3929</v>
      </c>
      <c r="E5" s="2">
        <v>3929</v>
      </c>
      <c r="F5" s="2">
        <v>540</v>
      </c>
      <c r="G5" s="2">
        <v>-128</v>
      </c>
      <c r="H5" s="2">
        <v>412</v>
      </c>
      <c r="I5" s="2">
        <v>635000</v>
      </c>
      <c r="J5" s="2">
        <v>157000</v>
      </c>
      <c r="K5" s="2">
        <v>0</v>
      </c>
      <c r="L5" s="2">
        <f t="shared" si="0"/>
        <v>412</v>
      </c>
      <c r="AE5" s="8">
        <v>43603</v>
      </c>
      <c r="AF5">
        <v>0</v>
      </c>
      <c r="AG5">
        <v>0</v>
      </c>
      <c r="AH5">
        <v>0</v>
      </c>
    </row>
    <row r="6" spans="1:34">
      <c r="A6" s="5">
        <v>43605</v>
      </c>
      <c r="B6" s="6">
        <v>0.619444444444444</v>
      </c>
      <c r="C6" s="15">
        <v>0.001</v>
      </c>
      <c r="D6" s="2">
        <v>3929</v>
      </c>
      <c r="E6" s="2">
        <v>3929</v>
      </c>
      <c r="F6" s="2">
        <v>604</v>
      </c>
      <c r="G6" s="2">
        <v>-157</v>
      </c>
      <c r="H6" s="2">
        <v>859</v>
      </c>
      <c r="I6" s="2">
        <v>635000</v>
      </c>
      <c r="J6" s="2">
        <v>157000</v>
      </c>
      <c r="K6" s="2">
        <v>0</v>
      </c>
      <c r="L6" s="2">
        <f t="shared" si="0"/>
        <v>447</v>
      </c>
      <c r="AE6" s="8">
        <v>43604</v>
      </c>
      <c r="AF6">
        <v>-128</v>
      </c>
      <c r="AG6">
        <v>412</v>
      </c>
      <c r="AH6">
        <v>412</v>
      </c>
    </row>
    <row r="7" spans="1:34">
      <c r="A7" s="5">
        <v>43606</v>
      </c>
      <c r="B7" s="6">
        <v>0.817361111111111</v>
      </c>
      <c r="C7" s="15">
        <v>0.001</v>
      </c>
      <c r="D7" s="2">
        <v>3929</v>
      </c>
      <c r="E7" s="2">
        <v>3929</v>
      </c>
      <c r="F7" s="2">
        <v>746</v>
      </c>
      <c r="G7" s="2">
        <v>-188</v>
      </c>
      <c r="H7" s="2">
        <v>1417</v>
      </c>
      <c r="I7" s="2">
        <v>635000</v>
      </c>
      <c r="J7" s="2">
        <v>157000</v>
      </c>
      <c r="K7" s="2">
        <v>0</v>
      </c>
      <c r="L7" s="2">
        <f t="shared" si="0"/>
        <v>558</v>
      </c>
      <c r="AE7" s="8">
        <v>43605</v>
      </c>
      <c r="AF7">
        <v>-157</v>
      </c>
      <c r="AG7">
        <v>447</v>
      </c>
      <c r="AH7">
        <v>859</v>
      </c>
    </row>
    <row r="8" spans="1:34">
      <c r="A8" s="5">
        <v>43607</v>
      </c>
      <c r="B8" s="6">
        <v>0.779861111111111</v>
      </c>
      <c r="C8" s="15">
        <v>0.001</v>
      </c>
      <c r="D8" s="2">
        <v>3929</v>
      </c>
      <c r="E8" s="2">
        <v>3929</v>
      </c>
      <c r="F8" s="2">
        <v>1303</v>
      </c>
      <c r="G8" s="2">
        <v>-331</v>
      </c>
      <c r="H8" s="2">
        <v>1831</v>
      </c>
      <c r="I8" s="2">
        <v>635000</v>
      </c>
      <c r="J8" s="2">
        <v>157000</v>
      </c>
      <c r="K8" s="2">
        <v>0</v>
      </c>
      <c r="L8" s="2">
        <f t="shared" si="0"/>
        <v>972</v>
      </c>
      <c r="AE8" s="8">
        <v>43606</v>
      </c>
      <c r="AF8">
        <v>-188</v>
      </c>
      <c r="AG8">
        <v>558</v>
      </c>
      <c r="AH8">
        <v>1417</v>
      </c>
    </row>
    <row r="9" spans="1:34">
      <c r="A9" s="5">
        <v>43608</v>
      </c>
      <c r="B9" s="6">
        <v>0.854166666666667</v>
      </c>
      <c r="C9" s="15">
        <v>0.001</v>
      </c>
      <c r="D9" s="2">
        <v>3929</v>
      </c>
      <c r="E9" s="2">
        <v>3929</v>
      </c>
      <c r="F9" s="2">
        <v>661</v>
      </c>
      <c r="G9" s="2">
        <v>-165</v>
      </c>
      <c r="H9" s="2">
        <v>2327</v>
      </c>
      <c r="I9" s="2">
        <v>611000</v>
      </c>
      <c r="J9" s="2">
        <v>157000</v>
      </c>
      <c r="K9" s="2">
        <v>0</v>
      </c>
      <c r="L9" s="2">
        <f t="shared" si="0"/>
        <v>496</v>
      </c>
      <c r="AE9" s="8">
        <v>43607</v>
      </c>
      <c r="AF9">
        <v>-331</v>
      </c>
      <c r="AG9">
        <v>972</v>
      </c>
      <c r="AH9">
        <v>1831</v>
      </c>
    </row>
    <row r="10" spans="1:34">
      <c r="A10" s="5">
        <v>43609</v>
      </c>
      <c r="B10" s="6">
        <v>0.839583333333333</v>
      </c>
      <c r="C10" s="15">
        <v>0.001</v>
      </c>
      <c r="D10" s="2">
        <v>3929</v>
      </c>
      <c r="E10" s="2">
        <v>3929</v>
      </c>
      <c r="F10" s="2">
        <v>688</v>
      </c>
      <c r="G10" s="2">
        <v>-164</v>
      </c>
      <c r="H10" s="2">
        <v>2851</v>
      </c>
      <c r="I10" s="2">
        <v>611000</v>
      </c>
      <c r="J10" s="2">
        <v>157000</v>
      </c>
      <c r="K10" s="2">
        <v>0</v>
      </c>
      <c r="L10" s="2">
        <f t="shared" si="0"/>
        <v>524</v>
      </c>
      <c r="AE10" s="8">
        <v>43608</v>
      </c>
      <c r="AF10">
        <v>-165</v>
      </c>
      <c r="AG10">
        <v>496</v>
      </c>
      <c r="AH10">
        <v>2327</v>
      </c>
    </row>
    <row r="11" spans="1:34">
      <c r="A11" s="5">
        <v>43610</v>
      </c>
      <c r="B11" s="6">
        <v>0.907638888888889</v>
      </c>
      <c r="C11" s="15">
        <v>0.001</v>
      </c>
      <c r="D11" s="2">
        <v>3929</v>
      </c>
      <c r="E11" s="2">
        <v>3929</v>
      </c>
      <c r="F11" s="2">
        <v>713</v>
      </c>
      <c r="G11" s="2">
        <v>-169</v>
      </c>
      <c r="H11" s="2">
        <v>3395</v>
      </c>
      <c r="I11" s="2">
        <v>611000</v>
      </c>
      <c r="J11" s="2">
        <v>157000</v>
      </c>
      <c r="K11" s="2">
        <v>0</v>
      </c>
      <c r="L11" s="2">
        <f t="shared" si="0"/>
        <v>544</v>
      </c>
      <c r="AE11" s="8">
        <v>43609</v>
      </c>
      <c r="AF11">
        <v>-164</v>
      </c>
      <c r="AG11">
        <v>524</v>
      </c>
      <c r="AH11">
        <v>2851</v>
      </c>
    </row>
    <row r="12" spans="1:34">
      <c r="A12" s="5">
        <v>43611</v>
      </c>
      <c r="B12" s="6">
        <v>0.464583333333333</v>
      </c>
      <c r="C12" s="15">
        <v>0.001</v>
      </c>
      <c r="D12" s="2">
        <v>3968</v>
      </c>
      <c r="E12" s="2">
        <v>3929</v>
      </c>
      <c r="F12" s="2">
        <v>1020</v>
      </c>
      <c r="G12" s="2">
        <v>-169</v>
      </c>
      <c r="H12" s="2">
        <v>3702</v>
      </c>
      <c r="I12" s="2">
        <v>574000</v>
      </c>
      <c r="J12" s="2">
        <v>155000</v>
      </c>
      <c r="K12" s="2">
        <v>39</v>
      </c>
      <c r="L12" s="2">
        <f t="shared" si="0"/>
        <v>851</v>
      </c>
      <c r="AE12" s="8">
        <v>43610</v>
      </c>
      <c r="AF12">
        <v>-169</v>
      </c>
      <c r="AG12">
        <v>544</v>
      </c>
      <c r="AH12">
        <v>3395</v>
      </c>
    </row>
    <row r="13" spans="1:34">
      <c r="A13" s="5">
        <v>43612</v>
      </c>
      <c r="B13" s="6">
        <v>0.727777777777778</v>
      </c>
      <c r="C13" s="15">
        <v>0.001</v>
      </c>
      <c r="D13" s="2">
        <v>3968</v>
      </c>
      <c r="E13" s="2">
        <v>3929</v>
      </c>
      <c r="F13" s="2">
        <v>714</v>
      </c>
      <c r="G13" s="2">
        <v>-266</v>
      </c>
      <c r="H13" s="2">
        <v>3738</v>
      </c>
      <c r="I13" s="2">
        <v>574000</v>
      </c>
      <c r="J13" s="2">
        <v>155000</v>
      </c>
      <c r="K13" s="2">
        <v>39</v>
      </c>
      <c r="L13" s="2">
        <f t="shared" si="0"/>
        <v>448</v>
      </c>
      <c r="AE13" s="8">
        <v>43611</v>
      </c>
      <c r="AF13">
        <v>-169</v>
      </c>
      <c r="AG13">
        <v>851</v>
      </c>
      <c r="AH13">
        <v>3702</v>
      </c>
    </row>
    <row r="14" spans="1:34">
      <c r="A14" s="5">
        <v>43613</v>
      </c>
      <c r="B14" s="6">
        <v>0.825</v>
      </c>
      <c r="C14" s="15">
        <v>0.001</v>
      </c>
      <c r="D14" s="2">
        <v>3968</v>
      </c>
      <c r="E14" s="2">
        <v>3929</v>
      </c>
      <c r="F14" s="2">
        <v>651</v>
      </c>
      <c r="G14" s="2">
        <v>-185</v>
      </c>
      <c r="H14" s="2">
        <v>3757</v>
      </c>
      <c r="I14" s="2">
        <v>574000</v>
      </c>
      <c r="J14" s="2">
        <v>155000</v>
      </c>
      <c r="K14" s="2">
        <v>39</v>
      </c>
      <c r="L14" s="2">
        <f t="shared" si="0"/>
        <v>466</v>
      </c>
      <c r="AE14" s="8">
        <v>43612</v>
      </c>
      <c r="AF14">
        <v>-266</v>
      </c>
      <c r="AG14">
        <v>448</v>
      </c>
      <c r="AH14">
        <v>3738</v>
      </c>
    </row>
    <row r="15" spans="1:34">
      <c r="A15" s="5">
        <v>43614</v>
      </c>
      <c r="B15" s="6">
        <v>0.915277777777778</v>
      </c>
      <c r="C15" s="15">
        <v>0.001</v>
      </c>
      <c r="D15" s="2">
        <v>3968</v>
      </c>
      <c r="E15" s="2">
        <v>3929</v>
      </c>
      <c r="F15" s="2">
        <v>544</v>
      </c>
      <c r="G15" s="2">
        <v>-156</v>
      </c>
      <c r="H15" s="2">
        <v>3587</v>
      </c>
      <c r="I15" s="2">
        <v>574000</v>
      </c>
      <c r="J15" s="2">
        <v>155000</v>
      </c>
      <c r="K15" s="2">
        <v>39</v>
      </c>
      <c r="L15" s="2">
        <f t="shared" si="0"/>
        <v>388</v>
      </c>
      <c r="AE15" s="8">
        <v>43613</v>
      </c>
      <c r="AF15">
        <v>-185</v>
      </c>
      <c r="AG15">
        <v>466</v>
      </c>
      <c r="AH15">
        <v>3757</v>
      </c>
    </row>
    <row r="16" spans="1:34">
      <c r="A16" s="5">
        <v>43615</v>
      </c>
      <c r="B16" s="6">
        <v>0.785416666666667</v>
      </c>
      <c r="C16" s="15">
        <v>0.001</v>
      </c>
      <c r="D16" s="2">
        <v>3968</v>
      </c>
      <c r="E16" s="2">
        <v>3929</v>
      </c>
      <c r="F16" s="2">
        <v>1051</v>
      </c>
      <c r="G16" s="2">
        <v>-302</v>
      </c>
      <c r="H16" s="2">
        <v>3534</v>
      </c>
      <c r="I16" s="2">
        <v>521000</v>
      </c>
      <c r="J16" s="2">
        <v>155000</v>
      </c>
      <c r="K16" s="2">
        <v>39</v>
      </c>
      <c r="L16" s="2">
        <f t="shared" si="0"/>
        <v>749</v>
      </c>
      <c r="AE16" s="8">
        <v>43614</v>
      </c>
      <c r="AF16">
        <v>-156</v>
      </c>
      <c r="AG16">
        <v>388</v>
      </c>
      <c r="AH16">
        <v>3587</v>
      </c>
    </row>
    <row r="17" spans="1:34">
      <c r="A17" s="5">
        <v>43616</v>
      </c>
      <c r="B17" s="6">
        <v>0.81875</v>
      </c>
      <c r="C17" s="15">
        <v>0.001</v>
      </c>
      <c r="D17" s="2">
        <v>3968</v>
      </c>
      <c r="E17" s="2">
        <v>3929</v>
      </c>
      <c r="F17" s="2">
        <v>587</v>
      </c>
      <c r="G17" s="2">
        <v>-160</v>
      </c>
      <c r="H17" s="2">
        <v>3465</v>
      </c>
      <c r="I17" s="2">
        <v>521000</v>
      </c>
      <c r="J17" s="2">
        <v>155000</v>
      </c>
      <c r="K17" s="2">
        <v>39</v>
      </c>
      <c r="L17" s="2">
        <f t="shared" si="0"/>
        <v>427</v>
      </c>
      <c r="AE17" s="8">
        <v>43615</v>
      </c>
      <c r="AF17">
        <v>-302</v>
      </c>
      <c r="AG17">
        <v>749</v>
      </c>
      <c r="AH17">
        <v>3534</v>
      </c>
    </row>
    <row r="18" spans="1:34">
      <c r="A18" s="5">
        <v>43617</v>
      </c>
      <c r="B18" s="6">
        <v>0.932638888888889</v>
      </c>
      <c r="C18" s="15">
        <v>0.001</v>
      </c>
      <c r="D18" s="2">
        <v>3968</v>
      </c>
      <c r="E18" s="2">
        <v>3929</v>
      </c>
      <c r="F18" s="2">
        <v>634</v>
      </c>
      <c r="G18" s="2">
        <v>-171</v>
      </c>
      <c r="H18" s="2">
        <v>3404</v>
      </c>
      <c r="I18" s="2">
        <v>521000</v>
      </c>
      <c r="J18" s="2">
        <v>155000</v>
      </c>
      <c r="K18" s="2">
        <v>39</v>
      </c>
      <c r="L18" s="2">
        <f t="shared" si="0"/>
        <v>463</v>
      </c>
      <c r="AE18" s="8">
        <v>43616</v>
      </c>
      <c r="AF18">
        <v>-160</v>
      </c>
      <c r="AG18">
        <v>427</v>
      </c>
      <c r="AH18">
        <v>3465</v>
      </c>
    </row>
    <row r="19" spans="1:34">
      <c r="A19" s="5">
        <v>43618</v>
      </c>
      <c r="B19" s="6">
        <v>0.511805555555556</v>
      </c>
      <c r="C19" s="15">
        <v>0.001</v>
      </c>
      <c r="D19" s="2">
        <v>3968</v>
      </c>
      <c r="E19" s="2">
        <v>3929</v>
      </c>
      <c r="F19" s="2">
        <v>915</v>
      </c>
      <c r="G19" s="2">
        <v>-171</v>
      </c>
      <c r="H19" s="2">
        <v>3141</v>
      </c>
      <c r="I19" s="2">
        <v>521000</v>
      </c>
      <c r="J19" s="2">
        <v>155000</v>
      </c>
      <c r="K19" s="2">
        <v>39</v>
      </c>
      <c r="L19" s="2">
        <f t="shared" si="0"/>
        <v>744</v>
      </c>
      <c r="AE19" s="8">
        <v>43617</v>
      </c>
      <c r="AF19">
        <v>-171</v>
      </c>
      <c r="AG19">
        <v>463</v>
      </c>
      <c r="AH19">
        <v>3404</v>
      </c>
    </row>
    <row r="20" spans="1:34">
      <c r="A20" s="5">
        <v>43619</v>
      </c>
      <c r="B20" s="6">
        <v>0.463888888888889</v>
      </c>
      <c r="C20" s="15">
        <v>0.001</v>
      </c>
      <c r="D20" s="2">
        <v>3968</v>
      </c>
      <c r="E20" s="2">
        <v>3929</v>
      </c>
      <c r="F20" s="2">
        <v>816</v>
      </c>
      <c r="G20" s="2">
        <v>-238</v>
      </c>
      <c r="H20" s="2">
        <v>3131</v>
      </c>
      <c r="I20" s="2">
        <v>521000</v>
      </c>
      <c r="J20" s="2">
        <v>155000</v>
      </c>
      <c r="K20" s="2">
        <v>39</v>
      </c>
      <c r="L20" s="2">
        <f t="shared" si="0"/>
        <v>578</v>
      </c>
      <c r="AE20" s="8">
        <v>43618</v>
      </c>
      <c r="AF20">
        <v>-171</v>
      </c>
      <c r="AG20">
        <v>744</v>
      </c>
      <c r="AH20">
        <v>3141</v>
      </c>
    </row>
    <row r="21" spans="1:34">
      <c r="A21" s="5">
        <v>43620</v>
      </c>
      <c r="B21" s="6">
        <v>0.803472222222222</v>
      </c>
      <c r="C21" s="15">
        <v>0.001</v>
      </c>
      <c r="D21" s="2">
        <v>3968</v>
      </c>
      <c r="E21" s="2">
        <v>3929</v>
      </c>
      <c r="F21" s="2">
        <v>502</v>
      </c>
      <c r="G21" s="2">
        <v>-205</v>
      </c>
      <c r="H21" s="2">
        <v>3139</v>
      </c>
      <c r="I21" s="2">
        <v>521000</v>
      </c>
      <c r="J21" s="2">
        <v>155000</v>
      </c>
      <c r="K21" s="2">
        <v>39</v>
      </c>
      <c r="L21" s="2">
        <f t="shared" si="0"/>
        <v>297</v>
      </c>
      <c r="AE21" s="8">
        <v>43619</v>
      </c>
      <c r="AF21">
        <v>-238</v>
      </c>
      <c r="AG21">
        <v>578</v>
      </c>
      <c r="AH21">
        <v>3131</v>
      </c>
    </row>
    <row r="22" spans="1:34">
      <c r="A22" s="5">
        <v>43621</v>
      </c>
      <c r="B22" s="6">
        <v>0.931944444444444</v>
      </c>
      <c r="C22" s="15">
        <v>0.001</v>
      </c>
      <c r="D22" s="2">
        <v>3968</v>
      </c>
      <c r="E22" s="2">
        <v>3929</v>
      </c>
      <c r="F22" s="2">
        <v>528</v>
      </c>
      <c r="G22" s="2">
        <v>-174</v>
      </c>
      <c r="H22" s="2">
        <v>3027</v>
      </c>
      <c r="I22" s="2">
        <v>521000</v>
      </c>
      <c r="J22" s="2">
        <v>155000</v>
      </c>
      <c r="K22" s="2">
        <v>39</v>
      </c>
      <c r="L22" s="2">
        <f t="shared" si="0"/>
        <v>354</v>
      </c>
      <c r="AE22" s="8">
        <v>43620</v>
      </c>
      <c r="AF22">
        <v>-205</v>
      </c>
      <c r="AG22">
        <v>297</v>
      </c>
      <c r="AH22">
        <v>3139</v>
      </c>
    </row>
    <row r="23" spans="1:34">
      <c r="A23" s="5">
        <v>43622</v>
      </c>
      <c r="B23" s="6">
        <v>0.808333333333333</v>
      </c>
      <c r="C23" s="15">
        <v>0.001</v>
      </c>
      <c r="D23" s="2">
        <v>3968</v>
      </c>
      <c r="E23" s="2">
        <v>3929</v>
      </c>
      <c r="F23" s="2">
        <v>966</v>
      </c>
      <c r="G23" s="2">
        <v>-310</v>
      </c>
      <c r="H23" s="2">
        <v>2941</v>
      </c>
      <c r="I23" s="2">
        <v>464000</v>
      </c>
      <c r="J23" s="2">
        <v>155000</v>
      </c>
      <c r="K23" s="2">
        <v>39</v>
      </c>
      <c r="L23" s="2">
        <f t="shared" si="0"/>
        <v>656</v>
      </c>
      <c r="AE23" s="8">
        <v>43621</v>
      </c>
      <c r="AF23">
        <v>-174</v>
      </c>
      <c r="AG23">
        <v>354</v>
      </c>
      <c r="AH23">
        <v>3027</v>
      </c>
    </row>
    <row r="24" spans="1:34">
      <c r="A24" s="5">
        <v>43623</v>
      </c>
      <c r="B24" s="6">
        <v>0.904861111111111</v>
      </c>
      <c r="C24" s="15">
        <v>0.001</v>
      </c>
      <c r="D24" s="2">
        <v>4007</v>
      </c>
      <c r="E24" s="2">
        <v>3929</v>
      </c>
      <c r="F24" s="2">
        <v>485</v>
      </c>
      <c r="G24" s="2">
        <v>-170</v>
      </c>
      <c r="H24" s="2">
        <v>2895</v>
      </c>
      <c r="I24" s="2">
        <v>469000</v>
      </c>
      <c r="J24" s="2">
        <v>153000</v>
      </c>
      <c r="K24" s="2">
        <v>78</v>
      </c>
      <c r="L24" s="2">
        <f t="shared" si="0"/>
        <v>315</v>
      </c>
      <c r="AE24" s="8">
        <v>43622</v>
      </c>
      <c r="AF24">
        <v>-310</v>
      </c>
      <c r="AG24">
        <v>656</v>
      </c>
      <c r="AH24">
        <v>2941</v>
      </c>
    </row>
    <row r="25" spans="1:34">
      <c r="A25" s="5">
        <v>43624</v>
      </c>
      <c r="B25" s="6">
        <v>0.652777777777778</v>
      </c>
      <c r="C25" s="15">
        <v>0.001</v>
      </c>
      <c r="D25" s="2">
        <v>4007</v>
      </c>
      <c r="E25" s="2">
        <v>3929</v>
      </c>
      <c r="F25" s="2">
        <v>812</v>
      </c>
      <c r="G25" s="2">
        <v>-283</v>
      </c>
      <c r="H25" s="2">
        <v>2687</v>
      </c>
      <c r="I25" s="2">
        <v>469000</v>
      </c>
      <c r="J25" s="2">
        <v>153000</v>
      </c>
      <c r="K25" s="2">
        <v>78</v>
      </c>
      <c r="L25" s="2">
        <f t="shared" si="0"/>
        <v>529</v>
      </c>
      <c r="AE25" s="8">
        <v>43623</v>
      </c>
      <c r="AF25">
        <v>-170</v>
      </c>
      <c r="AG25">
        <v>315</v>
      </c>
      <c r="AH25">
        <v>2895</v>
      </c>
    </row>
    <row r="26" spans="1:34">
      <c r="A26" s="5">
        <v>43625</v>
      </c>
      <c r="B26" s="6">
        <v>0.679166666666667</v>
      </c>
      <c r="C26" s="15">
        <v>0.001</v>
      </c>
      <c r="D26" s="2">
        <v>4007</v>
      </c>
      <c r="E26" s="2">
        <v>3929</v>
      </c>
      <c r="F26" s="2">
        <v>479</v>
      </c>
      <c r="G26" s="2">
        <v>-158</v>
      </c>
      <c r="H26" s="2">
        <v>2540</v>
      </c>
      <c r="I26" s="2">
        <v>469000</v>
      </c>
      <c r="J26" s="2">
        <v>153000</v>
      </c>
      <c r="K26" s="2">
        <v>78</v>
      </c>
      <c r="L26" s="2">
        <f t="shared" si="0"/>
        <v>321</v>
      </c>
      <c r="AE26" s="8">
        <v>43624</v>
      </c>
      <c r="AF26">
        <v>-283</v>
      </c>
      <c r="AG26">
        <v>529</v>
      </c>
      <c r="AH26">
        <v>2687</v>
      </c>
    </row>
    <row r="27" spans="1:34">
      <c r="A27" s="5">
        <v>43626</v>
      </c>
      <c r="B27" s="6">
        <v>0.868055555555556</v>
      </c>
      <c r="C27" s="15">
        <v>0.001</v>
      </c>
      <c r="D27" s="2">
        <v>4007</v>
      </c>
      <c r="E27" s="2">
        <v>3929</v>
      </c>
      <c r="F27" s="2">
        <v>587</v>
      </c>
      <c r="G27" s="2">
        <v>-183</v>
      </c>
      <c r="H27" s="2">
        <v>2663</v>
      </c>
      <c r="I27" s="2">
        <v>469000</v>
      </c>
      <c r="J27" s="2">
        <v>153000</v>
      </c>
      <c r="K27" s="2">
        <v>78</v>
      </c>
      <c r="L27" s="2">
        <f t="shared" si="0"/>
        <v>404</v>
      </c>
      <c r="AE27" s="8">
        <v>43625</v>
      </c>
      <c r="AF27">
        <v>-158</v>
      </c>
      <c r="AG27">
        <v>321</v>
      </c>
      <c r="AH27">
        <v>2540</v>
      </c>
    </row>
    <row r="28" spans="1:34">
      <c r="A28" s="5">
        <v>43627</v>
      </c>
      <c r="B28" s="6">
        <v>0.668055555555556</v>
      </c>
      <c r="C28" s="15">
        <v>0.001</v>
      </c>
      <c r="D28" s="2">
        <v>4007</v>
      </c>
      <c r="E28" s="2">
        <v>3929</v>
      </c>
      <c r="F28" s="2">
        <v>856</v>
      </c>
      <c r="G28" s="2">
        <v>-288</v>
      </c>
      <c r="H28" s="2">
        <v>2371</v>
      </c>
      <c r="I28" s="2">
        <v>469000</v>
      </c>
      <c r="J28" s="2">
        <v>153000</v>
      </c>
      <c r="K28" s="2">
        <v>78</v>
      </c>
      <c r="L28" s="2">
        <f t="shared" si="0"/>
        <v>568</v>
      </c>
      <c r="AE28" s="8">
        <v>43626</v>
      </c>
      <c r="AF28">
        <v>-183</v>
      </c>
      <c r="AG28">
        <v>404</v>
      </c>
      <c r="AH28">
        <v>2663</v>
      </c>
    </row>
    <row r="29" spans="1:34">
      <c r="A29" s="5">
        <v>43628</v>
      </c>
      <c r="AE29" s="8">
        <v>43627</v>
      </c>
      <c r="AF29">
        <v>-288</v>
      </c>
      <c r="AG29">
        <v>568</v>
      </c>
      <c r="AH29">
        <v>2371</v>
      </c>
    </row>
    <row r="30" spans="1:31">
      <c r="A30" s="5">
        <v>43629</v>
      </c>
      <c r="B30" s="6">
        <v>0.695138888888889</v>
      </c>
      <c r="C30" s="15">
        <v>0.001</v>
      </c>
      <c r="D30" s="2">
        <v>4007</v>
      </c>
      <c r="E30" s="2">
        <v>3929</v>
      </c>
      <c r="F30" s="2">
        <v>865</v>
      </c>
      <c r="G30" s="2">
        <v>-294</v>
      </c>
      <c r="H30" s="2">
        <v>2392</v>
      </c>
      <c r="I30" s="2">
        <v>469000</v>
      </c>
      <c r="J30" s="2">
        <v>153000</v>
      </c>
      <c r="K30" s="2">
        <v>78</v>
      </c>
      <c r="L30" s="2">
        <f t="shared" ref="L30:L93" si="1">F30+G30</f>
        <v>571</v>
      </c>
      <c r="AE30" s="8">
        <v>43628</v>
      </c>
    </row>
    <row r="31" spans="1:34">
      <c r="A31" s="5">
        <v>43630</v>
      </c>
      <c r="B31" s="6">
        <v>0.878472222222222</v>
      </c>
      <c r="C31" s="15">
        <v>0.001</v>
      </c>
      <c r="D31" s="2">
        <v>4007</v>
      </c>
      <c r="E31" s="2">
        <v>3929</v>
      </c>
      <c r="F31" s="2" t="s">
        <v>278</v>
      </c>
      <c r="G31" s="2">
        <v>-137</v>
      </c>
      <c r="H31" s="2">
        <v>2054</v>
      </c>
      <c r="I31" s="2" t="s">
        <v>278</v>
      </c>
      <c r="J31" s="2">
        <v>153000</v>
      </c>
      <c r="K31" s="2">
        <v>78</v>
      </c>
      <c r="L31" s="2" t="e">
        <f t="shared" si="1"/>
        <v>#VALUE!</v>
      </c>
      <c r="AE31" s="8">
        <v>43629</v>
      </c>
      <c r="AF31">
        <v>-294</v>
      </c>
      <c r="AG31">
        <v>571</v>
      </c>
      <c r="AH31">
        <v>2392</v>
      </c>
    </row>
    <row r="32" spans="1:34">
      <c r="A32" s="5">
        <v>43631</v>
      </c>
      <c r="B32" s="6">
        <v>0.850694444444444</v>
      </c>
      <c r="C32" s="15">
        <v>0.001</v>
      </c>
      <c r="D32" s="2">
        <v>4007</v>
      </c>
      <c r="E32" s="2">
        <v>3929</v>
      </c>
      <c r="F32" s="2" t="s">
        <v>278</v>
      </c>
      <c r="G32" s="2">
        <v>-189</v>
      </c>
      <c r="H32" s="2">
        <v>1550</v>
      </c>
      <c r="I32" s="2" t="s">
        <v>278</v>
      </c>
      <c r="J32" s="2">
        <v>153000</v>
      </c>
      <c r="K32" s="2">
        <v>78</v>
      </c>
      <c r="L32" s="2" t="e">
        <f t="shared" si="1"/>
        <v>#VALUE!</v>
      </c>
      <c r="AE32" s="8">
        <v>43630</v>
      </c>
      <c r="AF32">
        <v>-137</v>
      </c>
      <c r="AG32" t="e">
        <v>#VALUE!</v>
      </c>
      <c r="AH32">
        <v>2054</v>
      </c>
    </row>
    <row r="33" spans="1:34">
      <c r="A33" s="5">
        <v>43632</v>
      </c>
      <c r="B33" s="6">
        <v>0.590972222222222</v>
      </c>
      <c r="C33" s="15">
        <v>0.001</v>
      </c>
      <c r="D33" s="2">
        <v>4007</v>
      </c>
      <c r="E33" s="2">
        <v>3929</v>
      </c>
      <c r="F33" s="2" t="s">
        <v>278</v>
      </c>
      <c r="G33" s="2">
        <v>-312</v>
      </c>
      <c r="H33" s="2">
        <v>1213</v>
      </c>
      <c r="I33" s="2" t="s">
        <v>278</v>
      </c>
      <c r="J33" s="2">
        <v>153000</v>
      </c>
      <c r="K33" s="2">
        <v>78</v>
      </c>
      <c r="L33" s="2" t="e">
        <f t="shared" si="1"/>
        <v>#VALUE!</v>
      </c>
      <c r="AE33" s="8">
        <v>43631</v>
      </c>
      <c r="AF33">
        <v>-189</v>
      </c>
      <c r="AG33" t="e">
        <v>#VALUE!</v>
      </c>
      <c r="AH33">
        <v>1550</v>
      </c>
    </row>
    <row r="34" spans="1:34">
      <c r="A34" s="5">
        <v>43633</v>
      </c>
      <c r="B34" s="6">
        <v>0.549305555555556</v>
      </c>
      <c r="C34" s="15">
        <v>0.001</v>
      </c>
      <c r="D34" s="2">
        <v>4007</v>
      </c>
      <c r="E34" s="2">
        <v>3929</v>
      </c>
      <c r="F34" s="2" t="s">
        <v>278</v>
      </c>
      <c r="G34" s="2">
        <v>-156</v>
      </c>
      <c r="H34" s="2">
        <v>736</v>
      </c>
      <c r="I34" s="2" t="s">
        <v>278</v>
      </c>
      <c r="J34" s="2">
        <v>153000</v>
      </c>
      <c r="K34" s="2">
        <v>78</v>
      </c>
      <c r="L34" s="2" t="e">
        <f t="shared" si="1"/>
        <v>#VALUE!</v>
      </c>
      <c r="AE34" s="8">
        <v>43632</v>
      </c>
      <c r="AF34">
        <v>-312</v>
      </c>
      <c r="AG34" t="e">
        <v>#VALUE!</v>
      </c>
      <c r="AH34">
        <v>1213</v>
      </c>
    </row>
    <row r="35" spans="1:34">
      <c r="A35" s="5">
        <v>43634</v>
      </c>
      <c r="B35" s="6">
        <v>0.807638888888889</v>
      </c>
      <c r="C35" s="15">
        <v>0.001</v>
      </c>
      <c r="D35" s="2">
        <v>4007</v>
      </c>
      <c r="E35" s="2">
        <v>3929</v>
      </c>
      <c r="F35" s="2" t="s">
        <v>278</v>
      </c>
      <c r="G35" s="2">
        <v>-201</v>
      </c>
      <c r="H35" s="2">
        <v>131</v>
      </c>
      <c r="I35" s="2" t="s">
        <v>278</v>
      </c>
      <c r="J35" s="2">
        <v>153000</v>
      </c>
      <c r="K35" s="2">
        <v>78</v>
      </c>
      <c r="L35" s="2" t="e">
        <f t="shared" si="1"/>
        <v>#VALUE!</v>
      </c>
      <c r="AE35" s="8">
        <v>43633</v>
      </c>
      <c r="AF35">
        <v>-156</v>
      </c>
      <c r="AG35" t="e">
        <v>#VALUE!</v>
      </c>
      <c r="AH35">
        <v>736</v>
      </c>
    </row>
    <row r="36" spans="1:34">
      <c r="A36" s="5">
        <v>43635</v>
      </c>
      <c r="B36" s="6">
        <v>0.879166666666667</v>
      </c>
      <c r="C36" s="15">
        <v>0.001</v>
      </c>
      <c r="D36" s="2">
        <v>4007</v>
      </c>
      <c r="E36" s="2">
        <v>3929</v>
      </c>
      <c r="F36" s="2" t="s">
        <v>278</v>
      </c>
      <c r="G36" s="2">
        <v>-155</v>
      </c>
      <c r="H36" s="2">
        <v>-289</v>
      </c>
      <c r="I36" s="2" t="s">
        <v>278</v>
      </c>
      <c r="J36" s="2">
        <v>153000</v>
      </c>
      <c r="K36" s="2">
        <v>78</v>
      </c>
      <c r="L36" s="2" t="e">
        <f t="shared" si="1"/>
        <v>#VALUE!</v>
      </c>
      <c r="AE36" s="8">
        <v>43634</v>
      </c>
      <c r="AF36">
        <v>-201</v>
      </c>
      <c r="AG36" t="e">
        <v>#VALUE!</v>
      </c>
      <c r="AH36">
        <v>131</v>
      </c>
    </row>
    <row r="37" spans="1:34">
      <c r="A37" s="5">
        <v>43636</v>
      </c>
      <c r="B37" s="6">
        <v>0.965972222222222</v>
      </c>
      <c r="C37" s="15">
        <v>0.001</v>
      </c>
      <c r="D37" s="2">
        <v>4007</v>
      </c>
      <c r="E37" s="2">
        <v>3929</v>
      </c>
      <c r="F37" s="2" t="s">
        <v>278</v>
      </c>
      <c r="G37" s="2">
        <v>-179</v>
      </c>
      <c r="H37" s="2">
        <v>-761</v>
      </c>
      <c r="I37" s="2" t="s">
        <v>278</v>
      </c>
      <c r="J37" s="2">
        <v>153000</v>
      </c>
      <c r="K37" s="2">
        <v>78</v>
      </c>
      <c r="L37" s="2" t="e">
        <f t="shared" si="1"/>
        <v>#VALUE!</v>
      </c>
      <c r="AE37" s="8">
        <v>43635</v>
      </c>
      <c r="AF37">
        <v>-155</v>
      </c>
      <c r="AG37" t="e">
        <v>#VALUE!</v>
      </c>
      <c r="AH37">
        <v>-289</v>
      </c>
    </row>
    <row r="38" spans="1:34">
      <c r="A38" s="5">
        <v>43637</v>
      </c>
      <c r="B38" s="6">
        <v>0.747222222222222</v>
      </c>
      <c r="C38" s="15">
        <v>0.001</v>
      </c>
      <c r="D38" s="2">
        <v>4007</v>
      </c>
      <c r="E38" s="2">
        <v>3929</v>
      </c>
      <c r="F38" s="2" t="s">
        <v>278</v>
      </c>
      <c r="G38" s="2">
        <v>-298</v>
      </c>
      <c r="H38" s="2">
        <v>-157</v>
      </c>
      <c r="I38" s="2" t="s">
        <v>278</v>
      </c>
      <c r="J38" s="2">
        <v>153000</v>
      </c>
      <c r="K38" s="2">
        <v>78</v>
      </c>
      <c r="L38" s="2" t="e">
        <f t="shared" si="1"/>
        <v>#VALUE!</v>
      </c>
      <c r="AE38" s="8">
        <v>43636</v>
      </c>
      <c r="AF38">
        <v>-179</v>
      </c>
      <c r="AG38" t="e">
        <v>#VALUE!</v>
      </c>
      <c r="AH38">
        <v>-761</v>
      </c>
    </row>
    <row r="39" spans="1:34">
      <c r="A39" s="5">
        <v>43638</v>
      </c>
      <c r="B39" s="6">
        <v>0.749305555555556</v>
      </c>
      <c r="C39" s="15">
        <v>0.001</v>
      </c>
      <c r="D39" s="2">
        <v>4007</v>
      </c>
      <c r="E39" s="2">
        <v>3929</v>
      </c>
      <c r="F39" s="2">
        <v>260</v>
      </c>
      <c r="G39" s="2">
        <v>-270</v>
      </c>
      <c r="H39" s="2">
        <v>240</v>
      </c>
      <c r="I39" s="2">
        <v>166000</v>
      </c>
      <c r="J39" s="2">
        <v>153000</v>
      </c>
      <c r="K39" s="2">
        <v>78</v>
      </c>
      <c r="L39" s="2">
        <f t="shared" si="1"/>
        <v>-10</v>
      </c>
      <c r="AE39" s="8">
        <v>43637</v>
      </c>
      <c r="AF39">
        <v>-298</v>
      </c>
      <c r="AG39" t="e">
        <v>#VALUE!</v>
      </c>
      <c r="AH39">
        <v>-157</v>
      </c>
    </row>
    <row r="40" spans="1:34">
      <c r="A40" s="5">
        <v>43639</v>
      </c>
      <c r="B40" s="6">
        <v>0.726388888888889</v>
      </c>
      <c r="C40" s="15">
        <v>0.001</v>
      </c>
      <c r="D40" s="2">
        <v>4007</v>
      </c>
      <c r="E40" s="2">
        <v>3929</v>
      </c>
      <c r="F40" s="2">
        <v>319</v>
      </c>
      <c r="G40" s="2">
        <v>-303</v>
      </c>
      <c r="H40" s="2">
        <v>291</v>
      </c>
      <c r="I40" s="2">
        <v>166000</v>
      </c>
      <c r="J40" s="2">
        <v>153000</v>
      </c>
      <c r="K40" s="2">
        <v>78</v>
      </c>
      <c r="L40" s="2">
        <f t="shared" si="1"/>
        <v>16</v>
      </c>
      <c r="AE40" s="8">
        <v>43638</v>
      </c>
      <c r="AF40">
        <v>-270</v>
      </c>
      <c r="AG40">
        <v>-10</v>
      </c>
      <c r="AH40">
        <v>240</v>
      </c>
    </row>
    <row r="41" spans="1:34">
      <c r="A41" s="5">
        <v>43640</v>
      </c>
      <c r="B41" s="6">
        <v>0.734027777777778</v>
      </c>
      <c r="C41" s="15">
        <v>0.001</v>
      </c>
      <c r="D41" s="2">
        <v>4007</v>
      </c>
      <c r="E41" s="2">
        <v>3929</v>
      </c>
      <c r="F41" s="2">
        <v>346</v>
      </c>
      <c r="G41" s="2">
        <v>-304</v>
      </c>
      <c r="H41" s="2">
        <v>443</v>
      </c>
      <c r="I41" s="2">
        <v>166000</v>
      </c>
      <c r="J41" s="2">
        <v>153000</v>
      </c>
      <c r="K41" s="2">
        <v>78</v>
      </c>
      <c r="L41" s="2">
        <f t="shared" si="1"/>
        <v>42</v>
      </c>
      <c r="AE41" s="8">
        <v>43639</v>
      </c>
      <c r="AF41">
        <v>-303</v>
      </c>
      <c r="AG41">
        <v>16</v>
      </c>
      <c r="AH41">
        <v>291</v>
      </c>
    </row>
    <row r="42" spans="1:34">
      <c r="A42" s="5">
        <v>43641</v>
      </c>
      <c r="B42" s="6">
        <v>0.665972222222222</v>
      </c>
      <c r="C42" s="15">
        <v>0.001</v>
      </c>
      <c r="D42" s="2">
        <v>4007</v>
      </c>
      <c r="E42" s="2">
        <v>3929</v>
      </c>
      <c r="F42" s="2">
        <v>324</v>
      </c>
      <c r="G42" s="2">
        <v>-296</v>
      </c>
      <c r="H42" s="2">
        <v>598</v>
      </c>
      <c r="I42" s="2">
        <v>166000</v>
      </c>
      <c r="J42" s="2">
        <v>153000</v>
      </c>
      <c r="K42" s="2">
        <v>78</v>
      </c>
      <c r="L42" s="2">
        <f t="shared" si="1"/>
        <v>28</v>
      </c>
      <c r="AE42" s="8">
        <v>43640</v>
      </c>
      <c r="AF42">
        <v>-304</v>
      </c>
      <c r="AG42">
        <v>42</v>
      </c>
      <c r="AH42">
        <v>443</v>
      </c>
    </row>
    <row r="43" spans="1:34">
      <c r="A43" s="5">
        <v>43642</v>
      </c>
      <c r="B43" s="6">
        <v>0.769444444444444</v>
      </c>
      <c r="C43" s="15">
        <v>0.001</v>
      </c>
      <c r="D43" s="2">
        <v>4007</v>
      </c>
      <c r="E43" s="2">
        <v>3929</v>
      </c>
      <c r="F43" s="2">
        <v>170</v>
      </c>
      <c r="G43" s="2">
        <v>-169</v>
      </c>
      <c r="H43" s="2">
        <v>800</v>
      </c>
      <c r="I43" s="2">
        <v>166000</v>
      </c>
      <c r="J43" s="2">
        <v>153000</v>
      </c>
      <c r="K43" s="2">
        <v>78</v>
      </c>
      <c r="L43" s="2">
        <f t="shared" si="1"/>
        <v>1</v>
      </c>
      <c r="AE43" s="8">
        <v>43641</v>
      </c>
      <c r="AF43">
        <v>-296</v>
      </c>
      <c r="AG43">
        <v>28</v>
      </c>
      <c r="AH43">
        <v>598</v>
      </c>
    </row>
    <row r="44" spans="1:34">
      <c r="A44" s="5">
        <v>43643</v>
      </c>
      <c r="B44" s="6">
        <v>0.768055555555556</v>
      </c>
      <c r="C44" s="15">
        <v>0.001</v>
      </c>
      <c r="D44" s="2">
        <v>4007</v>
      </c>
      <c r="E44" s="2">
        <v>3929</v>
      </c>
      <c r="F44" s="2">
        <v>340</v>
      </c>
      <c r="G44" s="2">
        <v>-321</v>
      </c>
      <c r="H44" s="2">
        <v>973</v>
      </c>
      <c r="I44" s="2">
        <v>166000</v>
      </c>
      <c r="J44" s="2">
        <v>153000</v>
      </c>
      <c r="K44" s="2">
        <v>78</v>
      </c>
      <c r="L44" s="2">
        <f t="shared" si="1"/>
        <v>19</v>
      </c>
      <c r="AE44" s="8">
        <v>43642</v>
      </c>
      <c r="AF44">
        <v>-169</v>
      </c>
      <c r="AG44">
        <v>1</v>
      </c>
      <c r="AH44">
        <v>800</v>
      </c>
    </row>
    <row r="45" spans="1:34">
      <c r="A45" s="5">
        <v>43644</v>
      </c>
      <c r="B45" s="6">
        <v>0.752777777777778</v>
      </c>
      <c r="C45" s="15">
        <v>0.001</v>
      </c>
      <c r="D45" s="2">
        <v>4007</v>
      </c>
      <c r="E45" s="2">
        <v>3929</v>
      </c>
      <c r="F45" s="2">
        <v>485</v>
      </c>
      <c r="G45" s="2">
        <v>-446</v>
      </c>
      <c r="H45" s="2">
        <v>71</v>
      </c>
      <c r="I45" s="2">
        <v>166000</v>
      </c>
      <c r="J45" s="2">
        <v>153000</v>
      </c>
      <c r="K45" s="2">
        <v>78</v>
      </c>
      <c r="L45" s="2">
        <f t="shared" si="1"/>
        <v>39</v>
      </c>
      <c r="AE45" s="8">
        <v>43643</v>
      </c>
      <c r="AF45">
        <v>-321</v>
      </c>
      <c r="AG45">
        <v>19</v>
      </c>
      <c r="AH45">
        <v>973</v>
      </c>
    </row>
    <row r="46" spans="1:34">
      <c r="A46" s="5">
        <v>43645</v>
      </c>
      <c r="B46" s="6">
        <v>0.738888888888889</v>
      </c>
      <c r="C46" s="15">
        <v>0.001</v>
      </c>
      <c r="D46" s="2">
        <v>3972</v>
      </c>
      <c r="E46" s="2">
        <v>3929</v>
      </c>
      <c r="F46" s="2">
        <v>463</v>
      </c>
      <c r="G46" s="2">
        <v>-445</v>
      </c>
      <c r="H46" s="2">
        <v>81</v>
      </c>
      <c r="I46" s="2">
        <v>164000</v>
      </c>
      <c r="J46" s="2">
        <v>151000</v>
      </c>
      <c r="K46" s="2">
        <v>43</v>
      </c>
      <c r="L46" s="2">
        <f t="shared" si="1"/>
        <v>18</v>
      </c>
      <c r="AE46" s="8">
        <v>43644</v>
      </c>
      <c r="AF46">
        <v>-446</v>
      </c>
      <c r="AG46">
        <v>39</v>
      </c>
      <c r="AH46">
        <v>71</v>
      </c>
    </row>
    <row r="47" spans="1:34">
      <c r="A47" s="5">
        <v>43646</v>
      </c>
      <c r="B47" s="6">
        <v>0.80625</v>
      </c>
      <c r="C47" s="15">
        <v>0.001</v>
      </c>
      <c r="D47" s="2">
        <v>3972</v>
      </c>
      <c r="E47" s="2">
        <v>3929</v>
      </c>
      <c r="F47" s="2">
        <v>171</v>
      </c>
      <c r="G47" s="2">
        <v>-161</v>
      </c>
      <c r="H47" s="2">
        <v>88</v>
      </c>
      <c r="I47" s="2">
        <v>164000</v>
      </c>
      <c r="J47" s="2">
        <v>151000</v>
      </c>
      <c r="K47" s="2">
        <v>43</v>
      </c>
      <c r="L47" s="2">
        <f t="shared" si="1"/>
        <v>10</v>
      </c>
      <c r="AE47" s="8">
        <v>43645</v>
      </c>
      <c r="AF47">
        <v>-445</v>
      </c>
      <c r="AG47">
        <v>18</v>
      </c>
      <c r="AH47">
        <v>81</v>
      </c>
    </row>
    <row r="48" spans="1:34">
      <c r="A48" s="5">
        <v>43647</v>
      </c>
      <c r="B48" s="6">
        <v>0.765972222222222</v>
      </c>
      <c r="C48" s="15">
        <v>0.001</v>
      </c>
      <c r="D48" s="2">
        <v>3972</v>
      </c>
      <c r="E48" s="2">
        <v>3929</v>
      </c>
      <c r="F48" s="2">
        <v>317</v>
      </c>
      <c r="G48" s="2">
        <v>-302</v>
      </c>
      <c r="H48" s="2">
        <v>80</v>
      </c>
      <c r="I48" s="2">
        <v>164000</v>
      </c>
      <c r="J48" s="2">
        <v>151000</v>
      </c>
      <c r="K48" s="2">
        <v>43</v>
      </c>
      <c r="L48" s="2">
        <f t="shared" si="1"/>
        <v>15</v>
      </c>
      <c r="AE48" s="8">
        <v>43646</v>
      </c>
      <c r="AF48">
        <v>-161</v>
      </c>
      <c r="AG48">
        <v>10</v>
      </c>
      <c r="AH48">
        <v>88</v>
      </c>
    </row>
    <row r="49" spans="1:34">
      <c r="A49" s="5">
        <v>43648</v>
      </c>
      <c r="B49" s="6">
        <v>0.601388888888889</v>
      </c>
      <c r="C49" s="15">
        <v>0.001</v>
      </c>
      <c r="D49" s="2">
        <v>3972</v>
      </c>
      <c r="E49" s="2">
        <v>3929</v>
      </c>
      <c r="F49" s="2">
        <v>282</v>
      </c>
      <c r="G49" s="2">
        <v>-269</v>
      </c>
      <c r="H49" s="2">
        <v>59</v>
      </c>
      <c r="I49" s="2">
        <v>164000</v>
      </c>
      <c r="J49" s="2">
        <v>151000</v>
      </c>
      <c r="K49" s="2">
        <v>43</v>
      </c>
      <c r="L49" s="2">
        <f t="shared" si="1"/>
        <v>13</v>
      </c>
      <c r="AE49" s="8">
        <v>43647</v>
      </c>
      <c r="AF49">
        <v>-302</v>
      </c>
      <c r="AG49">
        <v>15</v>
      </c>
      <c r="AH49">
        <v>80</v>
      </c>
    </row>
    <row r="50" spans="1:34">
      <c r="A50" s="5">
        <v>43649</v>
      </c>
      <c r="B50" s="6">
        <v>0.803472222222222</v>
      </c>
      <c r="C50" s="15">
        <v>0.001</v>
      </c>
      <c r="D50" s="2">
        <v>3972</v>
      </c>
      <c r="E50" s="2">
        <v>3929</v>
      </c>
      <c r="F50" s="2">
        <v>172</v>
      </c>
      <c r="G50" s="2">
        <v>-156</v>
      </c>
      <c r="H50" s="2">
        <v>76</v>
      </c>
      <c r="I50" s="2">
        <v>164000</v>
      </c>
      <c r="J50" s="2">
        <v>151000</v>
      </c>
      <c r="K50" s="2">
        <v>43</v>
      </c>
      <c r="L50" s="2">
        <f t="shared" si="1"/>
        <v>16</v>
      </c>
      <c r="AE50" s="8">
        <v>43648</v>
      </c>
      <c r="AF50">
        <v>-269</v>
      </c>
      <c r="AG50">
        <v>13</v>
      </c>
      <c r="AH50">
        <v>59</v>
      </c>
    </row>
    <row r="51" spans="1:34">
      <c r="A51" s="5">
        <v>43650</v>
      </c>
      <c r="B51" s="6">
        <v>0.774305555555556</v>
      </c>
      <c r="C51" s="15">
        <v>0.001</v>
      </c>
      <c r="D51" s="2">
        <v>3972</v>
      </c>
      <c r="E51" s="2">
        <v>3929</v>
      </c>
      <c r="F51" s="2">
        <v>164</v>
      </c>
      <c r="G51" s="2">
        <v>-154</v>
      </c>
      <c r="H51" s="2">
        <v>85</v>
      </c>
      <c r="I51" s="2">
        <v>164000</v>
      </c>
      <c r="J51" s="2">
        <v>151000</v>
      </c>
      <c r="K51" s="2">
        <v>43</v>
      </c>
      <c r="L51" s="2">
        <f t="shared" si="1"/>
        <v>10</v>
      </c>
      <c r="AE51" s="8">
        <v>43649</v>
      </c>
      <c r="AF51">
        <v>-156</v>
      </c>
      <c r="AG51">
        <v>16</v>
      </c>
      <c r="AH51">
        <v>76</v>
      </c>
    </row>
    <row r="52" spans="1:34">
      <c r="A52" s="5">
        <v>43651</v>
      </c>
      <c r="B52" s="6">
        <v>0.869444444444444</v>
      </c>
      <c r="C52" s="15">
        <v>0.001</v>
      </c>
      <c r="D52" s="2">
        <v>4011</v>
      </c>
      <c r="E52" s="2">
        <v>3929</v>
      </c>
      <c r="F52" s="2">
        <v>199</v>
      </c>
      <c r="G52" s="2">
        <v>-182</v>
      </c>
      <c r="H52" s="2">
        <v>84</v>
      </c>
      <c r="I52" s="2">
        <v>165000</v>
      </c>
      <c r="J52" s="2">
        <v>150000</v>
      </c>
      <c r="K52" s="2">
        <v>82</v>
      </c>
      <c r="L52" s="2">
        <f t="shared" si="1"/>
        <v>17</v>
      </c>
      <c r="AE52" s="8">
        <v>43650</v>
      </c>
      <c r="AF52">
        <v>-154</v>
      </c>
      <c r="AG52">
        <v>10</v>
      </c>
      <c r="AH52">
        <v>85</v>
      </c>
    </row>
    <row r="53" spans="1:34">
      <c r="A53" s="5">
        <v>43652</v>
      </c>
      <c r="B53" s="6">
        <v>0.788194444444444</v>
      </c>
      <c r="C53" s="15">
        <v>0.001</v>
      </c>
      <c r="D53" s="2">
        <v>4011</v>
      </c>
      <c r="E53" s="2">
        <v>3929</v>
      </c>
      <c r="F53" s="2">
        <v>349</v>
      </c>
      <c r="G53" s="2">
        <v>-319</v>
      </c>
      <c r="H53" s="2">
        <v>76</v>
      </c>
      <c r="I53" s="2">
        <v>165000</v>
      </c>
      <c r="J53" s="2">
        <v>150000</v>
      </c>
      <c r="K53" s="2">
        <v>82</v>
      </c>
      <c r="L53" s="2">
        <f t="shared" si="1"/>
        <v>30</v>
      </c>
      <c r="AE53" s="8">
        <v>43651</v>
      </c>
      <c r="AF53">
        <v>-182</v>
      </c>
      <c r="AG53">
        <v>17</v>
      </c>
      <c r="AH53">
        <v>84</v>
      </c>
    </row>
    <row r="54" spans="1:34">
      <c r="A54" s="5">
        <v>43653</v>
      </c>
      <c r="B54" s="6">
        <v>0.496527777777778</v>
      </c>
      <c r="C54" s="15">
        <v>0.001</v>
      </c>
      <c r="D54" s="2">
        <v>4011</v>
      </c>
      <c r="E54" s="2">
        <v>3929</v>
      </c>
      <c r="F54" s="2" t="s">
        <v>278</v>
      </c>
      <c r="G54" s="2">
        <v>-239</v>
      </c>
      <c r="H54" s="2">
        <v>-23</v>
      </c>
      <c r="I54" s="2" t="s">
        <v>278</v>
      </c>
      <c r="J54" s="2">
        <v>150000</v>
      </c>
      <c r="K54" s="2">
        <v>82</v>
      </c>
      <c r="L54" s="2" t="e">
        <f t="shared" si="1"/>
        <v>#VALUE!</v>
      </c>
      <c r="AE54" s="8">
        <v>43652</v>
      </c>
      <c r="AF54">
        <v>-319</v>
      </c>
      <c r="AG54">
        <v>30</v>
      </c>
      <c r="AH54">
        <v>76</v>
      </c>
    </row>
    <row r="55" spans="1:34">
      <c r="A55" s="5">
        <v>43654</v>
      </c>
      <c r="B55" s="6">
        <v>0.815972222222222</v>
      </c>
      <c r="C55" s="15">
        <v>0.001</v>
      </c>
      <c r="D55" s="2">
        <v>4011</v>
      </c>
      <c r="E55" s="2">
        <v>3929</v>
      </c>
      <c r="F55" s="2" t="s">
        <v>278</v>
      </c>
      <c r="G55" s="2">
        <v>-179</v>
      </c>
      <c r="H55" s="2">
        <v>-212</v>
      </c>
      <c r="I55" s="2" t="s">
        <v>278</v>
      </c>
      <c r="J55" s="2">
        <v>150000</v>
      </c>
      <c r="K55" s="2">
        <v>82</v>
      </c>
      <c r="L55" s="2" t="e">
        <f t="shared" si="1"/>
        <v>#VALUE!</v>
      </c>
      <c r="AE55" s="8">
        <v>43653</v>
      </c>
      <c r="AF55">
        <v>-239</v>
      </c>
      <c r="AG55" t="e">
        <v>#VALUE!</v>
      </c>
      <c r="AH55">
        <v>-23</v>
      </c>
    </row>
    <row r="56" spans="1:34">
      <c r="A56" s="5">
        <v>43655</v>
      </c>
      <c r="B56" s="6">
        <v>0.711805555555556</v>
      </c>
      <c r="C56" s="15">
        <v>0.001</v>
      </c>
      <c r="D56" s="2">
        <v>4011</v>
      </c>
      <c r="E56" s="2">
        <v>3929</v>
      </c>
      <c r="F56" s="2" t="s">
        <v>278</v>
      </c>
      <c r="G56" s="2">
        <v>-155</v>
      </c>
      <c r="H56" s="2">
        <v>-372</v>
      </c>
      <c r="I56" s="2" t="s">
        <v>278</v>
      </c>
      <c r="J56" s="2">
        <v>150000</v>
      </c>
      <c r="K56" s="2">
        <v>82</v>
      </c>
      <c r="L56" s="2" t="e">
        <f t="shared" si="1"/>
        <v>#VALUE!</v>
      </c>
      <c r="AE56" s="8">
        <v>43654</v>
      </c>
      <c r="AF56">
        <v>-179</v>
      </c>
      <c r="AG56" t="e">
        <v>#VALUE!</v>
      </c>
      <c r="AH56">
        <v>-212</v>
      </c>
    </row>
    <row r="57" spans="1:34">
      <c r="A57" s="5">
        <v>43656</v>
      </c>
      <c r="B57" s="6">
        <v>0.800694444444444</v>
      </c>
      <c r="C57" s="15">
        <v>0.001</v>
      </c>
      <c r="D57" s="2">
        <v>4011</v>
      </c>
      <c r="E57" s="2">
        <v>3929</v>
      </c>
      <c r="F57" s="2" t="s">
        <v>278</v>
      </c>
      <c r="G57" s="2">
        <v>-146</v>
      </c>
      <c r="H57" s="2">
        <v>-526</v>
      </c>
      <c r="I57" s="2" t="s">
        <v>278</v>
      </c>
      <c r="J57" s="2">
        <v>150000</v>
      </c>
      <c r="K57" s="2">
        <v>82</v>
      </c>
      <c r="L57" s="2" t="e">
        <f t="shared" si="1"/>
        <v>#VALUE!</v>
      </c>
      <c r="AE57" s="8">
        <v>43655</v>
      </c>
      <c r="AF57">
        <v>-155</v>
      </c>
      <c r="AG57" t="e">
        <v>#VALUE!</v>
      </c>
      <c r="AH57">
        <v>-372</v>
      </c>
    </row>
    <row r="58" spans="1:34">
      <c r="A58" s="5">
        <v>43657</v>
      </c>
      <c r="B58" s="6">
        <v>0.797222222222222</v>
      </c>
      <c r="C58" s="15">
        <v>0.001</v>
      </c>
      <c r="D58" s="2">
        <v>4011</v>
      </c>
      <c r="E58" s="2">
        <v>3929</v>
      </c>
      <c r="F58" s="2" t="s">
        <v>278</v>
      </c>
      <c r="G58" s="2">
        <v>-294</v>
      </c>
      <c r="H58" s="2">
        <v>-690</v>
      </c>
      <c r="I58" s="2" t="s">
        <v>278</v>
      </c>
      <c r="J58" s="2">
        <v>150000</v>
      </c>
      <c r="K58" s="2">
        <v>82</v>
      </c>
      <c r="L58" s="2" t="e">
        <f t="shared" si="1"/>
        <v>#VALUE!</v>
      </c>
      <c r="AE58" s="8">
        <v>43656</v>
      </c>
      <c r="AF58">
        <v>-146</v>
      </c>
      <c r="AG58" t="e">
        <v>#VALUE!</v>
      </c>
      <c r="AH58">
        <v>-526</v>
      </c>
    </row>
    <row r="59" spans="1:34">
      <c r="A59" s="5">
        <v>43658</v>
      </c>
      <c r="B59" s="6">
        <v>0.822222222222222</v>
      </c>
      <c r="C59" s="15">
        <v>0.001</v>
      </c>
      <c r="D59" s="2">
        <v>4011</v>
      </c>
      <c r="E59" s="2">
        <v>3929</v>
      </c>
      <c r="F59" s="2" t="s">
        <v>278</v>
      </c>
      <c r="G59" s="2">
        <v>-120</v>
      </c>
      <c r="H59" s="2">
        <v>-820</v>
      </c>
      <c r="I59" s="2" t="s">
        <v>278</v>
      </c>
      <c r="J59" s="2">
        <v>150000</v>
      </c>
      <c r="K59" s="2">
        <v>82</v>
      </c>
      <c r="L59" s="2" t="e">
        <f t="shared" si="1"/>
        <v>#VALUE!</v>
      </c>
      <c r="AE59" s="8">
        <v>43657</v>
      </c>
      <c r="AF59">
        <v>-294</v>
      </c>
      <c r="AG59" t="e">
        <v>#VALUE!</v>
      </c>
      <c r="AH59">
        <v>-690</v>
      </c>
    </row>
    <row r="60" spans="1:34">
      <c r="A60" s="5">
        <v>43659</v>
      </c>
      <c r="B60" s="6">
        <v>0.825694444444444</v>
      </c>
      <c r="C60" s="15">
        <v>0.001</v>
      </c>
      <c r="D60" s="2">
        <v>4011</v>
      </c>
      <c r="E60" s="2">
        <v>3929</v>
      </c>
      <c r="F60" s="2" t="s">
        <v>278</v>
      </c>
      <c r="G60" s="2">
        <v>-193</v>
      </c>
      <c r="H60" s="2">
        <v>-1030</v>
      </c>
      <c r="I60" s="2" t="s">
        <v>278</v>
      </c>
      <c r="J60" s="2">
        <v>150000</v>
      </c>
      <c r="K60" s="2">
        <v>82</v>
      </c>
      <c r="L60" s="2" t="e">
        <f t="shared" si="1"/>
        <v>#VALUE!</v>
      </c>
      <c r="AE60" s="8">
        <v>43658</v>
      </c>
      <c r="AF60">
        <v>-120</v>
      </c>
      <c r="AG60" t="e">
        <v>#VALUE!</v>
      </c>
      <c r="AH60">
        <v>-820</v>
      </c>
    </row>
    <row r="61" spans="1:34">
      <c r="A61" s="5">
        <v>43660</v>
      </c>
      <c r="B61" s="6">
        <v>0.686805555555556</v>
      </c>
      <c r="C61" s="15">
        <v>0.001</v>
      </c>
      <c r="D61" s="2">
        <v>4011</v>
      </c>
      <c r="E61" s="2">
        <v>3929</v>
      </c>
      <c r="F61" s="2" t="s">
        <v>278</v>
      </c>
      <c r="G61" s="2">
        <v>-331</v>
      </c>
      <c r="H61" s="2">
        <v>-1181</v>
      </c>
      <c r="I61" s="2" t="s">
        <v>278</v>
      </c>
      <c r="J61" s="2">
        <v>150000</v>
      </c>
      <c r="K61" s="2">
        <v>82</v>
      </c>
      <c r="L61" s="2" t="e">
        <f t="shared" si="1"/>
        <v>#VALUE!</v>
      </c>
      <c r="AE61" s="8">
        <v>43659</v>
      </c>
      <c r="AF61">
        <v>-193</v>
      </c>
      <c r="AG61" t="e">
        <v>#VALUE!</v>
      </c>
      <c r="AH61">
        <v>-1030</v>
      </c>
    </row>
    <row r="62" spans="1:34">
      <c r="A62" s="5">
        <v>43661</v>
      </c>
      <c r="B62" s="6">
        <v>0.838888888888889</v>
      </c>
      <c r="C62" s="15">
        <v>0.001</v>
      </c>
      <c r="D62" s="2">
        <v>4011</v>
      </c>
      <c r="E62" s="2">
        <v>3929</v>
      </c>
      <c r="F62" s="2" t="s">
        <v>278</v>
      </c>
      <c r="G62" s="2">
        <v>-172</v>
      </c>
      <c r="H62" s="2">
        <v>-1251</v>
      </c>
      <c r="I62" s="2" t="s">
        <v>278</v>
      </c>
      <c r="J62" s="2">
        <v>150000</v>
      </c>
      <c r="K62" s="2">
        <v>82</v>
      </c>
      <c r="L62" s="2" t="e">
        <f t="shared" si="1"/>
        <v>#VALUE!</v>
      </c>
      <c r="AE62" s="8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5">
        <v>43662</v>
      </c>
      <c r="B63" s="6">
        <v>0.842361111111111</v>
      </c>
      <c r="C63" s="15">
        <v>0.001</v>
      </c>
      <c r="D63" s="2">
        <v>4011</v>
      </c>
      <c r="E63" s="2">
        <v>3929</v>
      </c>
      <c r="F63" s="2" t="s">
        <v>278</v>
      </c>
      <c r="G63" s="2">
        <v>-148</v>
      </c>
      <c r="H63" s="2">
        <v>-1220</v>
      </c>
      <c r="I63" s="2" t="s">
        <v>278</v>
      </c>
      <c r="J63" s="2">
        <v>150000</v>
      </c>
      <c r="K63" s="2">
        <v>82</v>
      </c>
      <c r="L63" s="2" t="e">
        <f t="shared" si="1"/>
        <v>#VALUE!</v>
      </c>
      <c r="AE63" s="8">
        <v>43661</v>
      </c>
      <c r="AF63">
        <v>-172</v>
      </c>
      <c r="AG63" t="e">
        <v>#VALUE!</v>
      </c>
      <c r="AH63">
        <v>-1251</v>
      </c>
      <c r="AJ63" s="3" t="s">
        <v>20</v>
      </c>
      <c r="AK63" s="4" t="s">
        <v>12</v>
      </c>
      <c r="AL63" s="4" t="s">
        <v>21</v>
      </c>
      <c r="AM63" s="4" t="s">
        <v>22</v>
      </c>
      <c r="AN63" s="4" t="s">
        <v>23</v>
      </c>
      <c r="AO63" s="4" t="s">
        <v>24</v>
      </c>
      <c r="AP63" s="4" t="s">
        <v>25</v>
      </c>
      <c r="AQ63" s="4" t="s">
        <v>26</v>
      </c>
      <c r="AR63" s="4" t="s">
        <v>27</v>
      </c>
    </row>
    <row r="64" spans="1:44">
      <c r="A64" s="5">
        <v>43663</v>
      </c>
      <c r="B64" s="6">
        <v>0.779166666666667</v>
      </c>
      <c r="C64" s="15">
        <v>0.001</v>
      </c>
      <c r="D64" s="2">
        <v>4011</v>
      </c>
      <c r="E64" s="2">
        <v>3929</v>
      </c>
      <c r="F64" s="2" t="s">
        <v>278</v>
      </c>
      <c r="G64" s="2">
        <v>-291</v>
      </c>
      <c r="H64" s="2">
        <v>-1208</v>
      </c>
      <c r="I64" s="2" t="s">
        <v>278</v>
      </c>
      <c r="J64" s="2">
        <v>150000</v>
      </c>
      <c r="K64" s="2">
        <v>82</v>
      </c>
      <c r="L64" s="2" t="e">
        <f t="shared" si="1"/>
        <v>#VALUE!</v>
      </c>
      <c r="AE64" s="8">
        <v>43662</v>
      </c>
      <c r="AF64">
        <v>-148</v>
      </c>
      <c r="AG64" t="e">
        <v>#VALUE!</v>
      </c>
      <c r="AH64">
        <v>-1220</v>
      </c>
      <c r="AJ64" s="7">
        <v>0.999</v>
      </c>
      <c r="AK64" s="7">
        <v>0.097</v>
      </c>
      <c r="AL64" s="7">
        <v>0.999</v>
      </c>
      <c r="AM64" s="2">
        <v>4268676</v>
      </c>
      <c r="AN64" s="2">
        <v>1606382</v>
      </c>
      <c r="AO64" s="2">
        <v>1556482</v>
      </c>
      <c r="AP64" s="2">
        <v>49900</v>
      </c>
      <c r="AQ64" s="2">
        <v>4268674</v>
      </c>
      <c r="AR64">
        <v>0</v>
      </c>
    </row>
    <row r="65" spans="1:34">
      <c r="A65" s="5">
        <v>43664</v>
      </c>
      <c r="B65" s="6">
        <v>0.709722222222222</v>
      </c>
      <c r="C65" s="15">
        <v>1</v>
      </c>
      <c r="D65" s="2">
        <v>4011000</v>
      </c>
      <c r="E65" s="2">
        <v>3895155</v>
      </c>
      <c r="F65" s="2" t="s">
        <v>278</v>
      </c>
      <c r="G65" s="2">
        <v>-131660</v>
      </c>
      <c r="H65" s="2">
        <v>-132579</v>
      </c>
      <c r="I65" s="2" t="s">
        <v>278</v>
      </c>
      <c r="J65" s="2">
        <v>150000</v>
      </c>
      <c r="K65" s="2">
        <v>115845</v>
      </c>
      <c r="L65" s="2" t="e">
        <f t="shared" si="1"/>
        <v>#VALUE!</v>
      </c>
      <c r="AE65" s="8">
        <v>43663</v>
      </c>
      <c r="AF65">
        <v>-291</v>
      </c>
      <c r="AG65" t="e">
        <v>#VALUE!</v>
      </c>
      <c r="AH65">
        <v>-1208</v>
      </c>
    </row>
    <row r="66" spans="1:34">
      <c r="A66" s="5">
        <v>43665</v>
      </c>
      <c r="B66" s="6">
        <v>0.75</v>
      </c>
      <c r="C66" s="15">
        <v>1</v>
      </c>
      <c r="D66" s="2">
        <v>4011000</v>
      </c>
      <c r="E66" s="2">
        <v>3895155</v>
      </c>
      <c r="F66" s="2" t="s">
        <v>278</v>
      </c>
      <c r="G66" s="2">
        <v>-153388</v>
      </c>
      <c r="H66" s="2">
        <v>-285819</v>
      </c>
      <c r="I66" s="2" t="s">
        <v>278</v>
      </c>
      <c r="J66" s="2">
        <v>150000</v>
      </c>
      <c r="K66" s="2">
        <v>115845</v>
      </c>
      <c r="L66" s="2" t="e">
        <f t="shared" si="1"/>
        <v>#VALUE!</v>
      </c>
      <c r="AE66" s="8">
        <v>43664</v>
      </c>
      <c r="AF66">
        <v>-131660</v>
      </c>
      <c r="AG66" t="e">
        <v>#VALUE!</v>
      </c>
      <c r="AH66">
        <v>-132579</v>
      </c>
    </row>
    <row r="67" spans="1:34">
      <c r="A67" s="5">
        <v>43666</v>
      </c>
      <c r="B67" s="6">
        <v>0.559027777777778</v>
      </c>
      <c r="C67" s="15">
        <v>1</v>
      </c>
      <c r="D67" s="2">
        <v>4011000</v>
      </c>
      <c r="E67" s="2">
        <v>3895155</v>
      </c>
      <c r="F67" s="2" t="s">
        <v>278</v>
      </c>
      <c r="G67" s="2">
        <v>-158829</v>
      </c>
      <c r="H67" s="2">
        <v>-413249</v>
      </c>
      <c r="I67" s="2" t="s">
        <v>278</v>
      </c>
      <c r="J67" s="2">
        <v>150000</v>
      </c>
      <c r="K67" s="2">
        <v>115845</v>
      </c>
      <c r="L67" s="2" t="e">
        <f t="shared" si="1"/>
        <v>#VALUE!</v>
      </c>
      <c r="AE67" s="8">
        <v>43665</v>
      </c>
      <c r="AF67">
        <v>-153388</v>
      </c>
      <c r="AG67" t="e">
        <v>#VALUE!</v>
      </c>
      <c r="AH67">
        <v>-285819</v>
      </c>
    </row>
    <row r="68" spans="1:34">
      <c r="A68" s="5">
        <v>43667</v>
      </c>
      <c r="B68" s="6">
        <v>0.686805555555556</v>
      </c>
      <c r="C68" s="15">
        <v>1</v>
      </c>
      <c r="D68" s="2">
        <v>4011000</v>
      </c>
      <c r="E68" s="2">
        <v>3895155</v>
      </c>
      <c r="F68" s="2" t="s">
        <v>278</v>
      </c>
      <c r="G68" s="2">
        <v>-170067</v>
      </c>
      <c r="H68" s="2">
        <v>-583123</v>
      </c>
      <c r="I68" s="2" t="s">
        <v>278</v>
      </c>
      <c r="J68" s="2">
        <v>150000</v>
      </c>
      <c r="K68" s="2">
        <v>115845</v>
      </c>
      <c r="L68" s="2" t="e">
        <f t="shared" si="1"/>
        <v>#VALUE!</v>
      </c>
      <c r="AE68" s="8">
        <v>43666</v>
      </c>
      <c r="AF68">
        <v>-158829</v>
      </c>
      <c r="AG68" t="e">
        <v>#VALUE!</v>
      </c>
      <c r="AH68">
        <v>-413249</v>
      </c>
    </row>
    <row r="69" spans="1:34">
      <c r="A69" s="5">
        <v>43668</v>
      </c>
      <c r="B69" s="6">
        <v>0.715277777777778</v>
      </c>
      <c r="C69" s="15">
        <v>1</v>
      </c>
      <c r="D69" s="2">
        <v>4011000</v>
      </c>
      <c r="E69" s="2">
        <v>3895155</v>
      </c>
      <c r="F69" s="2" t="s">
        <v>278</v>
      </c>
      <c r="G69" s="2">
        <v>-153866</v>
      </c>
      <c r="H69" s="2">
        <v>-736851</v>
      </c>
      <c r="I69" s="2" t="s">
        <v>278</v>
      </c>
      <c r="J69" s="2">
        <v>150000</v>
      </c>
      <c r="K69" s="2">
        <v>115845</v>
      </c>
      <c r="L69" s="2" t="e">
        <f t="shared" si="1"/>
        <v>#VALUE!</v>
      </c>
      <c r="AE69" s="8">
        <v>43667</v>
      </c>
      <c r="AF69">
        <v>-170067</v>
      </c>
      <c r="AG69" t="e">
        <v>#VALUE!</v>
      </c>
      <c r="AH69">
        <v>-583123</v>
      </c>
    </row>
    <row r="70" spans="1:34">
      <c r="A70" s="5">
        <v>43669</v>
      </c>
      <c r="B70" s="6">
        <v>0.8125</v>
      </c>
      <c r="C70" s="15">
        <v>1</v>
      </c>
      <c r="D70" s="2">
        <v>4011000</v>
      </c>
      <c r="E70" s="2">
        <v>3895155</v>
      </c>
      <c r="F70" s="2" t="s">
        <v>278</v>
      </c>
      <c r="G70" s="2">
        <v>-167696</v>
      </c>
      <c r="H70" s="2">
        <v>-904375</v>
      </c>
      <c r="I70" s="2" t="s">
        <v>278</v>
      </c>
      <c r="J70" s="2">
        <v>150000</v>
      </c>
      <c r="K70" s="2">
        <v>115845</v>
      </c>
      <c r="L70" s="2" t="e">
        <f t="shared" si="1"/>
        <v>#VALUE!</v>
      </c>
      <c r="AE70" s="8">
        <v>43668</v>
      </c>
      <c r="AF70">
        <v>-153866</v>
      </c>
      <c r="AG70" t="e">
        <v>#VALUE!</v>
      </c>
      <c r="AH70">
        <v>-736851</v>
      </c>
    </row>
    <row r="71" spans="1:34">
      <c r="A71" s="5">
        <v>43670</v>
      </c>
      <c r="B71" s="6">
        <v>0.847916666666667</v>
      </c>
      <c r="C71" s="15">
        <v>1</v>
      </c>
      <c r="D71" s="2">
        <v>4011000</v>
      </c>
      <c r="E71" s="2">
        <v>3895155</v>
      </c>
      <c r="F71" s="2" t="s">
        <v>278</v>
      </c>
      <c r="G71" s="2">
        <v>-153501</v>
      </c>
      <c r="H71" s="2">
        <v>-1057876</v>
      </c>
      <c r="I71" s="2" t="s">
        <v>278</v>
      </c>
      <c r="J71" s="2">
        <v>150000</v>
      </c>
      <c r="K71" s="2">
        <v>115845</v>
      </c>
      <c r="L71" s="2" t="e">
        <f t="shared" si="1"/>
        <v>#VALUE!</v>
      </c>
      <c r="AE71" s="8">
        <v>43669</v>
      </c>
      <c r="AF71">
        <v>-167696</v>
      </c>
      <c r="AG71" t="e">
        <v>#VALUE!</v>
      </c>
      <c r="AH71">
        <v>-904375</v>
      </c>
    </row>
    <row r="72" spans="1:34">
      <c r="A72" s="5">
        <v>43671</v>
      </c>
      <c r="B72" s="6">
        <v>0.639583333333333</v>
      </c>
      <c r="C72" s="15">
        <v>1</v>
      </c>
      <c r="D72" s="2">
        <v>4011000</v>
      </c>
      <c r="E72" s="2">
        <v>3895155</v>
      </c>
      <c r="F72" s="2" t="s">
        <v>278</v>
      </c>
      <c r="G72" s="2">
        <v>-263882</v>
      </c>
      <c r="H72" s="2">
        <v>-1168257</v>
      </c>
      <c r="I72" s="2" t="s">
        <v>278</v>
      </c>
      <c r="J72" s="2">
        <v>150000</v>
      </c>
      <c r="K72" s="2">
        <v>115845</v>
      </c>
      <c r="L72" s="2" t="e">
        <f t="shared" si="1"/>
        <v>#VALUE!</v>
      </c>
      <c r="AE72" s="8">
        <v>43670</v>
      </c>
      <c r="AF72">
        <v>-153501</v>
      </c>
      <c r="AG72" t="e">
        <v>#VALUE!</v>
      </c>
      <c r="AH72">
        <v>-1057876</v>
      </c>
    </row>
    <row r="73" spans="1:34">
      <c r="A73" s="5">
        <v>43672</v>
      </c>
      <c r="B73" s="6">
        <v>0.767361111111111</v>
      </c>
      <c r="C73" s="15">
        <v>1</v>
      </c>
      <c r="D73" s="2">
        <v>4011000</v>
      </c>
      <c r="E73" s="2">
        <v>3895155</v>
      </c>
      <c r="F73" s="2" t="s">
        <v>278</v>
      </c>
      <c r="G73" s="2">
        <v>-174279</v>
      </c>
      <c r="H73" s="2">
        <v>-1211019</v>
      </c>
      <c r="I73" s="2" t="s">
        <v>278</v>
      </c>
      <c r="J73" s="2">
        <v>150000</v>
      </c>
      <c r="K73" s="2">
        <v>115845</v>
      </c>
      <c r="L73" s="2" t="e">
        <f t="shared" si="1"/>
        <v>#VALUE!</v>
      </c>
      <c r="AE73" s="8">
        <v>43671</v>
      </c>
      <c r="AF73">
        <v>-263882</v>
      </c>
      <c r="AG73" t="e">
        <v>#VALUE!</v>
      </c>
      <c r="AH73">
        <v>-1168257</v>
      </c>
    </row>
    <row r="74" spans="1:34">
      <c r="A74" s="5">
        <v>43673</v>
      </c>
      <c r="B74" s="6">
        <v>0.895833333333333</v>
      </c>
      <c r="C74" s="15">
        <v>1</v>
      </c>
      <c r="D74" s="2">
        <v>4011000</v>
      </c>
      <c r="E74" s="2">
        <v>3895155</v>
      </c>
      <c r="F74" s="2" t="s">
        <v>278</v>
      </c>
      <c r="G74" s="2">
        <v>-146982</v>
      </c>
      <c r="H74" s="2">
        <v>-1204613</v>
      </c>
      <c r="I74" s="2" t="s">
        <v>278</v>
      </c>
      <c r="J74" s="2">
        <v>150000</v>
      </c>
      <c r="K74" s="2">
        <v>115845</v>
      </c>
      <c r="L74" s="2" t="e">
        <f t="shared" si="1"/>
        <v>#VALUE!</v>
      </c>
      <c r="AE74" s="8">
        <v>43672</v>
      </c>
      <c r="AF74">
        <v>-174279</v>
      </c>
      <c r="AG74" t="e">
        <v>#VALUE!</v>
      </c>
      <c r="AH74">
        <v>-1211019</v>
      </c>
    </row>
    <row r="75" spans="1:34">
      <c r="A75" s="5">
        <v>43674</v>
      </c>
      <c r="B75" s="6">
        <v>0.70625</v>
      </c>
      <c r="C75" s="15">
        <v>1</v>
      </c>
      <c r="D75" s="2">
        <v>4011000</v>
      </c>
      <c r="E75" s="2">
        <v>3895155</v>
      </c>
      <c r="F75" s="2">
        <v>1277547</v>
      </c>
      <c r="G75" s="2">
        <v>-293326</v>
      </c>
      <c r="H75" s="2">
        <v>54140</v>
      </c>
      <c r="I75" s="2">
        <v>163000</v>
      </c>
      <c r="J75" s="2">
        <v>150000</v>
      </c>
      <c r="K75" s="2">
        <v>115845</v>
      </c>
      <c r="L75" s="2">
        <f t="shared" si="1"/>
        <v>984221</v>
      </c>
      <c r="AE75" s="8">
        <v>43673</v>
      </c>
      <c r="AF75">
        <v>-146982</v>
      </c>
      <c r="AG75" t="e">
        <v>#VALUE!</v>
      </c>
      <c r="AH75">
        <v>-1204613</v>
      </c>
    </row>
    <row r="76" spans="1:34">
      <c r="A76" s="5">
        <v>43675</v>
      </c>
      <c r="B76" s="6">
        <v>0.706944444444444</v>
      </c>
      <c r="C76" s="15">
        <v>1</v>
      </c>
      <c r="D76" s="2">
        <v>4011000</v>
      </c>
      <c r="E76" s="2">
        <v>3895155</v>
      </c>
      <c r="F76" s="2">
        <v>270554</v>
      </c>
      <c r="G76" s="2">
        <v>-264346</v>
      </c>
      <c r="H76" s="2">
        <v>224238</v>
      </c>
      <c r="I76" s="2">
        <v>163000</v>
      </c>
      <c r="J76" s="2">
        <v>150000</v>
      </c>
      <c r="K76" s="2">
        <v>115845</v>
      </c>
      <c r="L76" s="2">
        <f t="shared" si="1"/>
        <v>6208</v>
      </c>
      <c r="AE76" s="8">
        <v>43674</v>
      </c>
      <c r="AF76">
        <v>-293326</v>
      </c>
      <c r="AG76">
        <v>984221</v>
      </c>
      <c r="AH76">
        <v>54140</v>
      </c>
    </row>
    <row r="77" spans="1:34">
      <c r="A77" s="5">
        <v>43676</v>
      </c>
      <c r="B77" s="6">
        <v>0.841666666666667</v>
      </c>
      <c r="C77" s="15">
        <v>1</v>
      </c>
      <c r="D77" s="2">
        <v>4011000</v>
      </c>
      <c r="E77" s="2">
        <v>3895155</v>
      </c>
      <c r="F77" s="2">
        <v>171048</v>
      </c>
      <c r="G77" s="2">
        <v>-167781</v>
      </c>
      <c r="H77" s="2">
        <v>381371</v>
      </c>
      <c r="I77" s="2">
        <v>163000</v>
      </c>
      <c r="J77" s="2">
        <v>150000</v>
      </c>
      <c r="K77" s="2">
        <v>115845</v>
      </c>
      <c r="L77" s="2">
        <f t="shared" si="1"/>
        <v>3267</v>
      </c>
      <c r="AE77" s="8">
        <v>43675</v>
      </c>
      <c r="AF77">
        <v>-264346</v>
      </c>
      <c r="AG77">
        <v>6208</v>
      </c>
      <c r="AH77">
        <v>224238</v>
      </c>
    </row>
    <row r="78" spans="1:34">
      <c r="A78" s="5">
        <v>43677</v>
      </c>
      <c r="B78" s="6">
        <v>0.663194444444444</v>
      </c>
      <c r="C78" s="15">
        <v>1</v>
      </c>
      <c r="D78" s="2">
        <v>4011000</v>
      </c>
      <c r="E78" s="2">
        <v>3895155</v>
      </c>
      <c r="F78" s="2">
        <v>281897</v>
      </c>
      <c r="G78" s="2">
        <v>-263715</v>
      </c>
      <c r="H78" s="2">
        <v>563982</v>
      </c>
      <c r="I78" s="2">
        <v>163000</v>
      </c>
      <c r="J78" s="2">
        <v>150000</v>
      </c>
      <c r="K78" s="2">
        <v>115845</v>
      </c>
      <c r="L78" s="2">
        <f t="shared" si="1"/>
        <v>18182</v>
      </c>
      <c r="AE78" s="8">
        <v>43676</v>
      </c>
      <c r="AF78">
        <v>-167781</v>
      </c>
      <c r="AG78">
        <v>3267</v>
      </c>
      <c r="AH78">
        <v>381371</v>
      </c>
    </row>
    <row r="79" spans="1:34">
      <c r="A79" s="5">
        <v>43678</v>
      </c>
      <c r="B79" s="6">
        <v>0.79375</v>
      </c>
      <c r="C79" s="15">
        <v>1</v>
      </c>
      <c r="D79" s="2">
        <v>4011000</v>
      </c>
      <c r="E79" s="2">
        <v>3895155</v>
      </c>
      <c r="F79" s="2">
        <v>232977</v>
      </c>
      <c r="G79" s="2">
        <v>-202167</v>
      </c>
      <c r="H79" s="2">
        <v>748293</v>
      </c>
      <c r="I79" s="2">
        <v>163000</v>
      </c>
      <c r="J79" s="2">
        <v>150000</v>
      </c>
      <c r="K79" s="2">
        <v>115845</v>
      </c>
      <c r="L79" s="2">
        <f t="shared" si="1"/>
        <v>30810</v>
      </c>
      <c r="AE79" s="8">
        <v>43677</v>
      </c>
      <c r="AF79">
        <v>-263715</v>
      </c>
      <c r="AG79">
        <v>18182</v>
      </c>
      <c r="AH79">
        <v>563982</v>
      </c>
    </row>
    <row r="80" spans="1:34">
      <c r="A80" s="5">
        <v>43679</v>
      </c>
      <c r="B80" s="6">
        <v>0.945138888888889</v>
      </c>
      <c r="C80" s="15">
        <v>1</v>
      </c>
      <c r="D80" s="2">
        <v>4011000</v>
      </c>
      <c r="E80" s="2">
        <v>3895155</v>
      </c>
      <c r="F80" s="2">
        <v>167961</v>
      </c>
      <c r="G80" s="2">
        <v>-170550</v>
      </c>
      <c r="H80" s="2">
        <v>856085</v>
      </c>
      <c r="I80" s="2">
        <v>163000</v>
      </c>
      <c r="J80" s="2">
        <v>150000</v>
      </c>
      <c r="K80" s="2">
        <v>115845</v>
      </c>
      <c r="L80" s="2">
        <f t="shared" si="1"/>
        <v>-2589</v>
      </c>
      <c r="AE80" s="8">
        <v>43678</v>
      </c>
      <c r="AF80">
        <v>-202167</v>
      </c>
      <c r="AG80">
        <v>30810</v>
      </c>
      <c r="AH80">
        <v>748293</v>
      </c>
    </row>
    <row r="81" spans="1:34">
      <c r="A81" s="5">
        <v>43680</v>
      </c>
      <c r="B81" s="6">
        <v>0.445138888888889</v>
      </c>
      <c r="C81" s="15">
        <v>1</v>
      </c>
      <c r="D81" s="2">
        <v>4011000</v>
      </c>
      <c r="E81" s="2">
        <v>3895155</v>
      </c>
      <c r="F81" s="2">
        <v>256002</v>
      </c>
      <c r="G81" s="2">
        <v>-244709</v>
      </c>
      <c r="H81" s="2">
        <v>869967</v>
      </c>
      <c r="I81" s="2">
        <v>163000</v>
      </c>
      <c r="J81" s="2">
        <v>150000</v>
      </c>
      <c r="K81" s="2">
        <v>115845</v>
      </c>
      <c r="L81" s="2">
        <f t="shared" si="1"/>
        <v>11293</v>
      </c>
      <c r="AE81" s="8">
        <v>43679</v>
      </c>
      <c r="AF81">
        <v>-170550</v>
      </c>
      <c r="AG81">
        <v>-2589</v>
      </c>
      <c r="AH81">
        <v>856085</v>
      </c>
    </row>
    <row r="82" spans="1:34">
      <c r="A82" s="5">
        <v>43681</v>
      </c>
      <c r="B82" s="6">
        <v>0.496527777777778</v>
      </c>
      <c r="C82" s="15">
        <v>1</v>
      </c>
      <c r="D82" s="2">
        <v>4011000</v>
      </c>
      <c r="E82" s="2">
        <v>3895155</v>
      </c>
      <c r="F82" s="2">
        <v>167259</v>
      </c>
      <c r="G82" s="2">
        <v>-160442</v>
      </c>
      <c r="H82" s="2">
        <v>877075</v>
      </c>
      <c r="I82" s="2">
        <v>163000</v>
      </c>
      <c r="J82" s="2">
        <v>150000</v>
      </c>
      <c r="K82" s="2">
        <v>115845</v>
      </c>
      <c r="L82" s="2">
        <f t="shared" si="1"/>
        <v>6817</v>
      </c>
      <c r="AE82" s="8">
        <v>43680</v>
      </c>
      <c r="AF82">
        <v>-244709</v>
      </c>
      <c r="AG82">
        <v>11293</v>
      </c>
      <c r="AH82">
        <v>869967</v>
      </c>
    </row>
    <row r="83" spans="1:34">
      <c r="A83" s="5">
        <v>43682</v>
      </c>
      <c r="B83" s="6">
        <v>0.454861111111111</v>
      </c>
      <c r="C83" s="15">
        <v>1</v>
      </c>
      <c r="D83" s="2">
        <v>4011000</v>
      </c>
      <c r="E83" s="2">
        <v>3895155</v>
      </c>
      <c r="F83" s="2">
        <v>285288</v>
      </c>
      <c r="G83" s="2">
        <v>-265524</v>
      </c>
      <c r="H83" s="2">
        <v>80138</v>
      </c>
      <c r="I83" s="2">
        <v>163000</v>
      </c>
      <c r="J83" s="2">
        <v>150000</v>
      </c>
      <c r="K83" s="2">
        <v>115845</v>
      </c>
      <c r="L83" s="2">
        <f t="shared" si="1"/>
        <v>19764</v>
      </c>
      <c r="AE83" s="8">
        <v>43681</v>
      </c>
      <c r="AF83">
        <v>-160442</v>
      </c>
      <c r="AG83">
        <v>6817</v>
      </c>
      <c r="AH83">
        <v>877075</v>
      </c>
    </row>
    <row r="84" spans="1:34">
      <c r="A84" s="5">
        <v>43683</v>
      </c>
      <c r="B84" s="6">
        <v>0.652083333333333</v>
      </c>
      <c r="C84" s="15">
        <v>1</v>
      </c>
      <c r="D84" s="2">
        <v>4011000</v>
      </c>
      <c r="E84" s="2">
        <v>3895155</v>
      </c>
      <c r="F84" s="2">
        <v>173617</v>
      </c>
      <c r="G84" s="2">
        <v>-169640</v>
      </c>
      <c r="H84" s="2">
        <v>84084</v>
      </c>
      <c r="I84" s="2">
        <v>163000</v>
      </c>
      <c r="J84" s="2">
        <v>150000</v>
      </c>
      <c r="K84" s="2">
        <v>115845</v>
      </c>
      <c r="L84" s="2">
        <f t="shared" si="1"/>
        <v>3977</v>
      </c>
      <c r="AE84" s="8">
        <v>43682</v>
      </c>
      <c r="AF84">
        <v>-265524</v>
      </c>
      <c r="AG84">
        <v>19764</v>
      </c>
      <c r="AH84">
        <v>80138</v>
      </c>
    </row>
    <row r="85" spans="1:34">
      <c r="A85" s="5">
        <v>43684</v>
      </c>
      <c r="B85" s="6">
        <v>0.780555555555556</v>
      </c>
      <c r="C85" s="15">
        <v>1</v>
      </c>
      <c r="D85" s="2">
        <v>4011000</v>
      </c>
      <c r="E85" s="2">
        <v>3895155</v>
      </c>
      <c r="F85" s="2">
        <v>183755</v>
      </c>
      <c r="G85" s="2">
        <v>-169643</v>
      </c>
      <c r="H85" s="2">
        <v>94929</v>
      </c>
      <c r="I85" s="2">
        <v>163000</v>
      </c>
      <c r="J85" s="2">
        <v>150000</v>
      </c>
      <c r="K85" s="2">
        <v>115845</v>
      </c>
      <c r="L85" s="2">
        <f t="shared" si="1"/>
        <v>14112</v>
      </c>
      <c r="AE85" s="8">
        <v>43683</v>
      </c>
      <c r="AF85">
        <v>-169640</v>
      </c>
      <c r="AG85">
        <v>3977</v>
      </c>
      <c r="AH85">
        <v>84084</v>
      </c>
    </row>
    <row r="86" spans="1:34">
      <c r="A86" s="5">
        <v>43685</v>
      </c>
      <c r="B86" s="6">
        <v>0.781944444444444</v>
      </c>
      <c r="C86" s="15">
        <v>1</v>
      </c>
      <c r="D86" s="2">
        <v>4011000</v>
      </c>
      <c r="E86" s="2">
        <v>3895155</v>
      </c>
      <c r="F86" s="2">
        <v>183961</v>
      </c>
      <c r="G86" s="2">
        <v>-159997</v>
      </c>
      <c r="H86" s="2">
        <v>103978</v>
      </c>
      <c r="I86" s="2">
        <v>163000</v>
      </c>
      <c r="J86" s="2">
        <v>150000</v>
      </c>
      <c r="K86" s="2">
        <v>115845</v>
      </c>
      <c r="L86" s="2">
        <f t="shared" si="1"/>
        <v>23964</v>
      </c>
      <c r="AE86" s="8">
        <v>43684</v>
      </c>
      <c r="AF86">
        <v>-169643</v>
      </c>
      <c r="AG86">
        <v>14112</v>
      </c>
      <c r="AH86">
        <v>94929</v>
      </c>
    </row>
    <row r="87" spans="1:34">
      <c r="A87" s="5">
        <v>43686</v>
      </c>
      <c r="B87" s="6">
        <v>0.804166666666667</v>
      </c>
      <c r="C87" s="15">
        <v>1</v>
      </c>
      <c r="D87" s="2">
        <v>4011000</v>
      </c>
      <c r="E87" s="2">
        <v>3895155</v>
      </c>
      <c r="F87" s="2">
        <v>154094</v>
      </c>
      <c r="G87" s="2">
        <v>-129763</v>
      </c>
      <c r="H87" s="2">
        <v>97499</v>
      </c>
      <c r="I87" s="2">
        <v>163000</v>
      </c>
      <c r="J87" s="2">
        <v>150000</v>
      </c>
      <c r="K87" s="2">
        <v>115845</v>
      </c>
      <c r="L87" s="2">
        <f t="shared" si="1"/>
        <v>24331</v>
      </c>
      <c r="AE87" s="8">
        <v>43685</v>
      </c>
      <c r="AF87">
        <v>-159997</v>
      </c>
      <c r="AG87">
        <v>23964</v>
      </c>
      <c r="AH87">
        <v>103978</v>
      </c>
    </row>
    <row r="88" spans="1:34">
      <c r="A88" s="5">
        <v>43687</v>
      </c>
      <c r="B88" s="6">
        <v>0.975</v>
      </c>
      <c r="C88" s="15">
        <v>1</v>
      </c>
      <c r="D88" s="2">
        <v>4011000</v>
      </c>
      <c r="E88" s="2">
        <v>3895155</v>
      </c>
      <c r="F88" s="2">
        <v>147052</v>
      </c>
      <c r="G88" s="2">
        <v>-195980</v>
      </c>
      <c r="H88" s="2">
        <v>51160</v>
      </c>
      <c r="I88" s="2">
        <v>163000</v>
      </c>
      <c r="J88" s="2">
        <v>150000</v>
      </c>
      <c r="K88" s="2">
        <v>115845</v>
      </c>
      <c r="L88" s="2">
        <f t="shared" si="1"/>
        <v>-48928</v>
      </c>
      <c r="AE88" s="8">
        <v>43686</v>
      </c>
      <c r="AF88">
        <v>-129763</v>
      </c>
      <c r="AG88">
        <v>24331</v>
      </c>
      <c r="AH88">
        <v>97499</v>
      </c>
    </row>
    <row r="89" spans="1:34">
      <c r="A89" s="5">
        <v>43688</v>
      </c>
      <c r="B89" s="6">
        <v>0.464583333333333</v>
      </c>
      <c r="C89" s="15">
        <v>1</v>
      </c>
      <c r="D89" s="2">
        <v>4011000</v>
      </c>
      <c r="E89" s="2">
        <v>3895155</v>
      </c>
      <c r="F89" s="2">
        <v>225216</v>
      </c>
      <c r="G89" s="2">
        <v>-214839</v>
      </c>
      <c r="H89" s="2">
        <v>102836</v>
      </c>
      <c r="I89" s="2">
        <v>163000</v>
      </c>
      <c r="J89" s="2">
        <v>150000</v>
      </c>
      <c r="K89" s="2">
        <v>115845</v>
      </c>
      <c r="L89" s="2">
        <f t="shared" si="1"/>
        <v>10377</v>
      </c>
      <c r="AE89" s="8">
        <v>43687</v>
      </c>
      <c r="AF89">
        <v>-195980</v>
      </c>
      <c r="AG89">
        <v>-48928</v>
      </c>
      <c r="AH89">
        <v>51160</v>
      </c>
    </row>
    <row r="90" spans="1:34">
      <c r="A90" s="5">
        <v>43689</v>
      </c>
      <c r="B90" s="6">
        <v>0.554166666666667</v>
      </c>
      <c r="C90" s="15">
        <v>1</v>
      </c>
      <c r="D90" s="2">
        <v>4011000</v>
      </c>
      <c r="E90" s="2">
        <v>3895155</v>
      </c>
      <c r="F90" s="2">
        <v>299438</v>
      </c>
      <c r="G90" s="2">
        <v>-221325</v>
      </c>
      <c r="H90" s="2">
        <v>106926</v>
      </c>
      <c r="I90" s="2">
        <v>163000</v>
      </c>
      <c r="J90" s="2">
        <v>150000</v>
      </c>
      <c r="K90" s="2">
        <v>115845</v>
      </c>
      <c r="L90" s="2">
        <f t="shared" si="1"/>
        <v>78113</v>
      </c>
      <c r="AE90" s="8">
        <v>43688</v>
      </c>
      <c r="AF90">
        <v>-214839</v>
      </c>
      <c r="AG90">
        <v>10377</v>
      </c>
      <c r="AH90">
        <v>102836</v>
      </c>
    </row>
    <row r="91" spans="1:34">
      <c r="A91" s="5">
        <v>43690</v>
      </c>
      <c r="B91" s="6">
        <v>0.774305555555556</v>
      </c>
      <c r="C91" s="15">
        <v>1</v>
      </c>
      <c r="D91" s="2">
        <v>4011000</v>
      </c>
      <c r="E91" s="2">
        <v>3895155</v>
      </c>
      <c r="F91" s="2">
        <v>187145</v>
      </c>
      <c r="G91" s="2">
        <v>-186468</v>
      </c>
      <c r="H91" s="2">
        <v>94375</v>
      </c>
      <c r="I91" s="2">
        <v>163000</v>
      </c>
      <c r="J91" s="2">
        <v>150000</v>
      </c>
      <c r="K91" s="2">
        <v>115845</v>
      </c>
      <c r="L91" s="2">
        <f t="shared" si="1"/>
        <v>677</v>
      </c>
      <c r="AE91" s="8">
        <v>43689</v>
      </c>
      <c r="AF91">
        <v>-221325</v>
      </c>
      <c r="AG91">
        <v>78113</v>
      </c>
      <c r="AH91">
        <v>106926</v>
      </c>
    </row>
    <row r="92" spans="1:34">
      <c r="A92" s="5">
        <v>43691</v>
      </c>
      <c r="B92" s="6">
        <v>0.720833333333333</v>
      </c>
      <c r="C92" s="15">
        <v>1</v>
      </c>
      <c r="D92" s="2">
        <v>4011000</v>
      </c>
      <c r="E92" s="2">
        <v>3895155</v>
      </c>
      <c r="F92" s="2">
        <v>171824</v>
      </c>
      <c r="G92" s="2">
        <v>-157829</v>
      </c>
      <c r="H92" s="2">
        <v>101976</v>
      </c>
      <c r="I92" s="2">
        <v>163000</v>
      </c>
      <c r="J92" s="2">
        <v>150000</v>
      </c>
      <c r="K92" s="2">
        <v>115845</v>
      </c>
      <c r="L92" s="2">
        <f t="shared" si="1"/>
        <v>13995</v>
      </c>
      <c r="AE92" s="8">
        <v>43690</v>
      </c>
      <c r="AF92">
        <v>-186468</v>
      </c>
      <c r="AG92">
        <v>677</v>
      </c>
      <c r="AH92">
        <v>94375</v>
      </c>
    </row>
    <row r="93" spans="1:34">
      <c r="A93" s="5">
        <v>43692</v>
      </c>
      <c r="B93" s="6">
        <v>0.622916666666667</v>
      </c>
      <c r="C93" s="15">
        <v>1</v>
      </c>
      <c r="D93" s="2">
        <v>4011000</v>
      </c>
      <c r="E93" s="2">
        <v>3895155</v>
      </c>
      <c r="F93" s="2">
        <v>330376</v>
      </c>
      <c r="G93" s="2">
        <v>-292552</v>
      </c>
      <c r="H93" s="2">
        <v>115981</v>
      </c>
      <c r="I93" s="2">
        <v>163000</v>
      </c>
      <c r="J93" s="2">
        <v>150000</v>
      </c>
      <c r="K93" s="2">
        <v>115845</v>
      </c>
      <c r="L93" s="2">
        <f t="shared" si="1"/>
        <v>37824</v>
      </c>
      <c r="AE93" s="8">
        <v>43691</v>
      </c>
      <c r="AF93">
        <v>-157829</v>
      </c>
      <c r="AG93">
        <v>13995</v>
      </c>
      <c r="AH93">
        <v>101976</v>
      </c>
    </row>
    <row r="94" spans="1:34">
      <c r="A94" s="5">
        <v>43693</v>
      </c>
      <c r="B94" s="6">
        <v>0.551388888888889</v>
      </c>
      <c r="C94" s="15">
        <v>1</v>
      </c>
      <c r="D94" s="2">
        <v>4011000</v>
      </c>
      <c r="E94" s="2">
        <v>3895155</v>
      </c>
      <c r="F94" s="2">
        <v>285963</v>
      </c>
      <c r="G94" s="2">
        <v>-262214</v>
      </c>
      <c r="H94" s="2">
        <v>91937</v>
      </c>
      <c r="I94" s="2">
        <v>163000</v>
      </c>
      <c r="J94" s="2">
        <v>150000</v>
      </c>
      <c r="K94" s="2">
        <v>115845</v>
      </c>
      <c r="L94" s="2">
        <f t="shared" ref="L94:L143" si="2">F94+G94</f>
        <v>23749</v>
      </c>
      <c r="AE94" s="8">
        <v>43692</v>
      </c>
      <c r="AF94">
        <v>-292552</v>
      </c>
      <c r="AG94">
        <v>37824</v>
      </c>
      <c r="AH94">
        <v>115981</v>
      </c>
    </row>
    <row r="95" spans="1:34">
      <c r="A95" s="5">
        <v>43694</v>
      </c>
      <c r="B95" s="6">
        <v>0.505555555555556</v>
      </c>
      <c r="C95" s="15">
        <v>1</v>
      </c>
      <c r="D95" s="2">
        <v>3867000</v>
      </c>
      <c r="E95" s="2">
        <v>3895155</v>
      </c>
      <c r="F95" s="2">
        <v>273777</v>
      </c>
      <c r="G95" s="2">
        <v>-269085</v>
      </c>
      <c r="H95" s="2">
        <v>66067</v>
      </c>
      <c r="I95" s="2">
        <v>157000</v>
      </c>
      <c r="J95" s="2">
        <v>145000</v>
      </c>
      <c r="K95" s="2">
        <v>-28155</v>
      </c>
      <c r="L95" s="2">
        <f t="shared" si="2"/>
        <v>4692</v>
      </c>
      <c r="AE95" s="8">
        <v>43693</v>
      </c>
      <c r="AF95">
        <v>-262214</v>
      </c>
      <c r="AG95">
        <v>23749</v>
      </c>
      <c r="AH95">
        <v>91937</v>
      </c>
    </row>
    <row r="96" spans="1:34">
      <c r="A96" s="5">
        <v>43695</v>
      </c>
      <c r="B96" s="6">
        <v>0.68125</v>
      </c>
      <c r="C96" s="15">
        <v>1</v>
      </c>
      <c r="D96" s="2">
        <v>3867000</v>
      </c>
      <c r="E96" s="2">
        <v>3895155</v>
      </c>
      <c r="F96" s="2">
        <v>182119</v>
      </c>
      <c r="G96" s="2">
        <v>-178371</v>
      </c>
      <c r="H96" s="2">
        <v>125054</v>
      </c>
      <c r="I96" s="2">
        <v>157000</v>
      </c>
      <c r="J96" s="2">
        <v>145000</v>
      </c>
      <c r="K96" s="2">
        <v>-28155</v>
      </c>
      <c r="L96" s="2">
        <f t="shared" si="2"/>
        <v>3748</v>
      </c>
      <c r="AE96" s="8">
        <v>43694</v>
      </c>
      <c r="AF96">
        <v>-269085</v>
      </c>
      <c r="AG96">
        <v>4692</v>
      </c>
      <c r="AH96">
        <v>66067</v>
      </c>
    </row>
    <row r="97" spans="1:34">
      <c r="A97" s="5">
        <v>43696</v>
      </c>
      <c r="B97" s="6">
        <v>0.570138888888889</v>
      </c>
      <c r="C97" s="15">
        <v>1</v>
      </c>
      <c r="D97" s="2">
        <v>3867000</v>
      </c>
      <c r="E97" s="2">
        <v>3895155</v>
      </c>
      <c r="F97" s="2">
        <v>315087</v>
      </c>
      <c r="G97" s="2">
        <v>-295233</v>
      </c>
      <c r="H97" s="2">
        <v>75544</v>
      </c>
      <c r="I97" s="2">
        <v>157000</v>
      </c>
      <c r="J97" s="2">
        <v>145000</v>
      </c>
      <c r="K97" s="2">
        <v>-28155</v>
      </c>
      <c r="L97" s="2">
        <f t="shared" si="2"/>
        <v>19854</v>
      </c>
      <c r="AE97" s="8">
        <v>43695</v>
      </c>
      <c r="AF97">
        <v>-178371</v>
      </c>
      <c r="AG97">
        <v>3748</v>
      </c>
      <c r="AH97">
        <v>125054</v>
      </c>
    </row>
    <row r="98" spans="1:34">
      <c r="A98" s="5">
        <v>43697</v>
      </c>
      <c r="B98" s="6">
        <v>0.660416666666667</v>
      </c>
      <c r="C98" s="15">
        <v>1</v>
      </c>
      <c r="D98" s="2">
        <v>3867000</v>
      </c>
      <c r="E98" s="2">
        <v>3895155</v>
      </c>
      <c r="F98" s="2">
        <v>196276</v>
      </c>
      <c r="G98" s="2">
        <v>-169200</v>
      </c>
      <c r="H98" s="2">
        <v>89399</v>
      </c>
      <c r="I98" s="2">
        <v>157000</v>
      </c>
      <c r="J98" s="2">
        <v>145000</v>
      </c>
      <c r="K98" s="2">
        <v>-28155</v>
      </c>
      <c r="L98" s="2">
        <f t="shared" si="2"/>
        <v>27076</v>
      </c>
      <c r="AE98" s="8">
        <v>43696</v>
      </c>
      <c r="AF98">
        <v>-295233</v>
      </c>
      <c r="AG98">
        <v>19854</v>
      </c>
      <c r="AH98">
        <v>75544</v>
      </c>
    </row>
    <row r="99" spans="1:34">
      <c r="A99" s="5">
        <v>43698</v>
      </c>
      <c r="B99" s="6">
        <v>0.625694444444444</v>
      </c>
      <c r="C99" s="15">
        <v>1</v>
      </c>
      <c r="D99" s="2">
        <v>3867000</v>
      </c>
      <c r="E99" s="2">
        <v>3895155</v>
      </c>
      <c r="F99" s="2">
        <v>337917</v>
      </c>
      <c r="G99" s="2">
        <v>-310138</v>
      </c>
      <c r="H99" s="2">
        <v>90149</v>
      </c>
      <c r="I99" s="2">
        <v>157000</v>
      </c>
      <c r="J99" s="2">
        <v>145000</v>
      </c>
      <c r="K99" s="2">
        <v>-28155</v>
      </c>
      <c r="L99" s="2">
        <f t="shared" si="2"/>
        <v>27779</v>
      </c>
      <c r="AE99" s="8">
        <v>43697</v>
      </c>
      <c r="AF99">
        <v>-169200</v>
      </c>
      <c r="AG99">
        <v>27076</v>
      </c>
      <c r="AH99">
        <v>89399</v>
      </c>
    </row>
    <row r="100" spans="1:34">
      <c r="A100" s="5">
        <v>43699</v>
      </c>
      <c r="B100" s="6">
        <v>0.709722222222222</v>
      </c>
      <c r="C100" s="15">
        <v>1</v>
      </c>
      <c r="D100" s="2">
        <v>3867000</v>
      </c>
      <c r="E100" s="2">
        <v>3895155</v>
      </c>
      <c r="F100" s="2">
        <v>156555</v>
      </c>
      <c r="G100" s="2">
        <v>-157634</v>
      </c>
      <c r="H100" s="2">
        <v>75075</v>
      </c>
      <c r="I100" s="2">
        <v>157000</v>
      </c>
      <c r="J100" s="2">
        <v>145000</v>
      </c>
      <c r="K100" s="2">
        <v>-28155</v>
      </c>
      <c r="L100" s="2">
        <f t="shared" si="2"/>
        <v>-1079</v>
      </c>
      <c r="AE100" s="8">
        <v>43698</v>
      </c>
      <c r="AF100">
        <v>-310138</v>
      </c>
      <c r="AG100">
        <v>27779</v>
      </c>
      <c r="AH100">
        <v>90149</v>
      </c>
    </row>
    <row r="101" spans="1:34">
      <c r="A101" s="5">
        <v>43700</v>
      </c>
      <c r="B101" s="6">
        <v>0.598611111111111</v>
      </c>
      <c r="C101" s="15">
        <v>1</v>
      </c>
      <c r="D101" s="2">
        <v>3867000</v>
      </c>
      <c r="E101" s="2">
        <v>3895155</v>
      </c>
      <c r="F101" s="2">
        <v>273332</v>
      </c>
      <c r="G101" s="2">
        <v>-251867</v>
      </c>
      <c r="H101" s="2">
        <v>73425</v>
      </c>
      <c r="I101" s="2">
        <v>157000</v>
      </c>
      <c r="J101" s="2">
        <v>145000</v>
      </c>
      <c r="K101" s="2">
        <v>-28155</v>
      </c>
      <c r="L101" s="2">
        <f t="shared" si="2"/>
        <v>21465</v>
      </c>
      <c r="AE101" s="8">
        <v>43699</v>
      </c>
      <c r="AF101">
        <v>-157634</v>
      </c>
      <c r="AG101">
        <v>-1079</v>
      </c>
      <c r="AH101">
        <v>75075</v>
      </c>
    </row>
    <row r="102" spans="1:34">
      <c r="A102" s="8">
        <v>43701</v>
      </c>
      <c r="B102" s="9">
        <v>0.940972222222222</v>
      </c>
      <c r="C102" s="15">
        <v>1</v>
      </c>
      <c r="D102" s="2">
        <v>3867000</v>
      </c>
      <c r="E102" s="2">
        <v>3895155</v>
      </c>
      <c r="F102" s="2">
        <v>209021</v>
      </c>
      <c r="G102" s="2">
        <v>-187838</v>
      </c>
      <c r="H102" s="2">
        <v>94688</v>
      </c>
      <c r="I102" s="2">
        <v>157000</v>
      </c>
      <c r="J102" s="2">
        <v>145000</v>
      </c>
      <c r="K102" s="2">
        <v>-28155</v>
      </c>
      <c r="L102" s="2">
        <f t="shared" si="2"/>
        <v>21183</v>
      </c>
      <c r="AE102" s="8">
        <v>43700</v>
      </c>
      <c r="AF102">
        <v>-251867</v>
      </c>
      <c r="AG102">
        <v>21465</v>
      </c>
      <c r="AH102">
        <v>73425</v>
      </c>
    </row>
    <row r="103" spans="1:34">
      <c r="A103" s="8">
        <v>43702</v>
      </c>
      <c r="B103" s="9">
        <v>0.682638888888889</v>
      </c>
      <c r="C103" s="15">
        <v>1</v>
      </c>
      <c r="D103" s="2">
        <v>3867000</v>
      </c>
      <c r="E103" s="2">
        <v>3895155</v>
      </c>
      <c r="F103" s="2">
        <v>342385</v>
      </c>
      <c r="G103" s="2">
        <v>-304604</v>
      </c>
      <c r="H103" s="2">
        <v>106514</v>
      </c>
      <c r="I103" s="2">
        <v>157000</v>
      </c>
      <c r="J103" s="2">
        <v>145000</v>
      </c>
      <c r="K103" s="2">
        <v>-28155</v>
      </c>
      <c r="L103" s="2">
        <f t="shared" si="2"/>
        <v>37781</v>
      </c>
      <c r="AE103" s="8">
        <v>43701</v>
      </c>
      <c r="AF103">
        <v>-187838</v>
      </c>
      <c r="AG103">
        <v>21183</v>
      </c>
      <c r="AH103">
        <v>94688</v>
      </c>
    </row>
    <row r="104" spans="1:34">
      <c r="A104" s="8">
        <v>43703</v>
      </c>
      <c r="B104" s="9">
        <v>0.711111111111111</v>
      </c>
      <c r="C104" s="15">
        <v>1</v>
      </c>
      <c r="D104" s="2">
        <v>3867000</v>
      </c>
      <c r="E104" s="2">
        <v>3895155</v>
      </c>
      <c r="F104" s="2">
        <v>264084</v>
      </c>
      <c r="G104" s="2">
        <v>-246094</v>
      </c>
      <c r="H104" s="2">
        <v>104283</v>
      </c>
      <c r="I104" s="2">
        <v>157000</v>
      </c>
      <c r="J104" s="2">
        <v>145000</v>
      </c>
      <c r="K104" s="2">
        <v>-28155</v>
      </c>
      <c r="L104" s="2">
        <f t="shared" si="2"/>
        <v>17990</v>
      </c>
      <c r="AE104" s="8">
        <v>43702</v>
      </c>
      <c r="AF104">
        <v>-304604</v>
      </c>
      <c r="AG104">
        <v>37781</v>
      </c>
      <c r="AH104">
        <v>106514</v>
      </c>
    </row>
    <row r="105" spans="1:34">
      <c r="A105" s="8">
        <v>43704</v>
      </c>
      <c r="B105" s="9">
        <v>0.747916666666667</v>
      </c>
      <c r="C105" s="15">
        <v>1</v>
      </c>
      <c r="D105" s="2">
        <v>3867000</v>
      </c>
      <c r="E105" s="2">
        <v>3895155</v>
      </c>
      <c r="F105" s="2">
        <v>177818</v>
      </c>
      <c r="G105" s="2">
        <v>-171592</v>
      </c>
      <c r="H105" s="2">
        <v>94278</v>
      </c>
      <c r="I105" s="2">
        <v>157000</v>
      </c>
      <c r="J105" s="2">
        <v>145000</v>
      </c>
      <c r="K105" s="2">
        <v>-28155</v>
      </c>
      <c r="L105" s="2">
        <f t="shared" si="2"/>
        <v>6226</v>
      </c>
      <c r="AE105" s="8">
        <v>43703</v>
      </c>
      <c r="AF105">
        <v>-246094</v>
      </c>
      <c r="AG105">
        <v>17990</v>
      </c>
      <c r="AH105">
        <v>104283</v>
      </c>
    </row>
    <row r="106" spans="1:34">
      <c r="A106" s="8">
        <v>43705</v>
      </c>
      <c r="B106" s="9">
        <v>0.725</v>
      </c>
      <c r="C106" s="15">
        <v>1</v>
      </c>
      <c r="D106" s="2">
        <v>3867000</v>
      </c>
      <c r="E106" s="2">
        <v>3895155</v>
      </c>
      <c r="F106" s="2">
        <v>295527</v>
      </c>
      <c r="G106" s="2">
        <v>-279498</v>
      </c>
      <c r="H106" s="2">
        <v>78951</v>
      </c>
      <c r="I106" s="2">
        <v>157000</v>
      </c>
      <c r="J106" s="2">
        <v>145000</v>
      </c>
      <c r="K106" s="2">
        <v>-28155</v>
      </c>
      <c r="L106" s="2">
        <f t="shared" si="2"/>
        <v>16029</v>
      </c>
      <c r="AE106" s="8">
        <v>43704</v>
      </c>
      <c r="AF106">
        <v>-171592</v>
      </c>
      <c r="AG106">
        <v>6226</v>
      </c>
      <c r="AH106">
        <v>94278</v>
      </c>
    </row>
    <row r="107" spans="1:34">
      <c r="A107" s="8">
        <v>43706</v>
      </c>
      <c r="B107" s="9">
        <v>0.761111111111111</v>
      </c>
      <c r="C107" s="15">
        <v>1</v>
      </c>
      <c r="D107" s="2">
        <v>3867000</v>
      </c>
      <c r="E107" s="2">
        <v>3895155</v>
      </c>
      <c r="F107" s="2">
        <v>171226</v>
      </c>
      <c r="G107" s="2">
        <v>-151201</v>
      </c>
      <c r="H107" s="2">
        <v>98638</v>
      </c>
      <c r="I107" s="2">
        <v>157000</v>
      </c>
      <c r="J107" s="2">
        <v>145000</v>
      </c>
      <c r="K107" s="2">
        <v>-28155</v>
      </c>
      <c r="L107" s="2">
        <f t="shared" si="2"/>
        <v>20025</v>
      </c>
      <c r="AE107" s="8">
        <v>43705</v>
      </c>
      <c r="AF107">
        <v>-279498</v>
      </c>
      <c r="AG107">
        <v>16029</v>
      </c>
      <c r="AH107">
        <v>78951</v>
      </c>
    </row>
    <row r="108" spans="1:34">
      <c r="A108" s="8">
        <v>43707</v>
      </c>
      <c r="B108" s="9">
        <v>0.729861111111111</v>
      </c>
      <c r="C108" s="15">
        <v>1</v>
      </c>
      <c r="D108" s="2">
        <v>3867000</v>
      </c>
      <c r="E108" s="2">
        <v>3895155</v>
      </c>
      <c r="F108" s="2">
        <v>321403</v>
      </c>
      <c r="G108" s="2">
        <v>-290307</v>
      </c>
      <c r="H108" s="2">
        <v>110423</v>
      </c>
      <c r="I108" s="2">
        <v>157000</v>
      </c>
      <c r="J108" s="2">
        <v>145000</v>
      </c>
      <c r="K108" s="2">
        <v>-28155</v>
      </c>
      <c r="L108" s="2">
        <f t="shared" si="2"/>
        <v>31096</v>
      </c>
      <c r="AE108" s="8">
        <v>43706</v>
      </c>
      <c r="AF108">
        <v>-151201</v>
      </c>
      <c r="AG108">
        <v>20025</v>
      </c>
      <c r="AH108">
        <v>98638</v>
      </c>
    </row>
    <row r="109" spans="1:34">
      <c r="A109" s="8">
        <v>43708</v>
      </c>
      <c r="B109" s="9">
        <v>0.814583333333333</v>
      </c>
      <c r="C109" s="15">
        <v>1</v>
      </c>
      <c r="D109" s="2">
        <v>3867000</v>
      </c>
      <c r="E109" s="2">
        <v>3895155</v>
      </c>
      <c r="F109" s="2">
        <v>175268</v>
      </c>
      <c r="G109" s="2">
        <v>-156996</v>
      </c>
      <c r="H109" s="2">
        <v>106516</v>
      </c>
      <c r="I109" s="2">
        <v>157000</v>
      </c>
      <c r="J109" s="2">
        <v>145000</v>
      </c>
      <c r="K109" s="2">
        <v>-28155</v>
      </c>
      <c r="L109" s="2">
        <f t="shared" si="2"/>
        <v>18272</v>
      </c>
      <c r="AE109" s="8">
        <v>43707</v>
      </c>
      <c r="AF109">
        <v>-290307</v>
      </c>
      <c r="AG109">
        <v>31096</v>
      </c>
      <c r="AH109">
        <v>110423</v>
      </c>
    </row>
    <row r="110" spans="1:34">
      <c r="A110" s="8">
        <v>43709</v>
      </c>
      <c r="B110" s="9">
        <v>0.611111111111111</v>
      </c>
      <c r="C110" s="15">
        <v>1</v>
      </c>
      <c r="D110" s="2">
        <v>3867000</v>
      </c>
      <c r="E110" s="2">
        <v>3895155</v>
      </c>
      <c r="F110" s="2">
        <v>304501</v>
      </c>
      <c r="G110" s="2">
        <v>-273157</v>
      </c>
      <c r="H110" s="2">
        <v>98405</v>
      </c>
      <c r="I110" s="2">
        <v>157000</v>
      </c>
      <c r="J110" s="2">
        <v>145000</v>
      </c>
      <c r="K110" s="2">
        <v>-28155</v>
      </c>
      <c r="L110" s="2">
        <f t="shared" si="2"/>
        <v>31344</v>
      </c>
      <c r="AE110" s="8">
        <v>43708</v>
      </c>
      <c r="AF110">
        <v>-156996</v>
      </c>
      <c r="AG110">
        <v>18272</v>
      </c>
      <c r="AH110">
        <v>106516</v>
      </c>
    </row>
    <row r="111" spans="1:34">
      <c r="A111" s="8">
        <v>43710</v>
      </c>
      <c r="B111" s="9">
        <v>0.684027777777778</v>
      </c>
      <c r="C111" s="15">
        <v>1</v>
      </c>
      <c r="D111" s="2">
        <v>3867000</v>
      </c>
      <c r="E111" s="2">
        <v>3895155</v>
      </c>
      <c r="F111" s="2">
        <v>152831</v>
      </c>
      <c r="G111" s="2">
        <v>-155175</v>
      </c>
      <c r="H111" s="2">
        <v>79463</v>
      </c>
      <c r="I111" s="2">
        <v>157000</v>
      </c>
      <c r="J111" s="2">
        <v>145000</v>
      </c>
      <c r="K111" s="2">
        <v>-28155</v>
      </c>
      <c r="L111" s="2">
        <f t="shared" si="2"/>
        <v>-2344</v>
      </c>
      <c r="AE111" s="8">
        <v>43709</v>
      </c>
      <c r="AF111">
        <v>-273157</v>
      </c>
      <c r="AG111">
        <v>31344</v>
      </c>
      <c r="AH111">
        <v>98405</v>
      </c>
    </row>
    <row r="112" spans="1:34">
      <c r="A112" s="8">
        <v>43711</v>
      </c>
      <c r="B112" s="9">
        <v>0.69375</v>
      </c>
      <c r="C112" s="15">
        <v>1</v>
      </c>
      <c r="D112" s="2">
        <v>3867000</v>
      </c>
      <c r="E112" s="2">
        <v>3895155</v>
      </c>
      <c r="F112" s="2">
        <v>305343</v>
      </c>
      <c r="G112" s="2">
        <v>-302415</v>
      </c>
      <c r="H112" s="2">
        <v>81397</v>
      </c>
      <c r="I112" s="2">
        <v>157000</v>
      </c>
      <c r="J112" s="2">
        <v>145000</v>
      </c>
      <c r="K112" s="2">
        <v>-28155</v>
      </c>
      <c r="L112" s="2">
        <f t="shared" si="2"/>
        <v>2928</v>
      </c>
      <c r="AE112" s="8">
        <v>43710</v>
      </c>
      <c r="AF112">
        <v>-155175</v>
      </c>
      <c r="AG112">
        <v>-2344</v>
      </c>
      <c r="AH112">
        <v>79463</v>
      </c>
    </row>
    <row r="113" spans="1:34">
      <c r="A113" s="8">
        <v>43712</v>
      </c>
      <c r="B113" s="9">
        <v>0.802083333333333</v>
      </c>
      <c r="C113" s="15">
        <v>1</v>
      </c>
      <c r="D113" s="2">
        <v>3867000</v>
      </c>
      <c r="E113" s="2">
        <v>3895155</v>
      </c>
      <c r="F113" s="2">
        <v>164498</v>
      </c>
      <c r="G113" s="2">
        <v>-160137</v>
      </c>
      <c r="H113" s="2">
        <v>81478</v>
      </c>
      <c r="I113" s="2">
        <v>157000</v>
      </c>
      <c r="J113" s="2">
        <v>145000</v>
      </c>
      <c r="K113" s="2">
        <v>-28155</v>
      </c>
      <c r="L113" s="2">
        <f t="shared" si="2"/>
        <v>4361</v>
      </c>
      <c r="AE113" s="8">
        <v>43711</v>
      </c>
      <c r="AF113">
        <v>-302415</v>
      </c>
      <c r="AG113">
        <v>2928</v>
      </c>
      <c r="AH113">
        <v>81397</v>
      </c>
    </row>
    <row r="114" spans="1:34">
      <c r="A114" s="8">
        <v>43713</v>
      </c>
      <c r="B114" s="9">
        <v>0.435416666666667</v>
      </c>
      <c r="C114" s="15">
        <v>1</v>
      </c>
      <c r="D114" s="2">
        <v>3867000</v>
      </c>
      <c r="E114" s="2">
        <v>3895155</v>
      </c>
      <c r="F114" s="2">
        <v>253877</v>
      </c>
      <c r="G114" s="2">
        <v>-250934</v>
      </c>
      <c r="H114" s="2">
        <v>68311</v>
      </c>
      <c r="I114" s="2">
        <v>157000</v>
      </c>
      <c r="J114" s="2">
        <v>145000</v>
      </c>
      <c r="K114" s="2">
        <v>-28155</v>
      </c>
      <c r="L114" s="2">
        <f t="shared" si="2"/>
        <v>2943</v>
      </c>
      <c r="AE114" s="8">
        <v>43712</v>
      </c>
      <c r="AF114">
        <v>-160137</v>
      </c>
      <c r="AG114">
        <v>4361</v>
      </c>
      <c r="AH114">
        <v>81478</v>
      </c>
    </row>
    <row r="115" spans="1:34">
      <c r="A115" s="8">
        <v>43714</v>
      </c>
      <c r="B115" s="9">
        <v>0.431944444444444</v>
      </c>
      <c r="C115" s="15">
        <v>1</v>
      </c>
      <c r="D115" s="2">
        <v>3867000</v>
      </c>
      <c r="E115" s="2">
        <v>3895155</v>
      </c>
      <c r="F115" s="2">
        <v>143764</v>
      </c>
      <c r="G115" s="2">
        <v>-145748</v>
      </c>
      <c r="H115" s="2">
        <v>46302</v>
      </c>
      <c r="I115" s="2">
        <v>157000</v>
      </c>
      <c r="J115" s="2">
        <v>145000</v>
      </c>
      <c r="K115" s="2">
        <v>-28155</v>
      </c>
      <c r="L115" s="2">
        <f t="shared" si="2"/>
        <v>-1984</v>
      </c>
      <c r="AE115" s="8">
        <v>43713</v>
      </c>
      <c r="AF115">
        <v>-250934</v>
      </c>
      <c r="AG115">
        <v>2943</v>
      </c>
      <c r="AH115">
        <v>68311</v>
      </c>
    </row>
    <row r="116" spans="1:34">
      <c r="A116" s="8">
        <v>43715</v>
      </c>
      <c r="B116" s="9">
        <v>0.713888888888889</v>
      </c>
      <c r="C116" s="15">
        <v>1</v>
      </c>
      <c r="D116" s="2">
        <v>3867000</v>
      </c>
      <c r="E116" s="2">
        <v>3895155</v>
      </c>
      <c r="F116" s="2">
        <v>204428</v>
      </c>
      <c r="G116" s="14">
        <v>-179490</v>
      </c>
      <c r="H116" s="2">
        <v>60169</v>
      </c>
      <c r="I116" s="2">
        <v>157000</v>
      </c>
      <c r="J116" s="2">
        <v>145000</v>
      </c>
      <c r="K116" s="14">
        <v>-28155</v>
      </c>
      <c r="L116" s="2">
        <f t="shared" si="2"/>
        <v>24938</v>
      </c>
      <c r="AE116" s="8">
        <v>43714</v>
      </c>
      <c r="AF116">
        <v>-145748</v>
      </c>
      <c r="AG116">
        <v>-1984</v>
      </c>
      <c r="AH116">
        <v>46302</v>
      </c>
    </row>
    <row r="117" spans="1:34">
      <c r="A117" s="8">
        <v>43716</v>
      </c>
      <c r="B117" s="9">
        <v>0.463888888888889</v>
      </c>
      <c r="C117" s="15">
        <v>1</v>
      </c>
      <c r="D117" s="2">
        <v>3867000</v>
      </c>
      <c r="E117" s="2">
        <v>3895155</v>
      </c>
      <c r="F117" s="2">
        <v>241993</v>
      </c>
      <c r="G117" s="14">
        <v>-226748</v>
      </c>
      <c r="H117" s="2">
        <v>43544</v>
      </c>
      <c r="I117" s="2">
        <v>157000</v>
      </c>
      <c r="J117" s="2">
        <v>145000</v>
      </c>
      <c r="K117" s="14">
        <v>-28155</v>
      </c>
      <c r="L117" s="2">
        <f t="shared" si="2"/>
        <v>15245</v>
      </c>
      <c r="AE117" s="8">
        <v>43715</v>
      </c>
      <c r="AF117">
        <v>-179490</v>
      </c>
      <c r="AG117">
        <v>24938</v>
      </c>
      <c r="AH117">
        <v>60169</v>
      </c>
    </row>
    <row r="118" spans="1:34">
      <c r="A118" s="8">
        <v>43717</v>
      </c>
      <c r="B118" s="9">
        <v>0.652777777777778</v>
      </c>
      <c r="C118" s="15">
        <v>1</v>
      </c>
      <c r="D118" s="2">
        <v>3867000</v>
      </c>
      <c r="E118" s="2">
        <v>3895155</v>
      </c>
      <c r="F118" s="2">
        <v>173779</v>
      </c>
      <c r="G118" s="14">
        <v>-176310</v>
      </c>
      <c r="H118" s="2">
        <v>27941</v>
      </c>
      <c r="I118" s="2">
        <v>157000</v>
      </c>
      <c r="J118" s="2">
        <v>145000</v>
      </c>
      <c r="K118" s="14">
        <v>-28155</v>
      </c>
      <c r="L118" s="2">
        <f t="shared" si="2"/>
        <v>-2531</v>
      </c>
      <c r="AE118" s="8">
        <v>43716</v>
      </c>
      <c r="AF118">
        <v>-226748</v>
      </c>
      <c r="AG118">
        <v>15245</v>
      </c>
      <c r="AH118">
        <v>43544</v>
      </c>
    </row>
    <row r="119" spans="1:34">
      <c r="A119" s="8">
        <v>43718</v>
      </c>
      <c r="B119" s="9">
        <v>0.8125</v>
      </c>
      <c r="C119" s="15">
        <v>1</v>
      </c>
      <c r="D119" s="2">
        <v>3867000</v>
      </c>
      <c r="E119" s="2">
        <v>3895155</v>
      </c>
      <c r="F119" s="2">
        <v>168725</v>
      </c>
      <c r="G119" s="14">
        <v>-144258</v>
      </c>
      <c r="H119" s="2">
        <v>54752</v>
      </c>
      <c r="I119" s="2">
        <v>157000</v>
      </c>
      <c r="J119" s="2">
        <v>145000</v>
      </c>
      <c r="K119" s="14">
        <v>-28155</v>
      </c>
      <c r="L119" s="2">
        <f t="shared" si="2"/>
        <v>24467</v>
      </c>
      <c r="AE119" s="8">
        <v>43717</v>
      </c>
      <c r="AF119">
        <v>-176310</v>
      </c>
      <c r="AG119">
        <v>-2531</v>
      </c>
      <c r="AH119">
        <v>27941</v>
      </c>
    </row>
    <row r="120" spans="1:34">
      <c r="A120" s="8">
        <v>43719</v>
      </c>
      <c r="B120" s="9">
        <v>0.710416666666667</v>
      </c>
      <c r="C120" s="15">
        <v>1</v>
      </c>
      <c r="D120" s="2">
        <v>3867000</v>
      </c>
      <c r="E120" s="2">
        <v>3895155</v>
      </c>
      <c r="F120" s="2">
        <v>164359</v>
      </c>
      <c r="G120" s="14">
        <v>-144822</v>
      </c>
      <c r="H120" s="2">
        <v>69017</v>
      </c>
      <c r="I120" s="2">
        <v>157000</v>
      </c>
      <c r="J120" s="2">
        <v>145000</v>
      </c>
      <c r="K120" s="14">
        <v>-28155</v>
      </c>
      <c r="L120" s="2">
        <f t="shared" si="2"/>
        <v>19537</v>
      </c>
      <c r="AE120" s="8">
        <v>43718</v>
      </c>
      <c r="AF120">
        <v>-144258</v>
      </c>
      <c r="AG120">
        <v>24467</v>
      </c>
      <c r="AH120">
        <v>54752</v>
      </c>
    </row>
    <row r="121" spans="1:34">
      <c r="A121" s="8">
        <v>43720</v>
      </c>
      <c r="B121" s="9">
        <v>0.704166666666667</v>
      </c>
      <c r="C121" s="15">
        <v>1</v>
      </c>
      <c r="D121" s="2">
        <v>3867000</v>
      </c>
      <c r="E121" s="2">
        <v>3895155</v>
      </c>
      <c r="F121" s="2">
        <v>304917</v>
      </c>
      <c r="G121" s="14">
        <v>-287893</v>
      </c>
      <c r="H121" s="2">
        <v>62143</v>
      </c>
      <c r="I121" s="2">
        <v>157000</v>
      </c>
      <c r="J121" s="2">
        <v>145000</v>
      </c>
      <c r="K121" s="14">
        <v>-28155</v>
      </c>
      <c r="L121" s="2">
        <f t="shared" si="2"/>
        <v>17024</v>
      </c>
      <c r="AE121" s="8">
        <v>43719</v>
      </c>
      <c r="AF121">
        <v>-144822</v>
      </c>
      <c r="AG121">
        <v>19537</v>
      </c>
      <c r="AH121">
        <v>69017</v>
      </c>
    </row>
    <row r="122" spans="1:34">
      <c r="A122" s="8">
        <v>43721</v>
      </c>
      <c r="B122" s="9">
        <v>0.493055555555556</v>
      </c>
      <c r="C122" s="15">
        <v>1</v>
      </c>
      <c r="D122" s="2">
        <v>3867000</v>
      </c>
      <c r="E122" s="2">
        <v>3895155</v>
      </c>
      <c r="F122" s="2">
        <v>274304</v>
      </c>
      <c r="G122" s="14">
        <v>-267507</v>
      </c>
      <c r="H122" s="2">
        <v>72871</v>
      </c>
      <c r="I122" s="2">
        <v>157000</v>
      </c>
      <c r="J122" s="2">
        <v>145000</v>
      </c>
      <c r="K122" s="14">
        <v>-28155</v>
      </c>
      <c r="L122" s="2">
        <f t="shared" si="2"/>
        <v>6797</v>
      </c>
      <c r="AE122" s="8">
        <v>43720</v>
      </c>
      <c r="AF122">
        <v>-287893</v>
      </c>
      <c r="AG122">
        <v>17024</v>
      </c>
      <c r="AH122">
        <v>62143</v>
      </c>
    </row>
    <row r="123" spans="1:34">
      <c r="A123" s="8">
        <v>43722</v>
      </c>
      <c r="B123" s="9">
        <v>0.966666666666667</v>
      </c>
      <c r="C123" s="15">
        <v>1</v>
      </c>
      <c r="D123" s="2">
        <v>4352000</v>
      </c>
      <c r="E123" s="2">
        <v>3895155</v>
      </c>
      <c r="F123" s="2">
        <v>277989</v>
      </c>
      <c r="G123" s="2">
        <v>-239868</v>
      </c>
      <c r="H123" s="2">
        <v>101636</v>
      </c>
      <c r="I123" s="2">
        <v>177000</v>
      </c>
      <c r="J123" s="2">
        <v>163000</v>
      </c>
      <c r="K123" s="2">
        <v>456845</v>
      </c>
      <c r="L123" s="2">
        <f t="shared" si="2"/>
        <v>38121</v>
      </c>
      <c r="AE123" s="8">
        <v>43721</v>
      </c>
      <c r="AF123">
        <v>-267507</v>
      </c>
      <c r="AG123">
        <v>6797</v>
      </c>
      <c r="AH123">
        <v>72871</v>
      </c>
    </row>
    <row r="124" spans="1:34">
      <c r="A124" s="8">
        <v>43723</v>
      </c>
      <c r="B124" s="9">
        <v>0.547916666666667</v>
      </c>
      <c r="C124" s="15">
        <v>1</v>
      </c>
      <c r="D124" s="2">
        <v>4352000</v>
      </c>
      <c r="E124" s="2">
        <v>3895155</v>
      </c>
      <c r="F124" s="2">
        <v>200335</v>
      </c>
      <c r="G124" s="2">
        <v>-180018</v>
      </c>
      <c r="H124" s="2">
        <v>92121</v>
      </c>
      <c r="I124" s="2">
        <v>177000</v>
      </c>
      <c r="J124" s="2">
        <v>163000</v>
      </c>
      <c r="K124" s="2">
        <v>456845</v>
      </c>
      <c r="L124" s="2">
        <f t="shared" si="2"/>
        <v>20317</v>
      </c>
      <c r="AE124" s="8">
        <v>43722</v>
      </c>
      <c r="AF124">
        <v>-239868</v>
      </c>
      <c r="AG124">
        <v>38121</v>
      </c>
      <c r="AH124">
        <v>101636</v>
      </c>
    </row>
    <row r="125" spans="1:34">
      <c r="A125" s="8">
        <v>43724</v>
      </c>
      <c r="B125" s="9">
        <v>0.456944444444444</v>
      </c>
      <c r="C125" s="15">
        <v>1</v>
      </c>
      <c r="D125" s="2">
        <v>4352000</v>
      </c>
      <c r="E125" s="2">
        <v>3895155</v>
      </c>
      <c r="F125" s="2" t="s">
        <v>278</v>
      </c>
      <c r="G125" s="2">
        <v>-241918</v>
      </c>
      <c r="H125" s="2">
        <v>-63434</v>
      </c>
      <c r="I125" s="2" t="s">
        <v>278</v>
      </c>
      <c r="J125" s="2">
        <v>163000</v>
      </c>
      <c r="K125" s="2">
        <v>456845</v>
      </c>
      <c r="L125" s="2" t="e">
        <f t="shared" si="2"/>
        <v>#VALUE!</v>
      </c>
      <c r="AE125" s="8">
        <v>43723</v>
      </c>
      <c r="AF125">
        <v>-180018</v>
      </c>
      <c r="AG125">
        <v>20317</v>
      </c>
      <c r="AH125">
        <v>92121</v>
      </c>
    </row>
    <row r="126" spans="1:34">
      <c r="A126" s="8">
        <v>43725</v>
      </c>
      <c r="B126" s="9">
        <v>0.78125</v>
      </c>
      <c r="C126" s="15">
        <v>1</v>
      </c>
      <c r="D126" s="2">
        <v>3922000</v>
      </c>
      <c r="E126" s="2">
        <v>3895155</v>
      </c>
      <c r="F126" s="2" t="s">
        <v>278</v>
      </c>
      <c r="G126" s="2">
        <v>-167411</v>
      </c>
      <c r="H126" s="2">
        <v>-263051</v>
      </c>
      <c r="I126" s="2" t="s">
        <v>278</v>
      </c>
      <c r="J126" s="2">
        <v>147000</v>
      </c>
      <c r="K126" s="2">
        <v>26845</v>
      </c>
      <c r="L126" s="2" t="e">
        <f t="shared" si="2"/>
        <v>#VALUE!</v>
      </c>
      <c r="AE126" s="8">
        <v>43724</v>
      </c>
      <c r="AF126">
        <v>-241918</v>
      </c>
      <c r="AG126" t="e">
        <v>#VALUE!</v>
      </c>
      <c r="AH126">
        <v>-63434</v>
      </c>
    </row>
    <row r="127" spans="1:34">
      <c r="A127" s="8">
        <v>43726</v>
      </c>
      <c r="B127" s="9">
        <v>0.695833333333333</v>
      </c>
      <c r="C127" s="15">
        <v>1</v>
      </c>
      <c r="D127" s="2">
        <v>3922000</v>
      </c>
      <c r="E127" s="2">
        <v>3895155</v>
      </c>
      <c r="F127" s="2">
        <v>0</v>
      </c>
      <c r="G127" s="2">
        <v>-255998</v>
      </c>
      <c r="H127" s="2">
        <v>-419860</v>
      </c>
      <c r="I127" s="2">
        <v>159000</v>
      </c>
      <c r="J127" s="2">
        <v>147000</v>
      </c>
      <c r="K127" s="2">
        <v>26845</v>
      </c>
      <c r="L127" s="2">
        <f t="shared" si="2"/>
        <v>-255998</v>
      </c>
      <c r="AE127" s="8">
        <v>43725</v>
      </c>
      <c r="AF127">
        <v>-167411</v>
      </c>
      <c r="AG127" t="e">
        <v>#VALUE!</v>
      </c>
      <c r="AH127">
        <v>-263051</v>
      </c>
    </row>
    <row r="128" spans="1:34">
      <c r="A128" s="8">
        <v>43727</v>
      </c>
      <c r="B128" s="9">
        <v>0.556944444444444</v>
      </c>
      <c r="C128" s="15">
        <v>1</v>
      </c>
      <c r="D128" s="2">
        <v>3922000</v>
      </c>
      <c r="E128" s="2">
        <v>3895155</v>
      </c>
      <c r="F128" s="2" t="s">
        <v>278</v>
      </c>
      <c r="G128" s="2">
        <v>-250848</v>
      </c>
      <c r="H128" s="2">
        <v>53611</v>
      </c>
      <c r="I128" s="2" t="s">
        <v>278</v>
      </c>
      <c r="J128" s="2">
        <v>147000</v>
      </c>
      <c r="K128" s="2">
        <v>26845</v>
      </c>
      <c r="L128" s="2" t="e">
        <f t="shared" si="2"/>
        <v>#VALUE!</v>
      </c>
      <c r="AE128" s="8">
        <v>43726</v>
      </c>
      <c r="AF128">
        <v>-255998</v>
      </c>
      <c r="AG128">
        <v>-255998</v>
      </c>
      <c r="AH128">
        <v>-419860</v>
      </c>
    </row>
    <row r="129" spans="1:34">
      <c r="A129" s="8">
        <v>43728</v>
      </c>
      <c r="B129" s="9">
        <v>0.574305555555556</v>
      </c>
      <c r="C129" s="15">
        <v>1</v>
      </c>
      <c r="D129" s="2">
        <v>3873000</v>
      </c>
      <c r="E129" s="2">
        <v>3895155</v>
      </c>
      <c r="F129" s="2" t="s">
        <v>278</v>
      </c>
      <c r="G129" s="2">
        <v>-159340</v>
      </c>
      <c r="H129" s="2">
        <v>-103216</v>
      </c>
      <c r="I129" s="2" t="s">
        <v>278</v>
      </c>
      <c r="J129" s="2">
        <v>145000</v>
      </c>
      <c r="K129" s="2">
        <v>-22155</v>
      </c>
      <c r="L129" s="2" t="e">
        <f t="shared" si="2"/>
        <v>#VALUE!</v>
      </c>
      <c r="AE129" s="8">
        <v>43727</v>
      </c>
      <c r="AF129">
        <v>-250848</v>
      </c>
      <c r="AG129" t="e">
        <v>#VALUE!</v>
      </c>
      <c r="AH129">
        <v>53611</v>
      </c>
    </row>
    <row r="130" spans="1:34">
      <c r="A130" s="8">
        <v>43729</v>
      </c>
      <c r="B130" s="9">
        <v>0.781944444444444</v>
      </c>
      <c r="C130" s="15">
        <v>1</v>
      </c>
      <c r="D130" s="2">
        <v>3873000</v>
      </c>
      <c r="E130" s="2">
        <v>3895155</v>
      </c>
      <c r="F130" s="2" t="s">
        <v>278</v>
      </c>
      <c r="G130" s="2">
        <v>-174860</v>
      </c>
      <c r="H130" s="2">
        <v>107938</v>
      </c>
      <c r="I130" s="2" t="s">
        <v>278</v>
      </c>
      <c r="J130" s="2">
        <v>145000</v>
      </c>
      <c r="K130" s="2">
        <v>-22155</v>
      </c>
      <c r="L130" s="2" t="e">
        <f t="shared" si="2"/>
        <v>#VALUE!</v>
      </c>
      <c r="AE130" s="8">
        <v>43728</v>
      </c>
      <c r="AF130">
        <v>-159340</v>
      </c>
      <c r="AG130" t="e">
        <v>#VALUE!</v>
      </c>
      <c r="AH130">
        <v>-103216</v>
      </c>
    </row>
    <row r="131" spans="1:34">
      <c r="A131" s="8">
        <v>43730</v>
      </c>
      <c r="B131" s="9">
        <v>0.757638888888889</v>
      </c>
      <c r="C131" s="15">
        <v>1</v>
      </c>
      <c r="D131" s="2">
        <v>3823000</v>
      </c>
      <c r="E131" s="2">
        <v>3895155</v>
      </c>
      <c r="F131" s="2">
        <v>395324</v>
      </c>
      <c r="G131" s="2">
        <v>-313833</v>
      </c>
      <c r="H131" s="2">
        <v>-69156</v>
      </c>
      <c r="I131" s="2">
        <v>155000</v>
      </c>
      <c r="J131" s="2">
        <v>143000</v>
      </c>
      <c r="K131" s="2">
        <v>-72155</v>
      </c>
      <c r="L131" s="2">
        <f t="shared" si="2"/>
        <v>81491</v>
      </c>
      <c r="AE131" s="8">
        <v>43729</v>
      </c>
      <c r="AF131">
        <v>-174860</v>
      </c>
      <c r="AG131" t="e">
        <v>#VALUE!</v>
      </c>
      <c r="AH131">
        <v>107938</v>
      </c>
    </row>
    <row r="132" spans="1:34">
      <c r="A132" s="8">
        <v>43731</v>
      </c>
      <c r="B132" s="9">
        <v>0.616666666666667</v>
      </c>
      <c r="C132" s="15">
        <v>1</v>
      </c>
      <c r="D132" s="2">
        <v>3823000</v>
      </c>
      <c r="E132" s="2">
        <v>3895155</v>
      </c>
      <c r="F132" s="2" t="s">
        <v>278</v>
      </c>
      <c r="G132" s="2">
        <v>-262424</v>
      </c>
      <c r="H132" s="2">
        <v>63176</v>
      </c>
      <c r="I132" s="2" t="s">
        <v>278</v>
      </c>
      <c r="J132" s="2">
        <v>143000</v>
      </c>
      <c r="K132" s="2">
        <v>-72155</v>
      </c>
      <c r="L132" s="2" t="e">
        <f t="shared" si="2"/>
        <v>#VALUE!</v>
      </c>
      <c r="AE132" s="8">
        <v>43730</v>
      </c>
      <c r="AF132">
        <v>-313833</v>
      </c>
      <c r="AG132">
        <v>81491</v>
      </c>
      <c r="AH132">
        <v>-69156</v>
      </c>
    </row>
    <row r="133" spans="1:34">
      <c r="A133" s="8">
        <v>43732</v>
      </c>
      <c r="B133" s="9">
        <v>0.585416666666667</v>
      </c>
      <c r="C133" s="15">
        <v>1</v>
      </c>
      <c r="D133" s="2">
        <v>3823000</v>
      </c>
      <c r="E133" s="2">
        <v>3895155</v>
      </c>
      <c r="F133" s="2" t="s">
        <v>278</v>
      </c>
      <c r="G133" s="2">
        <v>-262553</v>
      </c>
      <c r="H133" s="2">
        <v>156474</v>
      </c>
      <c r="I133" s="2" t="s">
        <v>278</v>
      </c>
      <c r="J133" s="2">
        <v>143000</v>
      </c>
      <c r="K133" s="2">
        <v>-72155</v>
      </c>
      <c r="L133" s="2" t="e">
        <f t="shared" si="2"/>
        <v>#VALUE!</v>
      </c>
      <c r="AE133" s="8">
        <v>43731</v>
      </c>
      <c r="AF133">
        <v>-262424</v>
      </c>
      <c r="AG133" t="e">
        <v>#VALUE!</v>
      </c>
      <c r="AH133">
        <v>63176</v>
      </c>
    </row>
    <row r="134" spans="1:34">
      <c r="A134" s="8">
        <v>43733</v>
      </c>
      <c r="B134" s="9">
        <v>0.877777777777778</v>
      </c>
      <c r="C134" s="15">
        <v>1</v>
      </c>
      <c r="D134" s="2">
        <v>4125000</v>
      </c>
      <c r="E134" s="2">
        <v>3895155</v>
      </c>
      <c r="F134" s="2">
        <v>386988</v>
      </c>
      <c r="G134" s="2">
        <v>-187065</v>
      </c>
      <c r="H134" s="2">
        <v>480053</v>
      </c>
      <c r="I134" s="2">
        <v>167000</v>
      </c>
      <c r="J134" s="2">
        <v>155000</v>
      </c>
      <c r="K134" s="2">
        <v>229845</v>
      </c>
      <c r="L134" s="2">
        <f t="shared" si="2"/>
        <v>199923</v>
      </c>
      <c r="AE134" s="8">
        <v>43732</v>
      </c>
      <c r="AF134">
        <v>-262553</v>
      </c>
      <c r="AG134" t="e">
        <v>#VALUE!</v>
      </c>
      <c r="AH134">
        <v>156474</v>
      </c>
    </row>
    <row r="135" spans="1:34">
      <c r="A135" s="8">
        <v>43734</v>
      </c>
      <c r="B135" s="9">
        <v>0.927777777777778</v>
      </c>
      <c r="C135" s="15">
        <v>1</v>
      </c>
      <c r="D135" s="2">
        <v>3872000</v>
      </c>
      <c r="E135" s="2">
        <v>3895155</v>
      </c>
      <c r="F135" s="2">
        <v>169033</v>
      </c>
      <c r="G135" s="2">
        <v>-163970</v>
      </c>
      <c r="H135" s="2">
        <v>617458</v>
      </c>
      <c r="I135" s="2">
        <v>157000</v>
      </c>
      <c r="J135" s="2">
        <v>145000</v>
      </c>
      <c r="K135" s="2">
        <v>-23155</v>
      </c>
      <c r="L135" s="2">
        <f t="shared" si="2"/>
        <v>5063</v>
      </c>
      <c r="AE135" s="8">
        <v>43733</v>
      </c>
      <c r="AF135">
        <v>-187065</v>
      </c>
      <c r="AG135">
        <v>199923</v>
      </c>
      <c r="AH135">
        <v>480053</v>
      </c>
    </row>
    <row r="136" spans="1:34">
      <c r="A136" s="8">
        <v>43735</v>
      </c>
      <c r="B136" s="9">
        <v>0.88125</v>
      </c>
      <c r="C136" s="15">
        <v>1</v>
      </c>
      <c r="D136" s="2">
        <v>3872000</v>
      </c>
      <c r="E136" s="2">
        <v>3895155</v>
      </c>
      <c r="F136" s="2">
        <v>318572</v>
      </c>
      <c r="G136" s="2">
        <v>-302013</v>
      </c>
      <c r="H136" s="2">
        <v>135946</v>
      </c>
      <c r="I136" s="2">
        <v>157000</v>
      </c>
      <c r="J136" s="2">
        <v>145000</v>
      </c>
      <c r="K136" s="2">
        <v>-23155</v>
      </c>
      <c r="L136" s="2">
        <f t="shared" si="2"/>
        <v>16559</v>
      </c>
      <c r="AE136" s="8">
        <v>43734</v>
      </c>
      <c r="AF136">
        <v>-163970</v>
      </c>
      <c r="AG136">
        <v>5063</v>
      </c>
      <c r="AH136">
        <v>617458</v>
      </c>
    </row>
    <row r="137" spans="1:34">
      <c r="A137" s="8">
        <v>43736</v>
      </c>
      <c r="B137" s="9">
        <v>0.722222222222222</v>
      </c>
      <c r="C137" s="15">
        <v>1</v>
      </c>
      <c r="D137" s="2">
        <v>3872000</v>
      </c>
      <c r="E137" s="2">
        <v>3895155</v>
      </c>
      <c r="F137" s="2">
        <v>268047</v>
      </c>
      <c r="G137" s="2">
        <v>-259500</v>
      </c>
      <c r="H137" s="2">
        <v>292337</v>
      </c>
      <c r="I137" s="2">
        <v>157000</v>
      </c>
      <c r="J137" s="2">
        <v>145000</v>
      </c>
      <c r="K137" s="2">
        <v>-23155</v>
      </c>
      <c r="L137" s="2">
        <f t="shared" si="2"/>
        <v>8547</v>
      </c>
      <c r="AE137" s="8">
        <v>43735</v>
      </c>
      <c r="AF137">
        <v>-302013</v>
      </c>
      <c r="AG137">
        <v>16559</v>
      </c>
      <c r="AH137">
        <v>135946</v>
      </c>
    </row>
    <row r="138" spans="1:34">
      <c r="A138" s="8">
        <v>43737</v>
      </c>
      <c r="B138" s="9">
        <v>0.759027777777778</v>
      </c>
      <c r="C138" s="15">
        <v>1</v>
      </c>
      <c r="D138" s="2">
        <v>3872000</v>
      </c>
      <c r="E138" s="2">
        <v>3895155</v>
      </c>
      <c r="F138" s="2">
        <v>148584</v>
      </c>
      <c r="G138" s="2">
        <v>-143429</v>
      </c>
      <c r="H138" s="2">
        <v>77028</v>
      </c>
      <c r="I138" s="2">
        <v>157000</v>
      </c>
      <c r="J138" s="2">
        <v>145000</v>
      </c>
      <c r="K138" s="2">
        <v>-23155</v>
      </c>
      <c r="L138" s="2">
        <f t="shared" si="2"/>
        <v>5155</v>
      </c>
      <c r="AE138" s="8">
        <v>43736</v>
      </c>
      <c r="AF138">
        <v>-259500</v>
      </c>
      <c r="AG138">
        <v>8547</v>
      </c>
      <c r="AH138">
        <v>292337</v>
      </c>
    </row>
    <row r="139" spans="1:34">
      <c r="A139" s="8">
        <v>43738</v>
      </c>
      <c r="B139" s="9">
        <v>0.551388888888889</v>
      </c>
      <c r="C139" s="15">
        <v>1</v>
      </c>
      <c r="D139" s="2">
        <v>3872000</v>
      </c>
      <c r="E139" s="2">
        <v>3895155</v>
      </c>
      <c r="F139" s="2">
        <v>189227</v>
      </c>
      <c r="G139" s="2">
        <v>-188510</v>
      </c>
      <c r="H139" s="2">
        <v>218532</v>
      </c>
      <c r="I139" s="2">
        <v>157000</v>
      </c>
      <c r="J139" s="2">
        <v>145000</v>
      </c>
      <c r="K139" s="2">
        <v>-23155</v>
      </c>
      <c r="L139" s="2">
        <f t="shared" si="2"/>
        <v>717</v>
      </c>
      <c r="AE139" s="8">
        <v>43737</v>
      </c>
      <c r="AF139">
        <v>-143429</v>
      </c>
      <c r="AG139">
        <v>5155</v>
      </c>
      <c r="AH139">
        <v>77028</v>
      </c>
    </row>
    <row r="140" spans="1:34">
      <c r="A140" s="8">
        <v>43739</v>
      </c>
      <c r="B140" s="9">
        <v>0.697222222222222</v>
      </c>
      <c r="C140" s="15">
        <v>1</v>
      </c>
      <c r="D140" s="2">
        <v>4458000</v>
      </c>
      <c r="E140" s="2">
        <v>3895155</v>
      </c>
      <c r="F140" s="2">
        <v>231368</v>
      </c>
      <c r="G140" s="2">
        <v>-207172</v>
      </c>
      <c r="H140" s="2">
        <v>203628</v>
      </c>
      <c r="I140" s="2">
        <v>181000</v>
      </c>
      <c r="J140" s="2">
        <v>167000</v>
      </c>
      <c r="K140" s="2">
        <v>562845</v>
      </c>
      <c r="L140" s="2">
        <f t="shared" si="2"/>
        <v>24196</v>
      </c>
      <c r="AE140" s="8">
        <v>43738</v>
      </c>
      <c r="AF140">
        <v>-188510</v>
      </c>
      <c r="AG140">
        <v>717</v>
      </c>
      <c r="AH140">
        <v>218532</v>
      </c>
    </row>
    <row r="141" spans="1:34">
      <c r="A141" s="8">
        <v>43740</v>
      </c>
      <c r="B141" s="9">
        <v>0.677777777777778</v>
      </c>
      <c r="C141" s="15">
        <v>1</v>
      </c>
      <c r="D141" s="2">
        <v>4155000</v>
      </c>
      <c r="E141" s="2">
        <v>3895155</v>
      </c>
      <c r="F141" s="2">
        <v>385633</v>
      </c>
      <c r="G141" s="2">
        <v>-342121</v>
      </c>
      <c r="H141" s="2">
        <v>264731</v>
      </c>
      <c r="I141" s="2">
        <v>168000</v>
      </c>
      <c r="J141" s="2">
        <v>156000</v>
      </c>
      <c r="K141" s="2">
        <v>259845</v>
      </c>
      <c r="L141" s="2">
        <f t="shared" si="2"/>
        <v>43512</v>
      </c>
      <c r="AE141" s="8">
        <v>43739</v>
      </c>
      <c r="AF141">
        <v>-207172</v>
      </c>
      <c r="AG141">
        <v>24196</v>
      </c>
      <c r="AH141">
        <v>203628</v>
      </c>
    </row>
    <row r="142" spans="1:34">
      <c r="A142" s="8">
        <v>43741</v>
      </c>
      <c r="B142" s="9">
        <v>0.442361111111111</v>
      </c>
      <c r="C142" s="15">
        <v>1</v>
      </c>
      <c r="D142" s="2">
        <v>3941000</v>
      </c>
      <c r="E142" s="2">
        <v>3895155</v>
      </c>
      <c r="F142" s="2">
        <v>285324</v>
      </c>
      <c r="G142" s="2">
        <v>-264456</v>
      </c>
      <c r="H142" s="2">
        <v>66360</v>
      </c>
      <c r="I142" s="2">
        <v>160000</v>
      </c>
      <c r="J142" s="2">
        <v>148000</v>
      </c>
      <c r="K142" s="2">
        <v>45845</v>
      </c>
      <c r="L142" s="2">
        <f t="shared" si="2"/>
        <v>20868</v>
      </c>
      <c r="W142" s="4" t="s">
        <v>11</v>
      </c>
      <c r="X142" s="3" t="s">
        <v>12</v>
      </c>
      <c r="Y142" s="3" t="s">
        <v>7</v>
      </c>
      <c r="Z142" s="3" t="s">
        <v>13</v>
      </c>
      <c r="AA142" s="3" t="s">
        <v>20</v>
      </c>
      <c r="AB142" s="3" t="s">
        <v>151</v>
      </c>
      <c r="AE142" s="8">
        <v>43740</v>
      </c>
      <c r="AF142">
        <v>-342121</v>
      </c>
      <c r="AG142">
        <v>43512</v>
      </c>
      <c r="AH142">
        <v>264731</v>
      </c>
    </row>
    <row r="143" spans="1:34">
      <c r="A143" s="8">
        <v>43742</v>
      </c>
      <c r="B143" s="9">
        <v>0.535416666666667</v>
      </c>
      <c r="C143" s="15">
        <v>1</v>
      </c>
      <c r="D143" s="2">
        <v>4017000</v>
      </c>
      <c r="E143" s="2">
        <v>3895155</v>
      </c>
      <c r="F143" s="2">
        <v>176256</v>
      </c>
      <c r="G143" s="2">
        <v>-157916</v>
      </c>
      <c r="H143" s="2">
        <v>79637</v>
      </c>
      <c r="I143" s="2">
        <v>163000</v>
      </c>
      <c r="J143" s="2">
        <v>151000</v>
      </c>
      <c r="K143" s="2">
        <v>121845</v>
      </c>
      <c r="L143" s="2">
        <f t="shared" si="2"/>
        <v>18340</v>
      </c>
      <c r="U143" s="8">
        <v>43742</v>
      </c>
      <c r="V143" s="9">
        <v>0.738194444444444</v>
      </c>
      <c r="W143" s="2">
        <v>4017000</v>
      </c>
      <c r="X143">
        <v>10</v>
      </c>
      <c r="Y143" s="2"/>
      <c r="Z143" s="2"/>
      <c r="AA143">
        <v>100</v>
      </c>
      <c r="AB143">
        <v>5</v>
      </c>
      <c r="AE143" s="8">
        <v>43741</v>
      </c>
      <c r="AF143">
        <v>-264456</v>
      </c>
      <c r="AG143">
        <v>20868</v>
      </c>
      <c r="AH143">
        <v>66360</v>
      </c>
    </row>
    <row r="144" spans="1:34">
      <c r="A144" s="8">
        <v>43743</v>
      </c>
      <c r="B144" s="9">
        <v>0.504861111111111</v>
      </c>
      <c r="C144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4000000</v>
      </c>
      <c r="U144" s="8">
        <v>43743</v>
      </c>
      <c r="V144" s="9">
        <v>0.498611111111111</v>
      </c>
      <c r="W144" s="2"/>
      <c r="Y144" s="2">
        <v>4000000</v>
      </c>
      <c r="Z144" s="2">
        <f>Y144-W143</f>
        <v>-17000</v>
      </c>
      <c r="AE144" s="8">
        <v>43742</v>
      </c>
      <c r="AF144">
        <v>-157916</v>
      </c>
      <c r="AG144">
        <v>18340</v>
      </c>
      <c r="AH144">
        <v>79637</v>
      </c>
    </row>
    <row r="145" spans="31:34">
      <c r="AE145" s="8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customWidth="1"/>
    <col min="7" max="8" width="18.25" style="2" customWidth="1"/>
    <col min="9" max="9" width="16" style="2" customWidth="1"/>
    <col min="10" max="11" width="17.125" style="2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10" t="s">
        <v>339</v>
      </c>
    </row>
    <row r="2" ht="228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318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43640</v>
      </c>
      <c r="B4" s="6">
        <v>0.779166666666667</v>
      </c>
      <c r="C4" s="15">
        <v>1</v>
      </c>
      <c r="D4" s="2">
        <v>1074937000</v>
      </c>
      <c r="E4" s="2">
        <v>1053860004</v>
      </c>
      <c r="F4" s="2">
        <v>153116008</v>
      </c>
      <c r="G4" s="2">
        <v>-82167693</v>
      </c>
      <c r="H4" s="2">
        <v>742831</v>
      </c>
      <c r="I4" s="2">
        <v>44630000</v>
      </c>
      <c r="J4" s="2">
        <v>41310000</v>
      </c>
      <c r="K4" s="2">
        <v>21076996</v>
      </c>
      <c r="L4" s="2">
        <f t="shared" ref="L4:L67" si="0">F4+G4</f>
        <v>70948315</v>
      </c>
      <c r="M4" s="20" t="s">
        <v>87</v>
      </c>
      <c r="N4" s="5">
        <v>43637</v>
      </c>
      <c r="O4" s="6">
        <v>0.0277777777777778</v>
      </c>
      <c r="P4" s="7" t="s">
        <v>382</v>
      </c>
      <c r="Q4" s="7">
        <v>0.098</v>
      </c>
      <c r="R4" s="7">
        <v>1</v>
      </c>
      <c r="S4" s="2">
        <v>1157138304</v>
      </c>
      <c r="T4" s="2">
        <v>438985408</v>
      </c>
      <c r="U4" s="2">
        <v>421544000</v>
      </c>
      <c r="V4" s="2">
        <v>17441408</v>
      </c>
      <c r="X4" t="s">
        <v>277</v>
      </c>
    </row>
    <row r="5" spans="1:27">
      <c r="A5" s="5">
        <v>43641</v>
      </c>
      <c r="B5" s="6">
        <v>0.699305555555556</v>
      </c>
      <c r="C5" s="15">
        <v>1</v>
      </c>
      <c r="D5" s="2">
        <v>1074937000</v>
      </c>
      <c r="E5" s="2">
        <v>1053860004</v>
      </c>
      <c r="F5" s="2">
        <v>198032083</v>
      </c>
      <c r="G5" s="2">
        <v>-80190168</v>
      </c>
      <c r="H5" s="2">
        <v>6594181</v>
      </c>
      <c r="I5" s="2">
        <v>44630000</v>
      </c>
      <c r="J5" s="2">
        <v>41310000</v>
      </c>
      <c r="K5" s="2">
        <v>21076996</v>
      </c>
      <c r="L5" s="2">
        <f t="shared" si="0"/>
        <v>117841915</v>
      </c>
      <c r="M5" s="20"/>
      <c r="X5" s="8">
        <v>43640</v>
      </c>
      <c r="Y5">
        <v>-82167693</v>
      </c>
      <c r="Z5">
        <v>70948315</v>
      </c>
      <c r="AA5">
        <v>742831</v>
      </c>
    </row>
    <row r="6" spans="1:27">
      <c r="A6" s="5">
        <v>43642</v>
      </c>
      <c r="B6" s="6">
        <v>0.783333333333333</v>
      </c>
      <c r="C6" s="15">
        <v>1</v>
      </c>
      <c r="D6" s="2">
        <v>1074937000</v>
      </c>
      <c r="E6" s="2">
        <v>1053860004</v>
      </c>
      <c r="F6" s="2">
        <v>48486777</v>
      </c>
      <c r="G6" s="2">
        <v>-45693928</v>
      </c>
      <c r="H6" s="2">
        <v>9387030</v>
      </c>
      <c r="I6" s="2">
        <v>44630000</v>
      </c>
      <c r="J6" s="2">
        <v>41310000</v>
      </c>
      <c r="K6" s="2">
        <v>21076996</v>
      </c>
      <c r="L6" s="2">
        <f t="shared" si="0"/>
        <v>2792849</v>
      </c>
      <c r="M6" s="20"/>
      <c r="X6" s="8">
        <v>43641</v>
      </c>
      <c r="Y6">
        <v>-80190168</v>
      </c>
      <c r="Z6">
        <v>117841915</v>
      </c>
      <c r="AA6">
        <v>6594181</v>
      </c>
    </row>
    <row r="7" spans="1:27">
      <c r="A7" s="5">
        <v>43643</v>
      </c>
      <c r="B7" s="6">
        <v>0.782638888888889</v>
      </c>
      <c r="C7" s="15">
        <v>1</v>
      </c>
      <c r="D7" s="2">
        <v>1074937000</v>
      </c>
      <c r="E7" s="2">
        <v>1053860004</v>
      </c>
      <c r="F7" s="2">
        <v>97451945</v>
      </c>
      <c r="G7" s="2">
        <v>-86921690</v>
      </c>
      <c r="H7" s="2">
        <v>17124436</v>
      </c>
      <c r="I7" s="2">
        <v>44630000</v>
      </c>
      <c r="J7" s="2">
        <v>41310000</v>
      </c>
      <c r="K7" s="2">
        <v>21076996</v>
      </c>
      <c r="L7" s="2">
        <f t="shared" si="0"/>
        <v>10530255</v>
      </c>
      <c r="M7" s="20"/>
      <c r="X7" s="8">
        <v>43642</v>
      </c>
      <c r="Y7">
        <v>-45693928</v>
      </c>
      <c r="Z7">
        <v>2792849</v>
      </c>
      <c r="AA7">
        <v>9387030</v>
      </c>
    </row>
    <row r="8" spans="1:27">
      <c r="A8" s="5">
        <v>43644</v>
      </c>
      <c r="B8" s="6">
        <v>0.809722222222222</v>
      </c>
      <c r="C8" s="15">
        <v>1</v>
      </c>
      <c r="D8" s="2">
        <v>1074937000</v>
      </c>
      <c r="E8" s="2">
        <v>1053860004</v>
      </c>
      <c r="F8" s="2">
        <v>88400749</v>
      </c>
      <c r="G8" s="2">
        <v>-79888950</v>
      </c>
      <c r="H8" s="2">
        <v>25636235</v>
      </c>
      <c r="I8" s="2">
        <v>44630000</v>
      </c>
      <c r="J8" s="2">
        <v>41310000</v>
      </c>
      <c r="K8" s="2">
        <v>21076996</v>
      </c>
      <c r="L8" s="2">
        <f t="shared" si="0"/>
        <v>8511799</v>
      </c>
      <c r="M8" s="20"/>
      <c r="X8" s="8">
        <v>43643</v>
      </c>
      <c r="Y8">
        <v>-86921690</v>
      </c>
      <c r="Z8">
        <v>10530255</v>
      </c>
      <c r="AA8">
        <v>17124436</v>
      </c>
    </row>
    <row r="9" spans="1:27">
      <c r="A9" s="5">
        <v>43645</v>
      </c>
      <c r="B9" s="6">
        <v>0.777777777777778</v>
      </c>
      <c r="C9" s="15">
        <v>1</v>
      </c>
      <c r="D9" s="2">
        <v>1074937000</v>
      </c>
      <c r="E9" s="2">
        <v>1053860004</v>
      </c>
      <c r="F9" s="2">
        <v>129541444</v>
      </c>
      <c r="G9" s="2">
        <v>-121215206</v>
      </c>
      <c r="H9" s="2">
        <v>54758780</v>
      </c>
      <c r="I9" s="2">
        <v>44630000</v>
      </c>
      <c r="J9" s="2">
        <v>41310000</v>
      </c>
      <c r="K9" s="2">
        <v>21076996</v>
      </c>
      <c r="L9" s="2">
        <f t="shared" si="0"/>
        <v>8326238</v>
      </c>
      <c r="M9" s="20"/>
      <c r="X9" s="8">
        <v>43644</v>
      </c>
      <c r="Y9">
        <v>-79888950</v>
      </c>
      <c r="Z9">
        <v>8511799</v>
      </c>
      <c r="AA9">
        <v>25636235</v>
      </c>
    </row>
    <row r="10" spans="1:27">
      <c r="A10" s="5">
        <v>43646</v>
      </c>
      <c r="B10" s="6">
        <v>0.829861111111111</v>
      </c>
      <c r="C10" s="15">
        <v>1</v>
      </c>
      <c r="D10" s="2">
        <v>1074937000</v>
      </c>
      <c r="E10" s="2">
        <v>1053860004</v>
      </c>
      <c r="F10" s="2">
        <v>50337540</v>
      </c>
      <c r="G10" s="2">
        <v>-44141456</v>
      </c>
      <c r="H10" s="2">
        <v>101852242</v>
      </c>
      <c r="I10" s="2">
        <v>44630000</v>
      </c>
      <c r="J10" s="2">
        <v>41310000</v>
      </c>
      <c r="K10" s="2">
        <v>21076996</v>
      </c>
      <c r="L10" s="2">
        <f t="shared" si="0"/>
        <v>6196084</v>
      </c>
      <c r="M10" s="20"/>
      <c r="X10" s="8">
        <v>43645</v>
      </c>
      <c r="Y10">
        <v>-121215206</v>
      </c>
      <c r="Z10">
        <v>8326238</v>
      </c>
      <c r="AA10">
        <v>54758780</v>
      </c>
    </row>
    <row r="11" spans="1:27">
      <c r="A11" s="5">
        <v>43647</v>
      </c>
      <c r="B11" s="6">
        <v>0.784722222222222</v>
      </c>
      <c r="C11" s="15">
        <v>1</v>
      </c>
      <c r="D11" s="2">
        <v>1074937000</v>
      </c>
      <c r="E11" s="2">
        <v>1053860004</v>
      </c>
      <c r="F11" s="2">
        <v>91280412</v>
      </c>
      <c r="G11" s="2">
        <v>-82901615</v>
      </c>
      <c r="H11" s="2">
        <v>145077205</v>
      </c>
      <c r="I11" s="2">
        <v>44630000</v>
      </c>
      <c r="J11" s="2">
        <v>41310000</v>
      </c>
      <c r="K11" s="2">
        <v>21076996</v>
      </c>
      <c r="L11" s="2">
        <f t="shared" si="0"/>
        <v>8378797</v>
      </c>
      <c r="M11" s="20"/>
      <c r="X11" s="8">
        <v>43646</v>
      </c>
      <c r="Y11">
        <v>-44141456</v>
      </c>
      <c r="Z11">
        <v>6196084</v>
      </c>
      <c r="AA11">
        <v>101852242</v>
      </c>
    </row>
    <row r="12" spans="1:27">
      <c r="A12" s="5">
        <v>43648</v>
      </c>
      <c r="B12" s="6">
        <v>0.622916666666667</v>
      </c>
      <c r="C12" s="15">
        <v>1</v>
      </c>
      <c r="D12" s="2">
        <v>1074937000</v>
      </c>
      <c r="E12" s="2">
        <v>1053860004</v>
      </c>
      <c r="F12" s="2">
        <v>80140727</v>
      </c>
      <c r="G12" s="2">
        <v>-74031440</v>
      </c>
      <c r="H12" s="2">
        <v>37013214</v>
      </c>
      <c r="I12" s="2">
        <v>44630000</v>
      </c>
      <c r="J12" s="2">
        <v>41310000</v>
      </c>
      <c r="K12" s="2">
        <v>21076996</v>
      </c>
      <c r="L12" s="2">
        <f t="shared" si="0"/>
        <v>6109287</v>
      </c>
      <c r="M12" s="20"/>
      <c r="X12" s="8">
        <v>43647</v>
      </c>
      <c r="Y12">
        <v>-82901615</v>
      </c>
      <c r="Z12">
        <v>8378797</v>
      </c>
      <c r="AA12">
        <v>145077205</v>
      </c>
    </row>
    <row r="13" spans="1:27">
      <c r="A13" s="5">
        <v>43649</v>
      </c>
      <c r="B13" s="6">
        <v>0.822916666666667</v>
      </c>
      <c r="C13" s="15">
        <v>1</v>
      </c>
      <c r="D13" s="2">
        <v>1074937000</v>
      </c>
      <c r="E13" s="2">
        <v>1053860004</v>
      </c>
      <c r="F13" s="2">
        <v>47144038</v>
      </c>
      <c r="G13" s="2">
        <v>-42693693</v>
      </c>
      <c r="H13" s="2">
        <v>21008690</v>
      </c>
      <c r="I13" s="2">
        <v>44496000</v>
      </c>
      <c r="J13" s="2">
        <v>41310000</v>
      </c>
      <c r="K13" s="2">
        <v>21076996</v>
      </c>
      <c r="L13" s="2">
        <f t="shared" si="0"/>
        <v>4450345</v>
      </c>
      <c r="M13" s="20"/>
      <c r="X13" s="8">
        <v>43648</v>
      </c>
      <c r="Y13">
        <v>-74031440</v>
      </c>
      <c r="Z13">
        <v>6109287</v>
      </c>
      <c r="AA13">
        <v>37013214</v>
      </c>
    </row>
    <row r="14" spans="1:27">
      <c r="A14" s="5">
        <v>43650</v>
      </c>
      <c r="B14" s="6">
        <v>0.79375</v>
      </c>
      <c r="C14" s="15">
        <v>1</v>
      </c>
      <c r="D14" s="2">
        <v>1074937000</v>
      </c>
      <c r="E14" s="2">
        <v>1053860004</v>
      </c>
      <c r="F14" s="2">
        <v>46097253</v>
      </c>
      <c r="G14" s="2">
        <v>-42262903</v>
      </c>
      <c r="H14" s="2">
        <v>32407188</v>
      </c>
      <c r="I14" s="2">
        <v>44496000</v>
      </c>
      <c r="J14" s="2">
        <v>41310000</v>
      </c>
      <c r="K14" s="2">
        <v>21076996</v>
      </c>
      <c r="L14" s="2">
        <f t="shared" si="0"/>
        <v>3834350</v>
      </c>
      <c r="M14" s="20"/>
      <c r="X14" s="8">
        <v>43649</v>
      </c>
      <c r="Y14">
        <v>-42693693</v>
      </c>
      <c r="Z14">
        <v>4450345</v>
      </c>
      <c r="AA14">
        <v>21008690</v>
      </c>
    </row>
    <row r="15" spans="1:27">
      <c r="A15" s="5">
        <v>43651</v>
      </c>
      <c r="B15" s="6">
        <v>0.888888888888889</v>
      </c>
      <c r="C15" s="15">
        <v>1</v>
      </c>
      <c r="D15" s="2">
        <v>1085475000</v>
      </c>
      <c r="E15" s="2">
        <v>1053860004</v>
      </c>
      <c r="F15" s="2">
        <v>54651171</v>
      </c>
      <c r="G15" s="2">
        <v>-49752069</v>
      </c>
      <c r="H15" s="2">
        <v>29568884</v>
      </c>
      <c r="I15" s="2">
        <v>44932000</v>
      </c>
      <c r="J15" s="2">
        <v>40889000</v>
      </c>
      <c r="K15" s="2">
        <v>31614996</v>
      </c>
      <c r="L15" s="2">
        <f t="shared" si="0"/>
        <v>4899102</v>
      </c>
      <c r="M15" s="20"/>
      <c r="X15" s="8">
        <v>43650</v>
      </c>
      <c r="Y15">
        <v>-42262903</v>
      </c>
      <c r="Z15">
        <v>3834350</v>
      </c>
      <c r="AA15">
        <v>32407188</v>
      </c>
    </row>
    <row r="16" spans="1:27">
      <c r="A16" s="5">
        <v>43652</v>
      </c>
      <c r="B16" s="6">
        <v>0.804861111111111</v>
      </c>
      <c r="C16" s="15">
        <v>1</v>
      </c>
      <c r="D16" s="2">
        <v>1085475000</v>
      </c>
      <c r="E16" s="2">
        <v>1053860004</v>
      </c>
      <c r="F16" s="2">
        <v>97635857</v>
      </c>
      <c r="G16" s="2">
        <v>-87289496</v>
      </c>
      <c r="H16" s="2">
        <v>26504344</v>
      </c>
      <c r="I16" s="2">
        <v>44932000</v>
      </c>
      <c r="J16" s="2">
        <v>40889000</v>
      </c>
      <c r="K16" s="2">
        <v>31614996</v>
      </c>
      <c r="L16" s="2">
        <f t="shared" si="0"/>
        <v>10346361</v>
      </c>
      <c r="M16" s="20"/>
      <c r="X16" s="8">
        <v>43651</v>
      </c>
      <c r="Y16">
        <v>-49752069</v>
      </c>
      <c r="Z16">
        <v>4899102</v>
      </c>
      <c r="AA16">
        <v>29568884</v>
      </c>
    </row>
    <row r="17" spans="1:27">
      <c r="A17" s="5">
        <v>43653</v>
      </c>
      <c r="B17" s="6">
        <v>0.507638888888889</v>
      </c>
      <c r="C17" s="15">
        <v>1</v>
      </c>
      <c r="D17" s="2">
        <v>1085475000</v>
      </c>
      <c r="E17" s="2">
        <v>1053860004</v>
      </c>
      <c r="F17" s="2" t="s">
        <v>278</v>
      </c>
      <c r="G17" s="2">
        <v>-65550651</v>
      </c>
      <c r="H17" s="2">
        <v>-1323319</v>
      </c>
      <c r="I17" s="2" t="s">
        <v>278</v>
      </c>
      <c r="J17" s="2">
        <v>40889000</v>
      </c>
      <c r="K17" s="2">
        <v>31614996</v>
      </c>
      <c r="L17" s="2" t="e">
        <f t="shared" si="0"/>
        <v>#VALUE!</v>
      </c>
      <c r="X17" s="8">
        <v>43652</v>
      </c>
      <c r="Y17">
        <v>-87289496</v>
      </c>
      <c r="Z17">
        <v>10346361</v>
      </c>
      <c r="AA17">
        <v>26504344</v>
      </c>
    </row>
    <row r="18" spans="1:27">
      <c r="A18" s="5">
        <v>43654</v>
      </c>
      <c r="B18" s="6">
        <v>0.841666666666667</v>
      </c>
      <c r="C18" s="15">
        <v>1</v>
      </c>
      <c r="D18" s="2">
        <v>1085475000</v>
      </c>
      <c r="E18" s="2">
        <v>1053860004</v>
      </c>
      <c r="F18" s="2" t="s">
        <v>278</v>
      </c>
      <c r="G18" s="2">
        <v>-48912519</v>
      </c>
      <c r="H18" s="2">
        <v>-56431922</v>
      </c>
      <c r="I18" s="2" t="s">
        <v>278</v>
      </c>
      <c r="J18" s="2">
        <v>40889000</v>
      </c>
      <c r="K18" s="2">
        <v>31614996</v>
      </c>
      <c r="L18" s="2" t="e">
        <f t="shared" si="0"/>
        <v>#VALUE!</v>
      </c>
      <c r="X18" s="8">
        <v>43653</v>
      </c>
      <c r="Y18">
        <v>-65550651</v>
      </c>
      <c r="Z18" t="e">
        <v>#VALUE!</v>
      </c>
      <c r="AA18">
        <v>-1323319</v>
      </c>
    </row>
    <row r="19" spans="1:27">
      <c r="A19" s="5">
        <v>43655</v>
      </c>
      <c r="B19" s="6">
        <v>0.756944444444444</v>
      </c>
      <c r="C19" s="15">
        <v>1</v>
      </c>
      <c r="D19" s="2">
        <v>1085475000</v>
      </c>
      <c r="E19" s="2">
        <v>1053860004</v>
      </c>
      <c r="F19" s="2" t="s">
        <v>278</v>
      </c>
      <c r="G19" s="2">
        <v>-42298345</v>
      </c>
      <c r="H19" s="2">
        <v>-100912980</v>
      </c>
      <c r="I19" s="2" t="s">
        <v>278</v>
      </c>
      <c r="J19" s="2">
        <v>40889000</v>
      </c>
      <c r="K19" s="2">
        <v>31614996</v>
      </c>
      <c r="L19" s="2" t="e">
        <f t="shared" si="0"/>
        <v>#VALUE!</v>
      </c>
      <c r="X19" s="8">
        <v>43654</v>
      </c>
      <c r="Y19">
        <v>-48912519</v>
      </c>
      <c r="Z19" t="e">
        <v>#VALUE!</v>
      </c>
      <c r="AA19">
        <v>-56431922</v>
      </c>
    </row>
    <row r="20" spans="1:27">
      <c r="A20" s="5">
        <v>43656</v>
      </c>
      <c r="B20" s="6">
        <v>0.813888888888889</v>
      </c>
      <c r="C20" s="15">
        <v>1</v>
      </c>
      <c r="D20" s="2">
        <v>1085475000</v>
      </c>
      <c r="E20" s="2">
        <v>1053860004</v>
      </c>
      <c r="F20" s="2" t="s">
        <v>278</v>
      </c>
      <c r="G20" s="2">
        <v>-39937289</v>
      </c>
      <c r="H20" s="2">
        <v>-144776843</v>
      </c>
      <c r="I20" s="2" t="s">
        <v>278</v>
      </c>
      <c r="J20" s="2">
        <v>40889000</v>
      </c>
      <c r="K20" s="2">
        <v>31614996</v>
      </c>
      <c r="L20" s="2" t="e">
        <f t="shared" si="0"/>
        <v>#VALUE!</v>
      </c>
      <c r="X20" s="8">
        <v>43655</v>
      </c>
      <c r="Y20">
        <v>-42298345</v>
      </c>
      <c r="Z20" t="e">
        <v>#VALUE!</v>
      </c>
      <c r="AA20">
        <v>-100912980</v>
      </c>
    </row>
    <row r="21" spans="1:27">
      <c r="A21" s="5">
        <v>43657</v>
      </c>
      <c r="B21" s="6">
        <v>0.80625</v>
      </c>
      <c r="C21" s="15">
        <v>1</v>
      </c>
      <c r="D21" s="2">
        <v>1085475000</v>
      </c>
      <c r="E21" s="2">
        <v>1053860004</v>
      </c>
      <c r="F21" s="2" t="s">
        <v>278</v>
      </c>
      <c r="G21" s="2">
        <v>-80311863</v>
      </c>
      <c r="H21" s="2">
        <v>-185355240</v>
      </c>
      <c r="I21" s="2" t="s">
        <v>278</v>
      </c>
      <c r="J21" s="2">
        <v>40889000</v>
      </c>
      <c r="K21" s="2">
        <v>31614996</v>
      </c>
      <c r="L21" s="2" t="e">
        <f t="shared" si="0"/>
        <v>#VALUE!</v>
      </c>
      <c r="X21" s="8">
        <v>43656</v>
      </c>
      <c r="Y21">
        <v>-39937289</v>
      </c>
      <c r="Z21" t="e">
        <v>#VALUE!</v>
      </c>
      <c r="AA21">
        <v>-144776843</v>
      </c>
    </row>
    <row r="22" spans="1:27">
      <c r="A22" s="5">
        <v>43658</v>
      </c>
      <c r="B22" s="6">
        <v>0.83125</v>
      </c>
      <c r="C22" s="15">
        <v>1</v>
      </c>
      <c r="D22" s="2">
        <v>1085475000</v>
      </c>
      <c r="E22" s="2">
        <v>1053860004</v>
      </c>
      <c r="F22" s="2" t="s">
        <v>278</v>
      </c>
      <c r="G22" s="2">
        <v>-45933867</v>
      </c>
      <c r="H22" s="2">
        <v>-235123457</v>
      </c>
      <c r="I22" s="2" t="s">
        <v>278</v>
      </c>
      <c r="J22" s="2">
        <v>40889000</v>
      </c>
      <c r="K22" s="2">
        <v>31614996</v>
      </c>
      <c r="L22" s="2" t="e">
        <f t="shared" si="0"/>
        <v>#VALUE!</v>
      </c>
      <c r="X22" s="8">
        <v>43657</v>
      </c>
      <c r="Y22">
        <v>-80311863</v>
      </c>
      <c r="Z22" t="e">
        <v>#VALUE!</v>
      </c>
      <c r="AA22">
        <v>-185355240</v>
      </c>
    </row>
    <row r="23" spans="1:27">
      <c r="A23" s="5">
        <v>43659</v>
      </c>
      <c r="B23" s="6">
        <v>0.839583333333333</v>
      </c>
      <c r="C23" s="15">
        <v>1</v>
      </c>
      <c r="D23" s="2">
        <v>1085475000</v>
      </c>
      <c r="E23" s="2">
        <v>1053860004</v>
      </c>
      <c r="F23" s="2" t="s">
        <v>278</v>
      </c>
      <c r="G23" s="2">
        <v>-52868434</v>
      </c>
      <c r="H23" s="2">
        <v>-279677316</v>
      </c>
      <c r="I23" s="2" t="s">
        <v>278</v>
      </c>
      <c r="J23" s="2">
        <v>40889000</v>
      </c>
      <c r="K23" s="2">
        <v>31614996</v>
      </c>
      <c r="L23" s="2" t="e">
        <f t="shared" si="0"/>
        <v>#VALUE!</v>
      </c>
      <c r="X23" s="8">
        <v>43658</v>
      </c>
      <c r="Y23">
        <v>-45933867</v>
      </c>
      <c r="Z23" t="e">
        <v>#VALUE!</v>
      </c>
      <c r="AA23">
        <v>-235123457</v>
      </c>
    </row>
    <row r="24" spans="1:27">
      <c r="A24" s="5">
        <v>43660</v>
      </c>
      <c r="B24" s="6">
        <v>0.697916666666667</v>
      </c>
      <c r="C24" s="15">
        <v>1</v>
      </c>
      <c r="D24" s="2">
        <v>1085475000</v>
      </c>
      <c r="E24" s="2">
        <v>1053860004</v>
      </c>
      <c r="F24" s="2" t="s">
        <v>278</v>
      </c>
      <c r="G24" s="2">
        <v>-77534345</v>
      </c>
      <c r="H24" s="2">
        <v>-323004163</v>
      </c>
      <c r="I24" s="2" t="s">
        <v>278</v>
      </c>
      <c r="J24" s="2">
        <v>40889000</v>
      </c>
      <c r="K24" s="2">
        <v>31614996</v>
      </c>
      <c r="L24" s="2" t="e">
        <f t="shared" si="0"/>
        <v>#VALUE!</v>
      </c>
      <c r="X24" s="8">
        <v>43659</v>
      </c>
      <c r="Y24">
        <v>-52868434</v>
      </c>
      <c r="Z24" t="e">
        <v>#VALUE!</v>
      </c>
      <c r="AA24">
        <v>-279677316</v>
      </c>
    </row>
    <row r="25" spans="1:27">
      <c r="A25" s="5">
        <v>43661</v>
      </c>
      <c r="B25" s="6">
        <v>0.845833333333333</v>
      </c>
      <c r="C25" s="15">
        <v>1</v>
      </c>
      <c r="D25" s="2">
        <v>1085475000</v>
      </c>
      <c r="E25" s="2">
        <v>1053860004</v>
      </c>
      <c r="F25" s="2" t="s">
        <v>278</v>
      </c>
      <c r="G25" s="2">
        <v>-46966032</v>
      </c>
      <c r="H25" s="2">
        <v>-341956971</v>
      </c>
      <c r="I25" s="2" t="s">
        <v>278</v>
      </c>
      <c r="J25" s="2">
        <v>40889000</v>
      </c>
      <c r="K25" s="2">
        <v>31614996</v>
      </c>
      <c r="L25" s="2" t="e">
        <f t="shared" si="0"/>
        <v>#VALUE!</v>
      </c>
      <c r="X25" s="8">
        <v>43660</v>
      </c>
      <c r="Y25">
        <v>-77534345</v>
      </c>
      <c r="Z25" t="e">
        <v>#VALUE!</v>
      </c>
      <c r="AA25">
        <v>-323004163</v>
      </c>
    </row>
    <row r="26" spans="1:27">
      <c r="A26" s="5">
        <v>43662</v>
      </c>
      <c r="B26" s="6">
        <v>0.85</v>
      </c>
      <c r="C26" s="15">
        <v>1</v>
      </c>
      <c r="D26" s="2">
        <v>1085475000</v>
      </c>
      <c r="E26" s="2">
        <v>1053860004</v>
      </c>
      <c r="F26" s="2" t="s">
        <v>278</v>
      </c>
      <c r="G26" s="2">
        <v>-40378834</v>
      </c>
      <c r="H26" s="2">
        <v>-324901905</v>
      </c>
      <c r="I26" s="2" t="s">
        <v>278</v>
      </c>
      <c r="J26" s="2">
        <v>40889000</v>
      </c>
      <c r="K26" s="2">
        <v>31614996</v>
      </c>
      <c r="L26" s="2" t="e">
        <f t="shared" si="0"/>
        <v>#VALUE!</v>
      </c>
      <c r="X26" s="8">
        <v>43661</v>
      </c>
      <c r="Y26">
        <v>-46966032</v>
      </c>
      <c r="Z26" t="e">
        <v>#VALUE!</v>
      </c>
      <c r="AA26">
        <v>-341956971</v>
      </c>
    </row>
    <row r="27" spans="1:27">
      <c r="A27" s="5">
        <v>43663</v>
      </c>
      <c r="B27" s="6">
        <v>0.838194444444444</v>
      </c>
      <c r="C27" s="15">
        <v>1</v>
      </c>
      <c r="D27" s="2">
        <v>1085475000</v>
      </c>
      <c r="E27" s="2">
        <v>1053860004</v>
      </c>
      <c r="F27" s="2" t="s">
        <v>278</v>
      </c>
      <c r="G27" s="2">
        <v>-79443919</v>
      </c>
      <c r="H27" s="2">
        <v>-330190026</v>
      </c>
      <c r="I27" s="2" t="s">
        <v>278</v>
      </c>
      <c r="J27" s="2">
        <v>40889000</v>
      </c>
      <c r="K27" s="2">
        <v>31614996</v>
      </c>
      <c r="L27" s="2" t="e">
        <f t="shared" si="0"/>
        <v>#VALUE!</v>
      </c>
      <c r="X27" s="8">
        <v>43662</v>
      </c>
      <c r="Y27">
        <v>-40378834</v>
      </c>
      <c r="Z27" t="e">
        <v>#VALUE!</v>
      </c>
      <c r="AA27">
        <v>-324901905</v>
      </c>
    </row>
    <row r="28" spans="1:27">
      <c r="A28" s="5">
        <v>43664</v>
      </c>
      <c r="B28" s="6">
        <v>0.679861111111111</v>
      </c>
      <c r="C28" s="15">
        <v>1</v>
      </c>
      <c r="D28" s="2">
        <v>1085475000</v>
      </c>
      <c r="E28" s="2">
        <v>1053860004</v>
      </c>
      <c r="F28" s="2" t="s">
        <v>278</v>
      </c>
      <c r="G28" s="2">
        <v>-74915840</v>
      </c>
      <c r="H28" s="2">
        <v>-326103492</v>
      </c>
      <c r="I28" s="2" t="s">
        <v>278</v>
      </c>
      <c r="J28" s="2">
        <v>40889000</v>
      </c>
      <c r="K28" s="2">
        <v>31614996</v>
      </c>
      <c r="L28" s="2" t="e">
        <f t="shared" si="0"/>
        <v>#VALUE!</v>
      </c>
      <c r="X28" s="8">
        <v>43663</v>
      </c>
      <c r="Y28">
        <v>-79443919</v>
      </c>
      <c r="Z28" t="e">
        <v>#VALUE!</v>
      </c>
      <c r="AA28">
        <v>-330190026</v>
      </c>
    </row>
    <row r="29" spans="1:27">
      <c r="A29" s="5">
        <v>43665</v>
      </c>
      <c r="B29" s="6">
        <v>0.7375</v>
      </c>
      <c r="C29" s="15">
        <v>1</v>
      </c>
      <c r="D29" s="2">
        <v>1085475000</v>
      </c>
      <c r="E29" s="2">
        <v>1053860004</v>
      </c>
      <c r="F29" s="2" t="s">
        <v>278</v>
      </c>
      <c r="G29" s="2">
        <v>-41812787</v>
      </c>
      <c r="H29" s="2">
        <v>-319011333</v>
      </c>
      <c r="I29" s="2" t="s">
        <v>278</v>
      </c>
      <c r="J29" s="2">
        <v>40889000</v>
      </c>
      <c r="K29" s="2">
        <v>31614996</v>
      </c>
      <c r="L29" s="2" t="e">
        <f t="shared" si="0"/>
        <v>#VALUE!</v>
      </c>
      <c r="X29" s="8">
        <v>43664</v>
      </c>
      <c r="Y29">
        <v>-74915840</v>
      </c>
      <c r="Z29" t="e">
        <v>#VALUE!</v>
      </c>
      <c r="AA29">
        <v>-326103492</v>
      </c>
    </row>
    <row r="30" spans="1:27">
      <c r="A30" s="5">
        <v>43666</v>
      </c>
      <c r="B30" s="6">
        <v>0.547916666666667</v>
      </c>
      <c r="C30" s="15">
        <v>1</v>
      </c>
      <c r="D30" s="2">
        <v>1085475000</v>
      </c>
      <c r="E30" s="2">
        <v>1053860004</v>
      </c>
      <c r="F30" s="2" t="s">
        <v>278</v>
      </c>
      <c r="G30" s="2">
        <v>-43295960</v>
      </c>
      <c r="H30" s="2">
        <v>-316377212</v>
      </c>
      <c r="I30" s="2" t="s">
        <v>278</v>
      </c>
      <c r="J30" s="2">
        <v>40889000</v>
      </c>
      <c r="K30" s="2">
        <v>31614996</v>
      </c>
      <c r="L30" s="2" t="e">
        <f t="shared" si="0"/>
        <v>#VALUE!</v>
      </c>
      <c r="X30" s="8">
        <v>43665</v>
      </c>
      <c r="Y30">
        <v>-41812787</v>
      </c>
      <c r="Z30" t="e">
        <v>#VALUE!</v>
      </c>
      <c r="AA30">
        <v>-319011333</v>
      </c>
    </row>
    <row r="31" spans="1:27">
      <c r="A31" s="5">
        <v>43667</v>
      </c>
      <c r="B31" s="6">
        <v>0.677777777777778</v>
      </c>
      <c r="C31" s="15">
        <v>1</v>
      </c>
      <c r="D31" s="2">
        <v>1085475000</v>
      </c>
      <c r="E31" s="2">
        <v>1053860004</v>
      </c>
      <c r="F31" s="2" t="s">
        <v>278</v>
      </c>
      <c r="G31" s="2">
        <v>-46359323</v>
      </c>
      <c r="H31" s="2">
        <v>-323081778</v>
      </c>
      <c r="I31" s="2" t="s">
        <v>278</v>
      </c>
      <c r="J31" s="2">
        <v>40889000</v>
      </c>
      <c r="K31" s="2">
        <v>31614996</v>
      </c>
      <c r="L31" s="2" t="e">
        <f t="shared" si="0"/>
        <v>#VALUE!</v>
      </c>
      <c r="X31" s="8">
        <v>43666</v>
      </c>
      <c r="Y31">
        <v>-43295960</v>
      </c>
      <c r="Z31" t="e">
        <v>#VALUE!</v>
      </c>
      <c r="AA31">
        <v>-316377212</v>
      </c>
    </row>
    <row r="32" spans="1:27">
      <c r="A32" s="5">
        <v>43668</v>
      </c>
      <c r="B32" s="6">
        <v>0.702083333333333</v>
      </c>
      <c r="C32" s="15">
        <v>1</v>
      </c>
      <c r="D32" s="2">
        <v>1085475000</v>
      </c>
      <c r="E32" s="2">
        <v>1053860004</v>
      </c>
      <c r="F32" s="2" t="s">
        <v>278</v>
      </c>
      <c r="G32" s="2">
        <v>-41942932</v>
      </c>
      <c r="H32" s="2">
        <v>-327145122</v>
      </c>
      <c r="I32" s="2" t="s">
        <v>278</v>
      </c>
      <c r="J32" s="2">
        <v>40889000</v>
      </c>
      <c r="K32" s="2">
        <v>31614996</v>
      </c>
      <c r="L32" s="2" t="e">
        <f t="shared" si="0"/>
        <v>#VALUE!</v>
      </c>
      <c r="X32" s="8">
        <v>43667</v>
      </c>
      <c r="Y32">
        <v>-46359323</v>
      </c>
      <c r="Z32" t="e">
        <v>#VALUE!</v>
      </c>
      <c r="AA32">
        <v>-323081778</v>
      </c>
    </row>
    <row r="33" spans="1:27">
      <c r="A33" s="5">
        <v>43669</v>
      </c>
      <c r="B33" s="6">
        <v>0.807638888888889</v>
      </c>
      <c r="C33" s="15">
        <v>1</v>
      </c>
      <c r="D33" s="2">
        <v>1085475000</v>
      </c>
      <c r="E33" s="2">
        <v>1053860004</v>
      </c>
      <c r="F33" s="2" t="s">
        <v>278</v>
      </c>
      <c r="G33" s="2">
        <v>-45712860</v>
      </c>
      <c r="H33" s="2">
        <v>-325891950</v>
      </c>
      <c r="I33" s="2" t="s">
        <v>278</v>
      </c>
      <c r="J33" s="2">
        <v>40889000</v>
      </c>
      <c r="K33" s="2">
        <v>31614996</v>
      </c>
      <c r="L33" s="2" t="e">
        <f t="shared" si="0"/>
        <v>#VALUE!</v>
      </c>
      <c r="X33" s="8">
        <v>43668</v>
      </c>
      <c r="Y33">
        <v>-41942932</v>
      </c>
      <c r="Z33" t="e">
        <v>#VALUE!</v>
      </c>
      <c r="AA33">
        <v>-327145122</v>
      </c>
    </row>
    <row r="34" spans="1:27">
      <c r="A34" s="5">
        <v>43670</v>
      </c>
      <c r="B34" s="6">
        <v>0.8375</v>
      </c>
      <c r="C34" s="15">
        <v>1</v>
      </c>
      <c r="D34" s="2">
        <v>1085475000</v>
      </c>
      <c r="E34" s="2">
        <v>1053860004</v>
      </c>
      <c r="F34" s="2" t="s">
        <v>278</v>
      </c>
      <c r="G34" s="2">
        <v>-41843549</v>
      </c>
      <c r="H34" s="2">
        <v>-367735499</v>
      </c>
      <c r="I34" s="2" t="s">
        <v>278</v>
      </c>
      <c r="J34" s="2">
        <v>40889000</v>
      </c>
      <c r="K34" s="2">
        <v>31614996</v>
      </c>
      <c r="L34" s="2" t="e">
        <f t="shared" si="0"/>
        <v>#VALUE!</v>
      </c>
      <c r="X34" s="8">
        <v>43669</v>
      </c>
      <c r="Y34">
        <v>-45712860</v>
      </c>
      <c r="Z34" t="e">
        <v>#VALUE!</v>
      </c>
      <c r="AA34">
        <v>-325891950</v>
      </c>
    </row>
    <row r="35" spans="1:27">
      <c r="A35" s="5">
        <v>43671</v>
      </c>
      <c r="B35" s="6">
        <v>0.597916666666667</v>
      </c>
      <c r="C35" s="15">
        <v>1</v>
      </c>
      <c r="D35" s="2">
        <v>1085475000</v>
      </c>
      <c r="E35" s="2">
        <v>1053860004</v>
      </c>
      <c r="F35" s="2" t="s">
        <v>278</v>
      </c>
      <c r="G35" s="2">
        <v>-71932931</v>
      </c>
      <c r="H35" s="2">
        <v>-397824881</v>
      </c>
      <c r="I35" s="2" t="s">
        <v>278</v>
      </c>
      <c r="J35" s="2">
        <v>40889000</v>
      </c>
      <c r="K35" s="2">
        <v>31614996</v>
      </c>
      <c r="L35" s="2" t="e">
        <f t="shared" si="0"/>
        <v>#VALUE!</v>
      </c>
      <c r="X35" s="8">
        <v>43670</v>
      </c>
      <c r="Y35">
        <v>-41843549</v>
      </c>
      <c r="Z35" t="e">
        <v>#VALUE!</v>
      </c>
      <c r="AA35">
        <v>-367735499</v>
      </c>
    </row>
    <row r="36" spans="1:27">
      <c r="A36" s="5">
        <v>43672</v>
      </c>
      <c r="B36" s="6">
        <v>0.7625</v>
      </c>
      <c r="C36" s="15">
        <v>1</v>
      </c>
      <c r="D36" s="2">
        <v>1085475000</v>
      </c>
      <c r="E36" s="2">
        <v>1053860004</v>
      </c>
      <c r="F36" s="2" t="s">
        <v>278</v>
      </c>
      <c r="G36" s="2">
        <v>-47507433</v>
      </c>
      <c r="H36" s="2">
        <v>-409481559</v>
      </c>
      <c r="I36" s="2" t="s">
        <v>278</v>
      </c>
      <c r="J36" s="2">
        <v>40889000</v>
      </c>
      <c r="K36" s="2">
        <v>31614996</v>
      </c>
      <c r="L36" s="2" t="e">
        <f t="shared" si="0"/>
        <v>#VALUE!</v>
      </c>
      <c r="X36" s="8">
        <v>43671</v>
      </c>
      <c r="Y36">
        <v>-71932931</v>
      </c>
      <c r="Z36" t="e">
        <v>#VALUE!</v>
      </c>
      <c r="AA36">
        <v>-397824881</v>
      </c>
    </row>
    <row r="37" spans="1:27">
      <c r="A37" s="5">
        <v>43673</v>
      </c>
      <c r="B37" s="6">
        <v>0.733333333333333</v>
      </c>
      <c r="C37" s="15">
        <v>1</v>
      </c>
      <c r="D37" s="2">
        <v>1085475000</v>
      </c>
      <c r="E37" s="2">
        <v>1053860004</v>
      </c>
      <c r="F37" s="2" t="s">
        <v>278</v>
      </c>
      <c r="G37" s="2">
        <v>-87573920</v>
      </c>
      <c r="H37" s="2">
        <v>-407735259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X37" s="8">
        <v>43672</v>
      </c>
      <c r="Y37">
        <v>-47507433</v>
      </c>
      <c r="Z37" t="e">
        <v>#VALUE!</v>
      </c>
      <c r="AA37">
        <v>-409481559</v>
      </c>
    </row>
    <row r="38" spans="1:27">
      <c r="A38" s="5">
        <v>43674</v>
      </c>
      <c r="B38" s="6">
        <v>0.69375</v>
      </c>
      <c r="C38" s="15">
        <v>1</v>
      </c>
      <c r="D38" s="2">
        <v>1085475000</v>
      </c>
      <c r="E38" s="2">
        <v>1053860004</v>
      </c>
      <c r="F38" s="2">
        <v>339314644</v>
      </c>
      <c r="G38" s="2">
        <v>-79959290</v>
      </c>
      <c r="H38" s="2">
        <v>-73544044</v>
      </c>
      <c r="I38" s="2">
        <v>44416000</v>
      </c>
      <c r="J38" s="2">
        <v>40889000</v>
      </c>
      <c r="K38" s="2">
        <v>31614996</v>
      </c>
      <c r="L38" s="2">
        <f t="shared" si="0"/>
        <v>259355354</v>
      </c>
      <c r="X38" s="8">
        <v>43673</v>
      </c>
      <c r="Y38">
        <v>-87573920</v>
      </c>
      <c r="Z38" t="e">
        <v>#VALUE!</v>
      </c>
      <c r="AA38">
        <v>-407735259</v>
      </c>
    </row>
    <row r="39" spans="1:27">
      <c r="A39" s="5">
        <v>43675</v>
      </c>
      <c r="B39" s="6">
        <v>0.692361111111111</v>
      </c>
      <c r="C39" s="15">
        <v>1</v>
      </c>
      <c r="D39" s="2">
        <v>1085475000</v>
      </c>
      <c r="E39" s="2">
        <v>1053860004</v>
      </c>
      <c r="F39" s="2">
        <v>80825186</v>
      </c>
      <c r="G39" s="2">
        <v>-72059290</v>
      </c>
      <c r="H39" s="2">
        <v>-20681342</v>
      </c>
      <c r="I39" s="2">
        <v>44416000</v>
      </c>
      <c r="J39" s="2">
        <v>40889000</v>
      </c>
      <c r="K39" s="2">
        <v>31614996</v>
      </c>
      <c r="L39" s="2">
        <f t="shared" si="0"/>
        <v>8765896</v>
      </c>
      <c r="X39" s="8">
        <v>43674</v>
      </c>
      <c r="Y39">
        <v>-79959290</v>
      </c>
      <c r="Z39">
        <v>259355354</v>
      </c>
      <c r="AA39">
        <v>-73544044</v>
      </c>
    </row>
    <row r="40" spans="1:27">
      <c r="A40" s="5">
        <v>43676</v>
      </c>
      <c r="B40" s="6">
        <v>0.835416666666667</v>
      </c>
      <c r="C40" s="15">
        <v>1</v>
      </c>
      <c r="D40" s="2">
        <v>1085475000</v>
      </c>
      <c r="E40" s="2">
        <v>1053860004</v>
      </c>
      <c r="F40" s="2">
        <v>53421227</v>
      </c>
      <c r="G40" s="2">
        <v>-45736050</v>
      </c>
      <c r="H40" s="2">
        <v>28946767</v>
      </c>
      <c r="I40" s="2">
        <v>44416000</v>
      </c>
      <c r="J40" s="2">
        <v>40889000</v>
      </c>
      <c r="K40" s="2">
        <v>31614996</v>
      </c>
      <c r="L40" s="2">
        <f t="shared" si="0"/>
        <v>7685177</v>
      </c>
      <c r="X40" s="8">
        <v>43675</v>
      </c>
      <c r="Y40">
        <v>-72059290</v>
      </c>
      <c r="Z40">
        <v>8765896</v>
      </c>
      <c r="AA40">
        <v>-20681342</v>
      </c>
    </row>
    <row r="41" spans="1:27">
      <c r="A41" s="5">
        <v>43677</v>
      </c>
      <c r="B41" s="6">
        <v>0.654166666666667</v>
      </c>
      <c r="C41" s="15">
        <v>1</v>
      </c>
      <c r="D41" s="2">
        <v>1085475000</v>
      </c>
      <c r="E41" s="2">
        <v>1053860004</v>
      </c>
      <c r="F41" s="2">
        <v>80523416</v>
      </c>
      <c r="G41" s="2">
        <v>-71886553</v>
      </c>
      <c r="H41" s="2">
        <v>75611313</v>
      </c>
      <c r="I41" s="2">
        <v>44416000</v>
      </c>
      <c r="J41" s="2">
        <v>40889000</v>
      </c>
      <c r="K41" s="2">
        <v>31614996</v>
      </c>
      <c r="L41" s="2">
        <f t="shared" si="0"/>
        <v>8636863</v>
      </c>
      <c r="X41" s="8">
        <v>43676</v>
      </c>
      <c r="Y41">
        <v>-45736050</v>
      </c>
      <c r="Z41">
        <v>7685177</v>
      </c>
      <c r="AA41">
        <v>28946767</v>
      </c>
    </row>
    <row r="42" spans="1:27">
      <c r="A42" s="5">
        <v>43678</v>
      </c>
      <c r="B42" s="6">
        <v>0.765972222222222</v>
      </c>
      <c r="C42" s="15">
        <v>1</v>
      </c>
      <c r="D42" s="2">
        <v>1085475000</v>
      </c>
      <c r="E42" s="2">
        <v>1053860004</v>
      </c>
      <c r="F42" s="2">
        <v>45304186</v>
      </c>
      <c r="G42" s="2">
        <v>-46090042</v>
      </c>
      <c r="H42" s="2">
        <v>116669006</v>
      </c>
      <c r="I42" s="2">
        <v>44416000</v>
      </c>
      <c r="J42" s="2">
        <v>40889000</v>
      </c>
      <c r="K42" s="2">
        <v>31614996</v>
      </c>
      <c r="L42" s="2">
        <f t="shared" si="0"/>
        <v>-785856</v>
      </c>
      <c r="X42" s="8">
        <v>43677</v>
      </c>
      <c r="Y42">
        <v>-71886553</v>
      </c>
      <c r="Z42">
        <v>8636863</v>
      </c>
      <c r="AA42">
        <v>75611313</v>
      </c>
    </row>
    <row r="43" spans="1:27">
      <c r="A43" s="5">
        <v>43679</v>
      </c>
      <c r="B43" s="6">
        <v>0.936111111111111</v>
      </c>
      <c r="C43" s="15">
        <v>1</v>
      </c>
      <c r="D43" s="2">
        <v>1085475000</v>
      </c>
      <c r="E43" s="2">
        <v>1053860004</v>
      </c>
      <c r="F43" s="2">
        <v>48663491</v>
      </c>
      <c r="G43" s="2">
        <v>-46490887</v>
      </c>
      <c r="H43" s="2">
        <v>150516809</v>
      </c>
      <c r="I43" s="2">
        <v>44416000</v>
      </c>
      <c r="J43" s="2">
        <v>40889000</v>
      </c>
      <c r="K43" s="2">
        <v>31614996</v>
      </c>
      <c r="L43" s="2">
        <f t="shared" si="0"/>
        <v>2172604</v>
      </c>
      <c r="X43" s="8">
        <v>43678</v>
      </c>
      <c r="Y43">
        <v>-46090042</v>
      </c>
      <c r="Z43">
        <v>-785856</v>
      </c>
      <c r="AA43">
        <v>116669006</v>
      </c>
    </row>
    <row r="44" spans="1:27">
      <c r="A44" s="5">
        <v>43680</v>
      </c>
      <c r="B44" s="6">
        <v>0.435416666666667</v>
      </c>
      <c r="C44" s="15">
        <v>1</v>
      </c>
      <c r="D44" s="2">
        <v>1085475000</v>
      </c>
      <c r="E44" s="2">
        <v>1053860004</v>
      </c>
      <c r="F44" s="2">
        <v>70898304</v>
      </c>
      <c r="G44" s="2">
        <v>-66706332</v>
      </c>
      <c r="H44" s="2">
        <v>152536177</v>
      </c>
      <c r="I44" s="2">
        <v>44416000</v>
      </c>
      <c r="J44" s="2">
        <v>40889000</v>
      </c>
      <c r="K44" s="2">
        <v>31614996</v>
      </c>
      <c r="L44" s="2">
        <f t="shared" si="0"/>
        <v>4191972</v>
      </c>
      <c r="X44" s="8">
        <v>43679</v>
      </c>
      <c r="Y44">
        <v>-46490887</v>
      </c>
      <c r="Z44">
        <v>2172604</v>
      </c>
      <c r="AA44">
        <v>150516809</v>
      </c>
    </row>
    <row r="45" spans="1:27">
      <c r="A45" s="5">
        <v>43681</v>
      </c>
      <c r="B45" s="6">
        <v>0.490277777777778</v>
      </c>
      <c r="C45" s="15">
        <v>1</v>
      </c>
      <c r="D45" s="2">
        <v>1085475000</v>
      </c>
      <c r="E45" s="2">
        <v>1053860004</v>
      </c>
      <c r="F45" s="2">
        <v>49936905</v>
      </c>
      <c r="G45" s="2">
        <v>-43735611</v>
      </c>
      <c r="H45" s="2">
        <v>238181390</v>
      </c>
      <c r="I45" s="2">
        <v>44416000</v>
      </c>
      <c r="J45" s="2">
        <v>40889000</v>
      </c>
      <c r="K45" s="2">
        <v>31614996</v>
      </c>
      <c r="L45" s="2">
        <f t="shared" si="0"/>
        <v>6201294</v>
      </c>
      <c r="X45" s="8">
        <v>43680</v>
      </c>
      <c r="Y45">
        <v>-66706332</v>
      </c>
      <c r="Z45">
        <v>4191972</v>
      </c>
      <c r="AA45">
        <v>152536177</v>
      </c>
    </row>
    <row r="46" spans="1:27">
      <c r="A46" s="5">
        <v>43682</v>
      </c>
      <c r="B46" s="6">
        <v>0.45</v>
      </c>
      <c r="C46" s="15">
        <v>1</v>
      </c>
      <c r="D46" s="2">
        <v>1085475000</v>
      </c>
      <c r="E46" s="2">
        <v>1053860004</v>
      </c>
      <c r="F46" s="2">
        <v>77694297</v>
      </c>
      <c r="G46" s="2">
        <v>-72380627</v>
      </c>
      <c r="H46" s="2">
        <v>26231705</v>
      </c>
      <c r="I46" s="2">
        <v>44416000</v>
      </c>
      <c r="J46" s="2">
        <v>40889000</v>
      </c>
      <c r="K46" s="2">
        <v>31614996</v>
      </c>
      <c r="L46" s="2">
        <f t="shared" si="0"/>
        <v>5313670</v>
      </c>
      <c r="X46" s="8">
        <v>43681</v>
      </c>
      <c r="Y46">
        <v>-43735611</v>
      </c>
      <c r="Z46">
        <v>6201294</v>
      </c>
      <c r="AA46">
        <v>238181390</v>
      </c>
    </row>
    <row r="47" spans="1:27">
      <c r="A47" s="5">
        <v>43683</v>
      </c>
      <c r="B47" s="6">
        <v>0.645138888888889</v>
      </c>
      <c r="C47" s="15">
        <v>1</v>
      </c>
      <c r="D47" s="2">
        <v>1085475000</v>
      </c>
      <c r="E47" s="2">
        <v>1053860004</v>
      </c>
      <c r="F47" s="2">
        <v>53566252</v>
      </c>
      <c r="G47" s="2">
        <v>-46242902</v>
      </c>
      <c r="H47" s="2">
        <v>27051676</v>
      </c>
      <c r="I47" s="2">
        <v>44416000</v>
      </c>
      <c r="J47" s="2">
        <v>40889000</v>
      </c>
      <c r="K47" s="2">
        <v>31614996</v>
      </c>
      <c r="L47" s="2">
        <f t="shared" si="0"/>
        <v>7323350</v>
      </c>
      <c r="X47" s="8">
        <v>43682</v>
      </c>
      <c r="Y47">
        <v>-72380627</v>
      </c>
      <c r="Z47">
        <v>5313670</v>
      </c>
      <c r="AA47">
        <v>26231705</v>
      </c>
    </row>
    <row r="48" spans="1:27">
      <c r="A48" s="5">
        <v>43684</v>
      </c>
      <c r="B48" s="6">
        <v>0.744444444444444</v>
      </c>
      <c r="C48" s="15">
        <v>1</v>
      </c>
      <c r="D48" s="2">
        <v>1085475000</v>
      </c>
      <c r="E48" s="2">
        <v>1053860004</v>
      </c>
      <c r="F48" s="2">
        <v>51731011</v>
      </c>
      <c r="G48" s="2">
        <v>-46243849</v>
      </c>
      <c r="H48" s="2">
        <v>24853661</v>
      </c>
      <c r="I48" s="2">
        <v>44416000</v>
      </c>
      <c r="J48" s="2">
        <v>40889000</v>
      </c>
      <c r="K48" s="2">
        <v>31614996</v>
      </c>
      <c r="L48" s="2">
        <f t="shared" si="0"/>
        <v>5487162</v>
      </c>
      <c r="X48" s="8">
        <v>43683</v>
      </c>
      <c r="Y48">
        <v>-46242902</v>
      </c>
      <c r="Z48">
        <v>7323350</v>
      </c>
      <c r="AA48">
        <v>27051676</v>
      </c>
    </row>
    <row r="49" spans="1:27">
      <c r="A49" s="5">
        <v>43685</v>
      </c>
      <c r="B49" s="6">
        <v>0.568055555555556</v>
      </c>
      <c r="C49" s="15">
        <v>1</v>
      </c>
      <c r="D49" s="2">
        <v>1085475000</v>
      </c>
      <c r="E49" s="2">
        <v>1053860004</v>
      </c>
      <c r="F49" s="2">
        <v>79159612</v>
      </c>
      <c r="G49" s="2">
        <v>-71325748</v>
      </c>
      <c r="H49" s="2">
        <v>26359643</v>
      </c>
      <c r="I49" s="2">
        <v>44416000</v>
      </c>
      <c r="J49" s="2">
        <v>40889000</v>
      </c>
      <c r="K49" s="2">
        <v>31614996</v>
      </c>
      <c r="L49" s="2">
        <f t="shared" si="0"/>
        <v>7833864</v>
      </c>
      <c r="X49" s="8">
        <v>43684</v>
      </c>
      <c r="Y49">
        <v>-46243849</v>
      </c>
      <c r="Z49">
        <v>5487162</v>
      </c>
      <c r="AA49">
        <v>24853661</v>
      </c>
    </row>
    <row r="50" spans="1:27">
      <c r="A50" s="5">
        <v>43686</v>
      </c>
      <c r="B50" s="6">
        <v>0.797916666666667</v>
      </c>
      <c r="C50" s="15">
        <v>1</v>
      </c>
      <c r="D50" s="2">
        <v>1085475000</v>
      </c>
      <c r="E50" s="2">
        <v>1053860004</v>
      </c>
      <c r="F50" s="2">
        <v>39864659</v>
      </c>
      <c r="G50" s="2">
        <v>-35372771</v>
      </c>
      <c r="H50" s="2">
        <v>31323103</v>
      </c>
      <c r="I50" s="2">
        <v>44416000</v>
      </c>
      <c r="J50" s="2">
        <v>40889000</v>
      </c>
      <c r="K50" s="2">
        <v>31614996</v>
      </c>
      <c r="L50" s="2">
        <f t="shared" si="0"/>
        <v>4491888</v>
      </c>
      <c r="X50" s="8">
        <v>43685</v>
      </c>
      <c r="Y50">
        <v>-71325748</v>
      </c>
      <c r="Z50">
        <v>7833864</v>
      </c>
      <c r="AA50">
        <v>26359643</v>
      </c>
    </row>
    <row r="51" spans="1:27">
      <c r="A51" s="5">
        <v>43687</v>
      </c>
      <c r="B51" s="6">
        <v>0.95625</v>
      </c>
      <c r="C51" s="15">
        <v>1</v>
      </c>
      <c r="D51" s="2">
        <v>1085475000</v>
      </c>
      <c r="E51" s="2">
        <v>1053860004</v>
      </c>
      <c r="F51" s="2">
        <v>35913707</v>
      </c>
      <c r="G51" s="2">
        <v>-53423558</v>
      </c>
      <c r="H51" s="2">
        <v>11640648</v>
      </c>
      <c r="I51" s="2">
        <v>44336000</v>
      </c>
      <c r="J51" s="2">
        <v>40889000</v>
      </c>
      <c r="K51" s="2">
        <v>31614996</v>
      </c>
      <c r="L51" s="2">
        <f t="shared" si="0"/>
        <v>-17509851</v>
      </c>
      <c r="X51" s="8">
        <v>43686</v>
      </c>
      <c r="Y51">
        <v>-35372771</v>
      </c>
      <c r="Z51">
        <v>4491888</v>
      </c>
      <c r="AA51">
        <v>31323103</v>
      </c>
    </row>
    <row r="52" spans="1:27">
      <c r="A52" s="5">
        <v>43688</v>
      </c>
      <c r="B52" s="6">
        <v>0.461111111111111</v>
      </c>
      <c r="C52" s="15">
        <v>1</v>
      </c>
      <c r="D52" s="2">
        <v>1085475000</v>
      </c>
      <c r="E52" s="2">
        <v>1053860004</v>
      </c>
      <c r="F52" s="2">
        <v>64613360</v>
      </c>
      <c r="G52" s="2">
        <v>-58564498</v>
      </c>
      <c r="H52" s="2">
        <v>32390916</v>
      </c>
      <c r="I52" s="2">
        <v>44336000</v>
      </c>
      <c r="J52" s="2">
        <v>40889000</v>
      </c>
      <c r="K52" s="2">
        <v>31614996</v>
      </c>
      <c r="L52" s="2">
        <f t="shared" si="0"/>
        <v>6048862</v>
      </c>
      <c r="X52" s="8">
        <v>43687</v>
      </c>
      <c r="Y52">
        <v>-53423558</v>
      </c>
      <c r="Z52">
        <v>-17509851</v>
      </c>
      <c r="AA52">
        <v>11640648</v>
      </c>
    </row>
    <row r="53" spans="1:27">
      <c r="A53" s="5">
        <v>43689</v>
      </c>
      <c r="B53" s="6">
        <v>0.55</v>
      </c>
      <c r="C53" s="15">
        <v>1</v>
      </c>
      <c r="D53" s="2">
        <v>1085475000</v>
      </c>
      <c r="E53" s="2">
        <v>1053860004</v>
      </c>
      <c r="F53" s="2">
        <v>83910640</v>
      </c>
      <c r="G53" s="2">
        <v>-60332097</v>
      </c>
      <c r="H53" s="2">
        <v>27145774</v>
      </c>
      <c r="I53" s="2">
        <v>44336000</v>
      </c>
      <c r="J53" s="2">
        <v>40889000</v>
      </c>
      <c r="K53" s="2">
        <v>31614996</v>
      </c>
      <c r="L53" s="2">
        <f t="shared" si="0"/>
        <v>23578543</v>
      </c>
      <c r="X53" s="8">
        <v>43688</v>
      </c>
      <c r="Y53">
        <v>-58564498</v>
      </c>
      <c r="Z53">
        <v>6048862</v>
      </c>
      <c r="AA53">
        <v>32390916</v>
      </c>
    </row>
    <row r="54" spans="1:27">
      <c r="A54" s="5">
        <v>43690</v>
      </c>
      <c r="B54" s="6">
        <v>0.720138888888889</v>
      </c>
      <c r="C54" s="15">
        <v>1</v>
      </c>
      <c r="D54" s="2">
        <v>1085475000</v>
      </c>
      <c r="E54" s="2">
        <v>1053860004</v>
      </c>
      <c r="F54" s="2">
        <v>55590575</v>
      </c>
      <c r="G54" s="2">
        <v>-50830137</v>
      </c>
      <c r="H54" s="2">
        <v>30713993</v>
      </c>
      <c r="I54" s="2">
        <v>44336000</v>
      </c>
      <c r="J54" s="2">
        <v>40889000</v>
      </c>
      <c r="K54" s="2">
        <v>31614996</v>
      </c>
      <c r="L54" s="2">
        <f t="shared" si="0"/>
        <v>4760438</v>
      </c>
      <c r="X54" s="8">
        <v>43689</v>
      </c>
      <c r="Y54">
        <v>-60332097</v>
      </c>
      <c r="Z54">
        <v>23578543</v>
      </c>
      <c r="AA54">
        <v>27145774</v>
      </c>
    </row>
    <row r="55" spans="1:27">
      <c r="A55" s="5">
        <v>43691</v>
      </c>
      <c r="B55" s="6">
        <v>0.717361111111111</v>
      </c>
      <c r="C55" s="15">
        <v>1</v>
      </c>
      <c r="D55" s="2">
        <v>1085475000</v>
      </c>
      <c r="E55" s="2">
        <v>1053860004</v>
      </c>
      <c r="F55" s="2">
        <v>45165172</v>
      </c>
      <c r="G55" s="2">
        <v>-43023367</v>
      </c>
      <c r="H55" s="2">
        <v>26568220</v>
      </c>
      <c r="I55" s="2">
        <v>44336000</v>
      </c>
      <c r="J55" s="2">
        <v>40889000</v>
      </c>
      <c r="K55" s="2">
        <v>31614996</v>
      </c>
      <c r="L55" s="2">
        <f t="shared" si="0"/>
        <v>2141805</v>
      </c>
      <c r="X55" s="8">
        <v>43690</v>
      </c>
      <c r="Y55">
        <v>-50830137</v>
      </c>
      <c r="Z55">
        <v>4760438</v>
      </c>
      <c r="AA55">
        <v>30713993</v>
      </c>
    </row>
    <row r="56" spans="1:27">
      <c r="A56" s="5">
        <v>43692</v>
      </c>
      <c r="B56" s="6">
        <v>0.619444444444444</v>
      </c>
      <c r="C56" s="15">
        <v>1</v>
      </c>
      <c r="D56" s="2">
        <v>1085475000</v>
      </c>
      <c r="E56" s="2">
        <v>1053860004</v>
      </c>
      <c r="F56" s="2">
        <v>81146808</v>
      </c>
      <c r="G56" s="2">
        <v>-79748219</v>
      </c>
      <c r="H56" s="2">
        <v>20448808</v>
      </c>
      <c r="I56" s="2">
        <v>44336000</v>
      </c>
      <c r="J56" s="2">
        <v>40889000</v>
      </c>
      <c r="K56" s="2">
        <v>31614996</v>
      </c>
      <c r="L56" s="2">
        <f t="shared" si="0"/>
        <v>1398589</v>
      </c>
      <c r="X56" s="8">
        <v>43691</v>
      </c>
      <c r="Y56">
        <v>-43023367</v>
      </c>
      <c r="Z56">
        <v>2141805</v>
      </c>
      <c r="AA56">
        <v>26568220</v>
      </c>
    </row>
    <row r="57" spans="1:27">
      <c r="A57" s="5">
        <v>43693</v>
      </c>
      <c r="B57" s="6">
        <v>0.547916666666667</v>
      </c>
      <c r="C57" s="15">
        <v>1</v>
      </c>
      <c r="D57" s="2">
        <v>1085475000</v>
      </c>
      <c r="E57" s="2">
        <v>1053860004</v>
      </c>
      <c r="F57" s="2">
        <v>73814430</v>
      </c>
      <c r="G57" s="2">
        <v>-71478135</v>
      </c>
      <c r="H57" s="2">
        <v>19799118</v>
      </c>
      <c r="I57" s="2">
        <v>44336000</v>
      </c>
      <c r="J57" s="2">
        <v>40889000</v>
      </c>
      <c r="K57" s="2">
        <v>31614996</v>
      </c>
      <c r="L57" s="2">
        <f t="shared" si="0"/>
        <v>2336295</v>
      </c>
      <c r="X57" s="8">
        <v>43692</v>
      </c>
      <c r="Y57">
        <v>-79748219</v>
      </c>
      <c r="Z57">
        <v>1398589</v>
      </c>
      <c r="AA57">
        <v>20448808</v>
      </c>
    </row>
    <row r="58" spans="1:27">
      <c r="A58" s="5">
        <v>43694</v>
      </c>
      <c r="B58" s="6">
        <v>0.461111111111111</v>
      </c>
      <c r="C58" s="15">
        <v>1</v>
      </c>
      <c r="D58" s="2">
        <v>1085475000</v>
      </c>
      <c r="E58" s="2">
        <v>1053860004</v>
      </c>
      <c r="F58" s="2">
        <v>79731408</v>
      </c>
      <c r="G58" s="2">
        <v>-74682054</v>
      </c>
      <c r="H58" s="2">
        <v>17280290</v>
      </c>
      <c r="I58" s="2">
        <v>44336000</v>
      </c>
      <c r="J58" s="2">
        <v>40889000</v>
      </c>
      <c r="K58" s="2">
        <v>31614996</v>
      </c>
      <c r="L58" s="2">
        <f t="shared" si="0"/>
        <v>5049354</v>
      </c>
      <c r="X58" s="8">
        <v>43693</v>
      </c>
      <c r="Y58">
        <v>-71478135</v>
      </c>
      <c r="Z58">
        <v>2336295</v>
      </c>
      <c r="AA58">
        <v>19799118</v>
      </c>
    </row>
    <row r="59" spans="1:27">
      <c r="A59" s="5">
        <v>43695</v>
      </c>
      <c r="B59" s="6">
        <v>0.675694444444444</v>
      </c>
      <c r="C59" s="15">
        <v>1</v>
      </c>
      <c r="D59" s="2">
        <v>1085475000</v>
      </c>
      <c r="E59" s="2">
        <v>1053860004</v>
      </c>
      <c r="F59" s="2">
        <v>50588113</v>
      </c>
      <c r="G59" s="2">
        <v>-50299622</v>
      </c>
      <c r="H59" s="2">
        <v>35075415</v>
      </c>
      <c r="I59" s="2">
        <v>44336000</v>
      </c>
      <c r="J59" s="2">
        <v>40889000</v>
      </c>
      <c r="K59" s="2">
        <v>31614996</v>
      </c>
      <c r="L59" s="2">
        <f t="shared" si="0"/>
        <v>288491</v>
      </c>
      <c r="X59" s="8">
        <v>43694</v>
      </c>
      <c r="Y59">
        <v>-74682054</v>
      </c>
      <c r="Z59">
        <v>5049354</v>
      </c>
      <c r="AA59">
        <v>17280290</v>
      </c>
    </row>
    <row r="60" spans="1:27">
      <c r="A60" s="5">
        <v>43696</v>
      </c>
      <c r="B60" s="6">
        <v>0.566666666666667</v>
      </c>
      <c r="C60" s="15">
        <v>1</v>
      </c>
      <c r="D60" s="2">
        <v>1085475000</v>
      </c>
      <c r="E60" s="2">
        <v>1053860004</v>
      </c>
      <c r="F60" s="2">
        <v>86357799</v>
      </c>
      <c r="G60" s="2">
        <v>-83254072</v>
      </c>
      <c r="H60" s="2">
        <v>14335155</v>
      </c>
      <c r="I60" s="2">
        <v>44336000</v>
      </c>
      <c r="J60" s="2">
        <v>40889000</v>
      </c>
      <c r="K60" s="2">
        <v>31614996</v>
      </c>
      <c r="L60" s="2">
        <f t="shared" si="0"/>
        <v>3103727</v>
      </c>
      <c r="X60" s="8">
        <v>43695</v>
      </c>
      <c r="Y60">
        <v>-50299622</v>
      </c>
      <c r="Z60">
        <v>288491</v>
      </c>
      <c r="AA60">
        <v>35075415</v>
      </c>
    </row>
    <row r="61" spans="1:27">
      <c r="A61" s="5">
        <v>43697</v>
      </c>
      <c r="B61" s="6">
        <v>0.657638888888889</v>
      </c>
      <c r="C61" s="15">
        <v>1</v>
      </c>
      <c r="D61" s="2">
        <v>1085475000</v>
      </c>
      <c r="E61" s="2">
        <v>1053860004</v>
      </c>
      <c r="F61" s="2">
        <v>48487842</v>
      </c>
      <c r="G61" s="2">
        <v>-47713298</v>
      </c>
      <c r="H61" s="2">
        <v>12980437</v>
      </c>
      <c r="I61" s="2">
        <v>44336000</v>
      </c>
      <c r="J61" s="2">
        <v>40889000</v>
      </c>
      <c r="K61" s="2">
        <v>31614996</v>
      </c>
      <c r="L61" s="2">
        <f t="shared" si="0"/>
        <v>774544</v>
      </c>
      <c r="X61" s="8">
        <v>43696</v>
      </c>
      <c r="Y61">
        <v>-83254072</v>
      </c>
      <c r="Z61">
        <v>3103727</v>
      </c>
      <c r="AA61">
        <v>14335155</v>
      </c>
    </row>
    <row r="62" spans="1:27">
      <c r="A62" s="5">
        <v>43698</v>
      </c>
      <c r="B62" s="6">
        <v>0.622916666666667</v>
      </c>
      <c r="C62" s="15">
        <v>1</v>
      </c>
      <c r="D62" s="2">
        <v>1085475000</v>
      </c>
      <c r="E62" s="2">
        <v>1053860004</v>
      </c>
      <c r="F62" s="2">
        <v>91980927</v>
      </c>
      <c r="G62" s="2">
        <v>-87457027</v>
      </c>
      <c r="H62" s="2">
        <v>14075570</v>
      </c>
      <c r="I62" s="2">
        <v>44336000</v>
      </c>
      <c r="J62" s="2">
        <v>40889000</v>
      </c>
      <c r="K62" s="2">
        <v>31614996</v>
      </c>
      <c r="L62" s="2">
        <f t="shared" si="0"/>
        <v>4523900</v>
      </c>
      <c r="X62" s="8">
        <v>43697</v>
      </c>
      <c r="Y62">
        <v>-47713298</v>
      </c>
      <c r="Z62">
        <v>774544</v>
      </c>
      <c r="AA62">
        <v>12980437</v>
      </c>
    </row>
    <row r="63" spans="1:27">
      <c r="A63" s="5">
        <v>43699</v>
      </c>
      <c r="B63" s="6">
        <v>0.704166666666667</v>
      </c>
      <c r="C63" s="15">
        <v>1</v>
      </c>
      <c r="D63" s="2">
        <v>1085475000</v>
      </c>
      <c r="E63" s="2">
        <v>1053860004</v>
      </c>
      <c r="F63" s="2">
        <v>52032457</v>
      </c>
      <c r="G63" s="2">
        <v>-44452116</v>
      </c>
      <c r="H63" s="2">
        <v>19514106</v>
      </c>
      <c r="I63" s="2">
        <v>44336000</v>
      </c>
      <c r="J63" s="2">
        <v>40889000</v>
      </c>
      <c r="K63" s="2">
        <v>31614996</v>
      </c>
      <c r="L63" s="2">
        <f t="shared" si="0"/>
        <v>7580341</v>
      </c>
      <c r="X63" s="8">
        <v>43698</v>
      </c>
      <c r="Y63">
        <v>-87457027</v>
      </c>
      <c r="Z63">
        <v>4523900</v>
      </c>
      <c r="AA63">
        <v>14075570</v>
      </c>
    </row>
    <row r="64" spans="1:27">
      <c r="A64" s="8">
        <v>43701</v>
      </c>
      <c r="B64" s="9">
        <v>0.928472222222222</v>
      </c>
      <c r="C64" s="15">
        <v>1</v>
      </c>
      <c r="D64" s="2">
        <v>1085475000</v>
      </c>
      <c r="E64" s="2">
        <v>1053860004</v>
      </c>
      <c r="F64" s="2">
        <v>59376046</v>
      </c>
      <c r="G64" s="2">
        <v>-52969238</v>
      </c>
      <c r="H64" s="2">
        <v>26896653</v>
      </c>
      <c r="I64" s="2">
        <v>44336000</v>
      </c>
      <c r="J64" s="2">
        <v>40889000</v>
      </c>
      <c r="K64" s="2">
        <v>31614996</v>
      </c>
      <c r="L64" s="2">
        <f t="shared" si="0"/>
        <v>6406808</v>
      </c>
      <c r="X64" s="8">
        <v>43699</v>
      </c>
      <c r="Y64">
        <v>-44452116</v>
      </c>
      <c r="Z64">
        <v>7580341</v>
      </c>
      <c r="AA64">
        <v>19514106</v>
      </c>
    </row>
    <row r="65" spans="1:27">
      <c r="A65" s="8">
        <v>43702</v>
      </c>
      <c r="B65" s="9">
        <v>0.676388888888889</v>
      </c>
      <c r="C65" s="15">
        <v>1</v>
      </c>
      <c r="D65" s="2">
        <v>1085475000</v>
      </c>
      <c r="E65" s="2">
        <v>1053860004</v>
      </c>
      <c r="F65" s="2">
        <v>98222481</v>
      </c>
      <c r="G65" s="2">
        <v>-85896714</v>
      </c>
      <c r="H65" s="2">
        <v>30845769</v>
      </c>
      <c r="I65" s="2">
        <v>44336000</v>
      </c>
      <c r="J65" s="2">
        <v>40889000</v>
      </c>
      <c r="K65" s="2">
        <v>31614996</v>
      </c>
      <c r="L65" s="2">
        <f t="shared" si="0"/>
        <v>12325767</v>
      </c>
      <c r="X65" s="8">
        <v>43701</v>
      </c>
      <c r="Y65">
        <v>-52969238</v>
      </c>
      <c r="Z65">
        <v>6406808</v>
      </c>
      <c r="AA65">
        <v>26896653</v>
      </c>
    </row>
    <row r="66" spans="1:27">
      <c r="A66" s="8">
        <v>43703</v>
      </c>
      <c r="B66" s="9">
        <v>0.70625</v>
      </c>
      <c r="C66" s="15">
        <v>1</v>
      </c>
      <c r="D66" s="2">
        <v>1085475000</v>
      </c>
      <c r="E66" s="2">
        <v>1053860004</v>
      </c>
      <c r="F66" s="2">
        <v>77500497</v>
      </c>
      <c r="G66" s="2">
        <v>-69397245</v>
      </c>
      <c r="H66" s="2">
        <v>32551556</v>
      </c>
      <c r="I66" s="2">
        <v>44336000</v>
      </c>
      <c r="J66" s="2">
        <v>40889000</v>
      </c>
      <c r="K66" s="2">
        <v>31614996</v>
      </c>
      <c r="L66" s="2">
        <f t="shared" si="0"/>
        <v>8103252</v>
      </c>
      <c r="X66" s="8">
        <v>43702</v>
      </c>
      <c r="Y66">
        <v>-85896714</v>
      </c>
      <c r="Z66">
        <v>12325767</v>
      </c>
      <c r="AA66">
        <v>30845769</v>
      </c>
    </row>
    <row r="67" spans="1:27">
      <c r="A67" s="8">
        <v>43704</v>
      </c>
      <c r="B67" s="9">
        <v>0.743055555555556</v>
      </c>
      <c r="C67" s="15">
        <v>1</v>
      </c>
      <c r="D67" s="2">
        <v>1085475000</v>
      </c>
      <c r="E67" s="2">
        <v>1053860004</v>
      </c>
      <c r="F67" s="2">
        <v>52998910</v>
      </c>
      <c r="G67" s="2">
        <v>-48388156</v>
      </c>
      <c r="H67" s="2">
        <v>34537089</v>
      </c>
      <c r="I67" s="2">
        <v>44336000</v>
      </c>
      <c r="J67" s="2">
        <v>40889000</v>
      </c>
      <c r="K67" s="2">
        <v>31614996</v>
      </c>
      <c r="L67" s="2">
        <f t="shared" si="0"/>
        <v>4610754</v>
      </c>
      <c r="X67" s="8">
        <v>43703</v>
      </c>
      <c r="Y67">
        <v>-69397245</v>
      </c>
      <c r="Z67">
        <v>8103252</v>
      </c>
      <c r="AA67">
        <v>32551556</v>
      </c>
    </row>
    <row r="68" spans="1:27">
      <c r="A68" s="8">
        <v>43705</v>
      </c>
      <c r="B68" s="9">
        <v>0.722222222222222</v>
      </c>
      <c r="C68" s="15">
        <v>1</v>
      </c>
      <c r="D68" s="2">
        <v>1085475000</v>
      </c>
      <c r="E68" s="2">
        <v>1053860004</v>
      </c>
      <c r="F68" s="2">
        <v>85237727</v>
      </c>
      <c r="G68" s="2">
        <v>-78816860</v>
      </c>
      <c r="H68" s="2">
        <v>36164982</v>
      </c>
      <c r="I68" s="2">
        <v>44336000</v>
      </c>
      <c r="J68" s="2">
        <v>40889000</v>
      </c>
      <c r="K68" s="2">
        <v>31614996</v>
      </c>
      <c r="L68" s="2">
        <f t="shared" ref="L68:L112" si="1">F68+G68</f>
        <v>6420867</v>
      </c>
      <c r="X68" s="8">
        <v>43704</v>
      </c>
      <c r="Y68">
        <v>-48388156</v>
      </c>
      <c r="Z68">
        <v>4610754</v>
      </c>
      <c r="AA68">
        <v>34537089</v>
      </c>
    </row>
    <row r="69" spans="1:27">
      <c r="A69" s="8">
        <v>43706</v>
      </c>
      <c r="B69" s="9">
        <v>0.759027777777778</v>
      </c>
      <c r="C69" s="15">
        <v>1</v>
      </c>
      <c r="D69" s="2">
        <v>1085475000</v>
      </c>
      <c r="E69" s="2">
        <v>1053860004</v>
      </c>
      <c r="F69" s="2">
        <v>44023791</v>
      </c>
      <c r="G69" s="2">
        <v>-42637667</v>
      </c>
      <c r="H69" s="2">
        <v>32688587</v>
      </c>
      <c r="I69" s="2">
        <v>44336000</v>
      </c>
      <c r="J69" s="2">
        <v>40889000</v>
      </c>
      <c r="K69" s="2">
        <v>31614996</v>
      </c>
      <c r="L69" s="2">
        <f t="shared" si="1"/>
        <v>1386124</v>
      </c>
      <c r="X69" s="8">
        <v>43705</v>
      </c>
      <c r="Y69">
        <v>-78816860</v>
      </c>
      <c r="Z69">
        <v>6420867</v>
      </c>
      <c r="AA69">
        <v>36164982</v>
      </c>
    </row>
    <row r="70" spans="1:27">
      <c r="A70" s="8">
        <v>43707</v>
      </c>
      <c r="B70" s="9">
        <v>0.722222222222222</v>
      </c>
      <c r="C70" s="15">
        <v>1</v>
      </c>
      <c r="D70" s="2">
        <v>1085475000</v>
      </c>
      <c r="E70" s="2">
        <v>1053860004</v>
      </c>
      <c r="F70" s="2">
        <v>83073506</v>
      </c>
      <c r="G70" s="2">
        <v>-81864604</v>
      </c>
      <c r="H70" s="2">
        <v>26044187</v>
      </c>
      <c r="I70" s="2">
        <v>44336000</v>
      </c>
      <c r="J70" s="2">
        <v>40889000</v>
      </c>
      <c r="K70" s="2">
        <v>31614996</v>
      </c>
      <c r="L70" s="2">
        <f t="shared" si="1"/>
        <v>1208902</v>
      </c>
      <c r="X70" s="8">
        <v>43706</v>
      </c>
      <c r="Y70">
        <v>-42637667</v>
      </c>
      <c r="Z70">
        <v>1386124</v>
      </c>
      <c r="AA70">
        <v>32688587</v>
      </c>
    </row>
    <row r="71" spans="1:27">
      <c r="A71" s="8">
        <v>43708</v>
      </c>
      <c r="B71" s="9">
        <v>0.808333333333333</v>
      </c>
      <c r="C71" s="15">
        <v>1</v>
      </c>
      <c r="D71" s="2">
        <v>1085475000</v>
      </c>
      <c r="E71" s="2">
        <v>1053860004</v>
      </c>
      <c r="F71" s="2">
        <v>46013649</v>
      </c>
      <c r="G71" s="2">
        <v>-44271807</v>
      </c>
      <c r="H71" s="2">
        <v>24473995</v>
      </c>
      <c r="I71" s="2">
        <v>44336000</v>
      </c>
      <c r="J71" s="2">
        <v>40889000</v>
      </c>
      <c r="K71" s="2">
        <v>31614996</v>
      </c>
      <c r="L71" s="2">
        <f t="shared" si="1"/>
        <v>1741842</v>
      </c>
      <c r="X71" s="8">
        <v>43707</v>
      </c>
      <c r="Y71">
        <v>-81864604</v>
      </c>
      <c r="Z71">
        <v>1208902</v>
      </c>
      <c r="AA71">
        <v>26044187</v>
      </c>
    </row>
    <row r="72" spans="1:27">
      <c r="A72" s="8">
        <v>43709</v>
      </c>
      <c r="B72" s="9">
        <v>0.606944444444444</v>
      </c>
      <c r="C72" s="15">
        <v>1</v>
      </c>
      <c r="D72" s="2">
        <v>1085475000</v>
      </c>
      <c r="E72" s="2">
        <v>1053860004</v>
      </c>
      <c r="F72" s="2">
        <v>80408216</v>
      </c>
      <c r="G72" s="2">
        <v>-77028439</v>
      </c>
      <c r="H72" s="2">
        <v>19705122</v>
      </c>
      <c r="I72" s="2">
        <v>44336000</v>
      </c>
      <c r="J72" s="2">
        <v>40889000</v>
      </c>
      <c r="K72" s="2">
        <v>31614996</v>
      </c>
      <c r="L72" s="2">
        <f t="shared" si="1"/>
        <v>3379777</v>
      </c>
      <c r="X72" s="8">
        <v>43708</v>
      </c>
      <c r="Y72">
        <v>-44271807</v>
      </c>
      <c r="Z72">
        <v>1741842</v>
      </c>
      <c r="AA72">
        <v>24473995</v>
      </c>
    </row>
    <row r="73" spans="1:27">
      <c r="A73" s="8">
        <v>43710</v>
      </c>
      <c r="B73" s="9">
        <v>0.680555555555556</v>
      </c>
      <c r="C73" s="15">
        <v>1</v>
      </c>
      <c r="D73" s="2">
        <v>1085475000</v>
      </c>
      <c r="E73" s="2">
        <v>1053860004</v>
      </c>
      <c r="F73" s="2">
        <v>49552791</v>
      </c>
      <c r="G73" s="2">
        <v>-43758328</v>
      </c>
      <c r="H73" s="2">
        <v>19580626</v>
      </c>
      <c r="I73" s="2">
        <v>44336000</v>
      </c>
      <c r="J73" s="2">
        <v>40889000</v>
      </c>
      <c r="K73" s="2">
        <v>31614996</v>
      </c>
      <c r="L73" s="2">
        <f t="shared" si="1"/>
        <v>5794463</v>
      </c>
      <c r="X73" s="8">
        <v>43709</v>
      </c>
      <c r="Y73">
        <v>-77028439</v>
      </c>
      <c r="Z73">
        <v>3379777</v>
      </c>
      <c r="AA73">
        <v>19705122</v>
      </c>
    </row>
    <row r="74" spans="1:27">
      <c r="A74" s="8">
        <v>43711</v>
      </c>
      <c r="B74" s="9">
        <v>0.690277777777778</v>
      </c>
      <c r="C74" s="15">
        <v>1</v>
      </c>
      <c r="D74" s="2">
        <v>1085475000</v>
      </c>
      <c r="E74" s="2">
        <v>1053860004</v>
      </c>
      <c r="F74" s="2">
        <v>96190539</v>
      </c>
      <c r="G74" s="2">
        <v>-85279119</v>
      </c>
      <c r="H74" s="2">
        <v>21920966</v>
      </c>
      <c r="I74" s="2">
        <v>44336000</v>
      </c>
      <c r="J74" s="2">
        <v>40889000</v>
      </c>
      <c r="K74" s="2">
        <v>31614996</v>
      </c>
      <c r="L74" s="2">
        <f t="shared" si="1"/>
        <v>10911420</v>
      </c>
      <c r="X74" s="8">
        <v>43710</v>
      </c>
      <c r="Y74">
        <v>-43758328</v>
      </c>
      <c r="Z74">
        <v>5794463</v>
      </c>
      <c r="AA74">
        <v>19580626</v>
      </c>
    </row>
    <row r="75" spans="1:27">
      <c r="A75" s="8">
        <v>43712</v>
      </c>
      <c r="B75" s="9">
        <v>0.798611111111111</v>
      </c>
      <c r="C75" s="15">
        <v>1</v>
      </c>
      <c r="D75" s="2">
        <v>1085475000</v>
      </c>
      <c r="E75" s="2">
        <v>1053860004</v>
      </c>
      <c r="F75" s="2">
        <v>52997069</v>
      </c>
      <c r="G75" s="2">
        <v>-45157735</v>
      </c>
      <c r="H75" s="2">
        <v>25741870</v>
      </c>
      <c r="I75" s="2">
        <v>44336000</v>
      </c>
      <c r="J75" s="2">
        <v>40889000</v>
      </c>
      <c r="K75" s="2">
        <v>31614996</v>
      </c>
      <c r="L75" s="2">
        <f t="shared" si="1"/>
        <v>7839334</v>
      </c>
      <c r="X75" s="8">
        <v>43711</v>
      </c>
      <c r="Y75">
        <v>-85279119</v>
      </c>
      <c r="Z75">
        <v>10911420</v>
      </c>
      <c r="AA75">
        <v>21920966</v>
      </c>
    </row>
    <row r="76" spans="1:27">
      <c r="A76" s="8">
        <v>43713</v>
      </c>
      <c r="B76" s="9">
        <v>0.433333333333333</v>
      </c>
      <c r="C76" s="15">
        <v>1</v>
      </c>
      <c r="D76" s="2">
        <v>1085475000</v>
      </c>
      <c r="E76" s="2">
        <v>1053860004</v>
      </c>
      <c r="F76" s="2">
        <v>82681892</v>
      </c>
      <c r="G76" s="2">
        <v>-70762104</v>
      </c>
      <c r="H76" s="2">
        <v>27419887</v>
      </c>
      <c r="I76" s="2">
        <v>44336000</v>
      </c>
      <c r="J76" s="2">
        <v>40889000</v>
      </c>
      <c r="K76" s="2">
        <v>31614996</v>
      </c>
      <c r="L76" s="2">
        <f t="shared" si="1"/>
        <v>11919788</v>
      </c>
      <c r="X76" s="8">
        <v>43712</v>
      </c>
      <c r="Y76">
        <v>-45157735</v>
      </c>
      <c r="Z76">
        <v>7839334</v>
      </c>
      <c r="AA76">
        <v>25741870</v>
      </c>
    </row>
    <row r="77" spans="1:27">
      <c r="A77" s="8">
        <v>43714</v>
      </c>
      <c r="B77" s="9">
        <v>0.427083333333333</v>
      </c>
      <c r="C77" s="15">
        <v>1</v>
      </c>
      <c r="D77" s="2">
        <v>1085475000</v>
      </c>
      <c r="E77" s="2">
        <v>1053860004</v>
      </c>
      <c r="F77" s="2">
        <v>46853760</v>
      </c>
      <c r="G77" s="2">
        <v>-41100070</v>
      </c>
      <c r="H77" s="2">
        <v>31787453</v>
      </c>
      <c r="I77" s="2">
        <v>44336000</v>
      </c>
      <c r="J77" s="2">
        <v>40889000</v>
      </c>
      <c r="K77" s="2">
        <v>31614996</v>
      </c>
      <c r="L77" s="2">
        <f t="shared" si="1"/>
        <v>5753690</v>
      </c>
      <c r="X77" s="8">
        <v>43713</v>
      </c>
      <c r="Y77">
        <v>-70762104</v>
      </c>
      <c r="Z77">
        <v>11919788</v>
      </c>
      <c r="AA77">
        <v>27419887</v>
      </c>
    </row>
    <row r="78" spans="1:27">
      <c r="A78" s="8">
        <v>43715</v>
      </c>
      <c r="B78" s="9">
        <v>0.711111111111111</v>
      </c>
      <c r="C78" s="15">
        <v>1</v>
      </c>
      <c r="D78" s="2">
        <v>1085475000</v>
      </c>
      <c r="E78" s="2">
        <v>1053860004</v>
      </c>
      <c r="F78" s="2">
        <v>57607480</v>
      </c>
      <c r="G78" s="2">
        <v>-50615281</v>
      </c>
      <c r="H78" s="2">
        <v>38956874</v>
      </c>
      <c r="I78" s="2">
        <v>44336000</v>
      </c>
      <c r="J78" s="2">
        <v>40889000</v>
      </c>
      <c r="K78" s="2">
        <v>31614996</v>
      </c>
      <c r="L78" s="2">
        <f t="shared" si="1"/>
        <v>6992199</v>
      </c>
      <c r="X78" s="8">
        <v>43714</v>
      </c>
      <c r="Y78">
        <v>-41100070</v>
      </c>
      <c r="Z78">
        <v>5753690</v>
      </c>
      <c r="AA78">
        <v>31787453</v>
      </c>
    </row>
    <row r="79" spans="1:27">
      <c r="A79" s="8">
        <v>43716</v>
      </c>
      <c r="B79" s="9">
        <v>0.453472222222222</v>
      </c>
      <c r="C79" s="15">
        <v>1</v>
      </c>
      <c r="D79" s="2">
        <v>1085475000</v>
      </c>
      <c r="E79" s="2">
        <v>1053860004</v>
      </c>
      <c r="F79" s="2">
        <v>70728234</v>
      </c>
      <c r="G79" s="2">
        <v>-63941593</v>
      </c>
      <c r="H79" s="2">
        <v>39981903</v>
      </c>
      <c r="I79" s="2">
        <v>44336000</v>
      </c>
      <c r="J79" s="2">
        <v>40889000</v>
      </c>
      <c r="K79" s="2">
        <v>31614996</v>
      </c>
      <c r="L79" s="2">
        <f t="shared" si="1"/>
        <v>6786641</v>
      </c>
      <c r="X79" s="8">
        <v>43715</v>
      </c>
      <c r="Y79">
        <v>-50615281</v>
      </c>
      <c r="Z79">
        <v>6992199</v>
      </c>
      <c r="AA79">
        <v>38956874</v>
      </c>
    </row>
    <row r="80" spans="1:27">
      <c r="A80" s="8">
        <v>43717</v>
      </c>
      <c r="B80" s="9">
        <v>0.65</v>
      </c>
      <c r="C80" s="15">
        <v>1</v>
      </c>
      <c r="D80" s="2">
        <v>1085475000</v>
      </c>
      <c r="E80" s="2">
        <v>1053860004</v>
      </c>
      <c r="F80" s="2">
        <v>48690212</v>
      </c>
      <c r="G80" s="2">
        <v>-49718468</v>
      </c>
      <c r="H80" s="2">
        <v>37315712</v>
      </c>
      <c r="I80" s="2">
        <v>44336000</v>
      </c>
      <c r="J80" s="2">
        <v>40889000</v>
      </c>
      <c r="K80" s="2">
        <v>31614996</v>
      </c>
      <c r="L80" s="2">
        <f t="shared" si="1"/>
        <v>-1028256</v>
      </c>
      <c r="X80" s="8">
        <v>43716</v>
      </c>
      <c r="Y80">
        <v>-63941593</v>
      </c>
      <c r="Z80">
        <v>6786641</v>
      </c>
      <c r="AA80">
        <v>39981903</v>
      </c>
    </row>
    <row r="81" spans="1:27">
      <c r="A81" s="8">
        <v>43718</v>
      </c>
      <c r="B81" s="9">
        <v>0.809027777777778</v>
      </c>
      <c r="C81" s="15">
        <v>1</v>
      </c>
      <c r="D81" s="2">
        <v>1085475000</v>
      </c>
      <c r="E81" s="2">
        <v>1053860004</v>
      </c>
      <c r="F81" s="2">
        <v>48230637</v>
      </c>
      <c r="G81" s="2">
        <v>-40679822</v>
      </c>
      <c r="H81" s="2">
        <v>39072064</v>
      </c>
      <c r="I81" s="2">
        <v>44336000</v>
      </c>
      <c r="J81" s="2">
        <v>40889000</v>
      </c>
      <c r="K81" s="2">
        <v>31614996</v>
      </c>
      <c r="L81" s="2">
        <f t="shared" si="1"/>
        <v>7550815</v>
      </c>
      <c r="X81" s="8">
        <v>43717</v>
      </c>
      <c r="Y81">
        <v>-49718468</v>
      </c>
      <c r="Z81">
        <v>-1028256</v>
      </c>
      <c r="AA81">
        <v>37315712</v>
      </c>
    </row>
    <row r="82" spans="1:27">
      <c r="A82" s="8">
        <v>43719</v>
      </c>
      <c r="B82" s="9">
        <v>0.708333333333333</v>
      </c>
      <c r="C82" s="15">
        <v>1</v>
      </c>
      <c r="D82" s="2">
        <v>1085475000</v>
      </c>
      <c r="E82" s="2">
        <v>1053860004</v>
      </c>
      <c r="F82" s="2">
        <v>46639834</v>
      </c>
      <c r="G82" s="2">
        <v>-40838835</v>
      </c>
      <c r="H82" s="2">
        <v>39756106</v>
      </c>
      <c r="I82" s="2">
        <v>44336000</v>
      </c>
      <c r="J82" s="2">
        <v>40889000</v>
      </c>
      <c r="K82" s="2">
        <v>31614996</v>
      </c>
      <c r="L82" s="2">
        <f t="shared" si="1"/>
        <v>5800999</v>
      </c>
      <c r="X82" s="8">
        <v>43718</v>
      </c>
      <c r="Y82">
        <v>-40679822</v>
      </c>
      <c r="Z82">
        <v>7550815</v>
      </c>
      <c r="AA82">
        <v>39072064</v>
      </c>
    </row>
    <row r="83" spans="1:27">
      <c r="A83" s="8">
        <v>43720</v>
      </c>
      <c r="B83" s="9">
        <v>0.688888888888889</v>
      </c>
      <c r="C83" s="15">
        <v>1</v>
      </c>
      <c r="D83" s="2">
        <v>1085475000</v>
      </c>
      <c r="E83" s="2">
        <v>1053860004</v>
      </c>
      <c r="F83" s="2">
        <v>92919927</v>
      </c>
      <c r="G83" s="2">
        <v>-81184068</v>
      </c>
      <c r="H83" s="2">
        <v>37851632</v>
      </c>
      <c r="I83" s="2">
        <v>44336000</v>
      </c>
      <c r="J83" s="2">
        <v>40889000</v>
      </c>
      <c r="K83" s="2">
        <v>31614996</v>
      </c>
      <c r="L83" s="2">
        <f t="shared" si="1"/>
        <v>11735859</v>
      </c>
      <c r="X83" s="8">
        <v>43719</v>
      </c>
      <c r="Y83">
        <v>-40838835</v>
      </c>
      <c r="Z83">
        <v>5800999</v>
      </c>
      <c r="AA83">
        <v>39756106</v>
      </c>
    </row>
    <row r="84" spans="1:27">
      <c r="A84" s="8">
        <v>43721</v>
      </c>
      <c r="B84" s="9">
        <v>0.488888888888889</v>
      </c>
      <c r="C84" s="15">
        <v>1</v>
      </c>
      <c r="D84" s="2">
        <v>1085475000</v>
      </c>
      <c r="E84" s="2">
        <v>1053860004</v>
      </c>
      <c r="F84" s="2">
        <v>85475945</v>
      </c>
      <c r="G84" s="2">
        <v>-75435472</v>
      </c>
      <c r="H84" s="2">
        <v>37876791</v>
      </c>
      <c r="I84" s="2">
        <v>44336000</v>
      </c>
      <c r="J84" s="2">
        <v>40889000</v>
      </c>
      <c r="K84" s="2">
        <v>31614996</v>
      </c>
      <c r="L84" s="2">
        <f t="shared" si="1"/>
        <v>10040473</v>
      </c>
      <c r="X84" s="8">
        <v>43720</v>
      </c>
      <c r="Y84">
        <v>-81184068</v>
      </c>
      <c r="Z84">
        <v>11735859</v>
      </c>
      <c r="AA84">
        <v>37851632</v>
      </c>
    </row>
    <row r="85" spans="1:27">
      <c r="A85" s="8">
        <v>43722</v>
      </c>
      <c r="B85" s="9">
        <v>0.959722222222222</v>
      </c>
      <c r="C85" s="15">
        <v>1</v>
      </c>
      <c r="D85" s="2">
        <v>1085475000</v>
      </c>
      <c r="E85" s="2">
        <v>1053860004</v>
      </c>
      <c r="F85" s="2">
        <v>62878355</v>
      </c>
      <c r="G85" s="2">
        <v>-60171665</v>
      </c>
      <c r="H85" s="2">
        <v>31587362</v>
      </c>
      <c r="I85" s="2">
        <v>44336000</v>
      </c>
      <c r="J85" s="2">
        <v>40889000</v>
      </c>
      <c r="K85" s="2">
        <v>31614996</v>
      </c>
      <c r="L85" s="2">
        <f t="shared" si="1"/>
        <v>2706690</v>
      </c>
      <c r="X85" s="8">
        <v>43721</v>
      </c>
      <c r="Y85">
        <v>-75435472</v>
      </c>
      <c r="Z85">
        <v>10040473</v>
      </c>
      <c r="AA85">
        <v>37876791</v>
      </c>
    </row>
    <row r="86" spans="1:27">
      <c r="A86" s="8">
        <v>43723</v>
      </c>
      <c r="B86" s="9">
        <v>0.5125</v>
      </c>
      <c r="C86" s="15">
        <v>1</v>
      </c>
      <c r="D86" s="2">
        <v>1085475000</v>
      </c>
      <c r="E86" s="2">
        <v>1053860004</v>
      </c>
      <c r="F86" s="2">
        <v>49636046</v>
      </c>
      <c r="G86" s="2">
        <v>-45158208</v>
      </c>
      <c r="H86" s="2">
        <v>29275637</v>
      </c>
      <c r="I86" s="2">
        <v>44336000</v>
      </c>
      <c r="J86" s="2">
        <v>40889000</v>
      </c>
      <c r="K86" s="2">
        <v>31614996</v>
      </c>
      <c r="L86" s="2">
        <f t="shared" si="1"/>
        <v>4477838</v>
      </c>
      <c r="X86" s="8">
        <v>43722</v>
      </c>
      <c r="Y86">
        <v>-60171665</v>
      </c>
      <c r="Z86">
        <v>2706690</v>
      </c>
      <c r="AA86">
        <v>31587362</v>
      </c>
    </row>
    <row r="87" spans="1:27">
      <c r="A87" s="8">
        <v>43724</v>
      </c>
      <c r="B87" s="9">
        <v>0.454166666666667</v>
      </c>
      <c r="C87" s="15">
        <v>1</v>
      </c>
      <c r="D87" s="2">
        <v>1085475000</v>
      </c>
      <c r="E87" s="2">
        <v>1053860004</v>
      </c>
      <c r="F87" s="2" t="s">
        <v>278</v>
      </c>
      <c r="G87" s="2">
        <v>-60686090</v>
      </c>
      <c r="H87" s="2">
        <v>-12099631</v>
      </c>
      <c r="I87" s="2" t="s">
        <v>278</v>
      </c>
      <c r="J87" s="2">
        <v>40889000</v>
      </c>
      <c r="K87" s="2">
        <v>31614996</v>
      </c>
      <c r="L87" s="2" t="e">
        <f t="shared" si="1"/>
        <v>#VALUE!</v>
      </c>
      <c r="X87" s="8">
        <v>43723</v>
      </c>
      <c r="Y87">
        <v>-45158208</v>
      </c>
      <c r="Z87">
        <v>4477838</v>
      </c>
      <c r="AA87">
        <v>29275637</v>
      </c>
    </row>
    <row r="88" spans="1:27">
      <c r="A88" s="8">
        <v>43725</v>
      </c>
      <c r="B88" s="9">
        <v>0.779166666666667</v>
      </c>
      <c r="C88" s="15">
        <v>1</v>
      </c>
      <c r="D88" s="2">
        <v>1085475000</v>
      </c>
      <c r="E88" s="2">
        <v>1053860004</v>
      </c>
      <c r="F88" s="2" t="s">
        <v>278</v>
      </c>
      <c r="G88" s="2">
        <v>-45372118</v>
      </c>
      <c r="H88" s="2">
        <v>-65157487</v>
      </c>
      <c r="I88" s="2" t="s">
        <v>278</v>
      </c>
      <c r="J88" s="2">
        <v>40889000</v>
      </c>
      <c r="K88" s="2">
        <v>31614996</v>
      </c>
      <c r="L88" s="2" t="e">
        <f t="shared" si="1"/>
        <v>#VALUE!</v>
      </c>
      <c r="X88" s="8">
        <v>43724</v>
      </c>
      <c r="Y88">
        <v>-60686090</v>
      </c>
      <c r="Z88" t="e">
        <v>#VALUE!</v>
      </c>
      <c r="AA88">
        <v>-12099631</v>
      </c>
    </row>
    <row r="89" spans="1:27">
      <c r="A89" s="8">
        <v>43726</v>
      </c>
      <c r="B89" s="9">
        <v>0.686111111111111</v>
      </c>
      <c r="C89" s="15">
        <v>1</v>
      </c>
      <c r="D89" s="2">
        <v>1085475000</v>
      </c>
      <c r="E89" s="2">
        <v>1053860004</v>
      </c>
      <c r="F89" s="2">
        <v>0</v>
      </c>
      <c r="G89" s="2">
        <v>-71207909</v>
      </c>
      <c r="H89" s="2">
        <v>-109520233</v>
      </c>
      <c r="I89" s="2">
        <v>44336000</v>
      </c>
      <c r="J89" s="2">
        <v>40889000</v>
      </c>
      <c r="K89" s="2">
        <v>31614996</v>
      </c>
      <c r="L89" s="2">
        <f t="shared" si="1"/>
        <v>-71207909</v>
      </c>
      <c r="X89" s="8">
        <v>43725</v>
      </c>
      <c r="Y89">
        <v>-45372118</v>
      </c>
      <c r="Z89" t="e">
        <v>#VALUE!</v>
      </c>
      <c r="AA89">
        <v>-65157487</v>
      </c>
    </row>
    <row r="90" spans="1:27">
      <c r="A90" s="8">
        <v>43727</v>
      </c>
      <c r="B90" s="9">
        <v>0.554166666666667</v>
      </c>
      <c r="C90" s="15">
        <v>1</v>
      </c>
      <c r="D90" s="2">
        <v>1085475000</v>
      </c>
      <c r="E90" s="2">
        <v>1053860004</v>
      </c>
      <c r="F90" s="2" t="s">
        <v>278</v>
      </c>
      <c r="G90" s="2">
        <v>-69775374</v>
      </c>
      <c r="H90" s="2">
        <v>24967277</v>
      </c>
      <c r="I90" s="2" t="s">
        <v>278</v>
      </c>
      <c r="J90" s="2">
        <v>40889000</v>
      </c>
      <c r="K90" s="2">
        <v>31614996</v>
      </c>
      <c r="L90" s="2" t="e">
        <f t="shared" si="1"/>
        <v>#VALUE!</v>
      </c>
      <c r="X90" s="8">
        <v>43726</v>
      </c>
      <c r="Y90">
        <v>-71207909</v>
      </c>
      <c r="Z90">
        <v>-71207909</v>
      </c>
      <c r="AA90">
        <v>-109520233</v>
      </c>
    </row>
    <row r="91" spans="1:27">
      <c r="A91" s="8">
        <v>43728</v>
      </c>
      <c r="B91" s="9">
        <v>0.571527777777778</v>
      </c>
      <c r="C91" s="15">
        <v>1</v>
      </c>
      <c r="D91" s="2">
        <v>1085475000</v>
      </c>
      <c r="E91" s="2">
        <v>1053860004</v>
      </c>
      <c r="F91" s="2" t="s">
        <v>278</v>
      </c>
      <c r="G91" s="2">
        <v>-44932941</v>
      </c>
      <c r="H91" s="2">
        <v>-25900524</v>
      </c>
      <c r="I91" s="2" t="s">
        <v>278</v>
      </c>
      <c r="J91" s="2">
        <v>40889000</v>
      </c>
      <c r="K91" s="2">
        <v>31614996</v>
      </c>
      <c r="L91" s="2" t="e">
        <f t="shared" si="1"/>
        <v>#VALUE!</v>
      </c>
      <c r="X91" s="8">
        <v>43727</v>
      </c>
      <c r="Y91">
        <v>-69775374</v>
      </c>
      <c r="Z91" t="e">
        <v>#VALUE!</v>
      </c>
      <c r="AA91">
        <v>24967277</v>
      </c>
    </row>
    <row r="92" spans="1:27">
      <c r="A92" s="8">
        <v>43729</v>
      </c>
      <c r="B92" s="9">
        <v>0.778472222222222</v>
      </c>
      <c r="C92" s="15">
        <v>1</v>
      </c>
      <c r="D92" s="2">
        <v>1085475000</v>
      </c>
      <c r="E92" s="2">
        <v>1053860004</v>
      </c>
      <c r="F92" s="2" t="s">
        <v>278</v>
      </c>
      <c r="G92" s="2">
        <v>-43995078</v>
      </c>
      <c r="H92" s="2">
        <v>14031326</v>
      </c>
      <c r="I92" s="2" t="s">
        <v>278</v>
      </c>
      <c r="J92" s="2">
        <v>40889000</v>
      </c>
      <c r="K92" s="2">
        <v>31614996</v>
      </c>
      <c r="L92" s="2" t="e">
        <f t="shared" si="1"/>
        <v>#VALUE!</v>
      </c>
      <c r="X92" s="8">
        <v>43728</v>
      </c>
      <c r="Y92">
        <v>-44932941</v>
      </c>
      <c r="Z92" t="e">
        <v>#VALUE!</v>
      </c>
      <c r="AA92">
        <v>-25900524</v>
      </c>
    </row>
    <row r="93" spans="1:27">
      <c r="A93" s="8">
        <v>43730</v>
      </c>
      <c r="B93" s="9">
        <v>0.751388888888889</v>
      </c>
      <c r="C93" s="15">
        <v>1</v>
      </c>
      <c r="D93" s="2">
        <v>1085475000</v>
      </c>
      <c r="E93" s="2">
        <v>1053860004</v>
      </c>
      <c r="F93" s="2">
        <v>93347041</v>
      </c>
      <c r="G93" s="2">
        <v>-89047155</v>
      </c>
      <c r="H93" s="2">
        <v>-28412941</v>
      </c>
      <c r="I93" s="2">
        <v>44336000</v>
      </c>
      <c r="J93" s="2">
        <v>40889000</v>
      </c>
      <c r="K93" s="2">
        <v>31614996</v>
      </c>
      <c r="L93" s="2">
        <f t="shared" si="1"/>
        <v>4299886</v>
      </c>
      <c r="X93" s="8">
        <v>43729</v>
      </c>
      <c r="Y93">
        <v>-43995078</v>
      </c>
      <c r="Z93" t="e">
        <v>#VALUE!</v>
      </c>
      <c r="AA93">
        <v>14031326</v>
      </c>
    </row>
    <row r="94" spans="1:27">
      <c r="A94" s="8">
        <v>43731</v>
      </c>
      <c r="B94" s="9">
        <v>0.613194444444444</v>
      </c>
      <c r="C94" s="15">
        <v>1</v>
      </c>
      <c r="D94" s="2">
        <v>1085475000</v>
      </c>
      <c r="E94" s="2">
        <v>1053860004</v>
      </c>
      <c r="F94" s="2" t="s">
        <v>278</v>
      </c>
      <c r="G94" s="2">
        <v>-75036993</v>
      </c>
      <c r="H94" s="2">
        <v>11320750</v>
      </c>
      <c r="I94" s="2" t="s">
        <v>278</v>
      </c>
      <c r="J94" s="2">
        <v>40889000</v>
      </c>
      <c r="K94" s="2">
        <v>31614996</v>
      </c>
      <c r="L94" s="2" t="e">
        <f t="shared" si="1"/>
        <v>#VALUE!</v>
      </c>
      <c r="X94" s="8">
        <v>43730</v>
      </c>
      <c r="Y94">
        <v>-89047155</v>
      </c>
      <c r="Z94">
        <v>4299886</v>
      </c>
      <c r="AA94">
        <v>-28412941</v>
      </c>
    </row>
    <row r="95" spans="1:27">
      <c r="A95" s="8">
        <v>43732</v>
      </c>
      <c r="B95" s="9">
        <v>0.584027777777778</v>
      </c>
      <c r="C95" s="15">
        <v>1</v>
      </c>
      <c r="D95" s="2">
        <v>1085475000</v>
      </c>
      <c r="E95" s="2">
        <v>1053860004</v>
      </c>
      <c r="F95" s="2" t="s">
        <v>278</v>
      </c>
      <c r="G95" s="2">
        <v>-75073905</v>
      </c>
      <c r="H95" s="2">
        <v>29844792</v>
      </c>
      <c r="I95" s="2" t="s">
        <v>278</v>
      </c>
      <c r="J95" s="2">
        <v>40889000</v>
      </c>
      <c r="K95" s="2">
        <v>31614996</v>
      </c>
      <c r="L95" s="2" t="e">
        <f t="shared" si="1"/>
        <v>#VALUE!</v>
      </c>
      <c r="X95" s="8">
        <v>43731</v>
      </c>
      <c r="Y95">
        <v>-75036993</v>
      </c>
      <c r="Z95" t="e">
        <v>#VALUE!</v>
      </c>
      <c r="AA95">
        <v>11320750</v>
      </c>
    </row>
    <row r="96" spans="1:27">
      <c r="A96" s="8">
        <v>43733</v>
      </c>
      <c r="B96" s="9">
        <v>0.874305555555556</v>
      </c>
      <c r="C96" s="15">
        <v>1</v>
      </c>
      <c r="D96" s="2">
        <v>1085475000</v>
      </c>
      <c r="E96" s="2">
        <v>1053860004</v>
      </c>
      <c r="F96" s="2">
        <v>99726551</v>
      </c>
      <c r="G96" s="2">
        <v>-48347911</v>
      </c>
      <c r="H96" s="2">
        <v>114619410</v>
      </c>
      <c r="I96" s="2">
        <v>44336000</v>
      </c>
      <c r="J96" s="2">
        <v>40889000</v>
      </c>
      <c r="K96" s="2">
        <v>31614996</v>
      </c>
      <c r="L96" s="2">
        <f t="shared" si="1"/>
        <v>51378640</v>
      </c>
      <c r="X96" s="8">
        <v>43732</v>
      </c>
      <c r="Y96">
        <v>-75073905</v>
      </c>
      <c r="Z96" t="e">
        <v>#VALUE!</v>
      </c>
      <c r="AA96">
        <v>29844792</v>
      </c>
    </row>
    <row r="97" spans="1:27">
      <c r="A97" s="8">
        <v>43734</v>
      </c>
      <c r="B97" s="9">
        <v>0.924305555555556</v>
      </c>
      <c r="C97" s="15">
        <v>1</v>
      </c>
      <c r="D97" s="2">
        <v>1085475000</v>
      </c>
      <c r="E97" s="2">
        <v>1053860004</v>
      </c>
      <c r="F97" s="2">
        <v>51065702</v>
      </c>
      <c r="G97" s="2">
        <v>-46238644</v>
      </c>
      <c r="H97" s="2">
        <v>156258399</v>
      </c>
      <c r="I97" s="2">
        <v>44336000</v>
      </c>
      <c r="J97" s="2">
        <v>40889000</v>
      </c>
      <c r="K97" s="2">
        <v>31614996</v>
      </c>
      <c r="L97" s="2">
        <f t="shared" si="1"/>
        <v>4827058</v>
      </c>
      <c r="X97" s="8">
        <v>43733</v>
      </c>
      <c r="Y97">
        <v>-48347911</v>
      </c>
      <c r="Z97">
        <v>51378640</v>
      </c>
      <c r="AA97">
        <v>114619410</v>
      </c>
    </row>
    <row r="98" spans="1:27">
      <c r="A98" s="8">
        <v>43735</v>
      </c>
      <c r="B98" s="9">
        <v>0.877777777777778</v>
      </c>
      <c r="C98" s="15">
        <v>1</v>
      </c>
      <c r="D98" s="2">
        <v>1085475000</v>
      </c>
      <c r="E98" s="2">
        <v>1053860004</v>
      </c>
      <c r="F98" s="2">
        <v>90914173</v>
      </c>
      <c r="G98" s="2">
        <v>-84166013</v>
      </c>
      <c r="H98" s="2">
        <v>16890992</v>
      </c>
      <c r="I98" s="2">
        <v>44336000</v>
      </c>
      <c r="J98" s="2">
        <v>40889000</v>
      </c>
      <c r="K98" s="2">
        <v>31614996</v>
      </c>
      <c r="L98" s="2">
        <f t="shared" si="1"/>
        <v>6748160</v>
      </c>
      <c r="X98" s="8">
        <v>43734</v>
      </c>
      <c r="Y98">
        <v>-46238644</v>
      </c>
      <c r="Z98">
        <v>4827058</v>
      </c>
      <c r="AA98">
        <v>156258399</v>
      </c>
    </row>
    <row r="99" spans="1:27">
      <c r="A99" s="8">
        <v>43736</v>
      </c>
      <c r="B99" s="9">
        <v>0.71875</v>
      </c>
      <c r="C99" s="15">
        <v>1</v>
      </c>
      <c r="D99" s="2">
        <v>1085475000</v>
      </c>
      <c r="E99" s="2">
        <v>1053860004</v>
      </c>
      <c r="F99" s="2">
        <v>75727095</v>
      </c>
      <c r="G99" s="2">
        <v>-73177585</v>
      </c>
      <c r="H99" s="2">
        <v>63452341</v>
      </c>
      <c r="I99" s="2">
        <v>44336000</v>
      </c>
      <c r="J99" s="2">
        <v>40889000</v>
      </c>
      <c r="K99" s="2">
        <v>31614996</v>
      </c>
      <c r="L99" s="2">
        <f t="shared" si="1"/>
        <v>2549510</v>
      </c>
      <c r="X99" s="8">
        <v>43735</v>
      </c>
      <c r="Y99">
        <v>-84166013</v>
      </c>
      <c r="Z99">
        <v>6748160</v>
      </c>
      <c r="AA99">
        <v>16890992</v>
      </c>
    </row>
    <row r="100" spans="1:27">
      <c r="A100" s="8">
        <v>43737</v>
      </c>
      <c r="B100" s="9">
        <v>0.756944444444444</v>
      </c>
      <c r="C100" s="15">
        <v>1</v>
      </c>
      <c r="D100" s="2">
        <v>1085475000</v>
      </c>
      <c r="E100" s="2">
        <v>1053860004</v>
      </c>
      <c r="F100" s="2">
        <v>44733094</v>
      </c>
      <c r="G100" s="2">
        <v>-40446508</v>
      </c>
      <c r="H100" s="2">
        <v>23701464</v>
      </c>
      <c r="I100" s="2">
        <v>44336000</v>
      </c>
      <c r="J100" s="2">
        <v>40889000</v>
      </c>
      <c r="K100" s="2">
        <v>31614996</v>
      </c>
      <c r="L100" s="2">
        <f t="shared" si="1"/>
        <v>4286586</v>
      </c>
      <c r="X100" s="8">
        <v>43736</v>
      </c>
      <c r="Y100">
        <v>-73177585</v>
      </c>
      <c r="Z100">
        <v>2549510</v>
      </c>
      <c r="AA100">
        <v>63452341</v>
      </c>
    </row>
    <row r="101" spans="1:27">
      <c r="A101" s="8">
        <v>43738</v>
      </c>
      <c r="B101" s="9">
        <v>0.549305555555556</v>
      </c>
      <c r="C101" s="15">
        <v>1</v>
      </c>
      <c r="D101" s="2">
        <v>1085475000</v>
      </c>
      <c r="E101" s="2">
        <v>1053860004</v>
      </c>
      <c r="F101" s="2">
        <v>60367991</v>
      </c>
      <c r="G101" s="2">
        <v>-53159011</v>
      </c>
      <c r="H101" s="2">
        <v>66702441</v>
      </c>
      <c r="I101" s="2">
        <v>44336000</v>
      </c>
      <c r="J101" s="2">
        <v>40889000</v>
      </c>
      <c r="K101" s="2">
        <v>31614996</v>
      </c>
      <c r="L101" s="2">
        <f t="shared" si="1"/>
        <v>7208980</v>
      </c>
      <c r="X101" s="8">
        <v>43737</v>
      </c>
      <c r="Y101">
        <v>-40446508</v>
      </c>
      <c r="Z101">
        <v>4286586</v>
      </c>
      <c r="AA101">
        <v>23701464</v>
      </c>
    </row>
    <row r="102" spans="1:27">
      <c r="A102" s="8">
        <v>43739</v>
      </c>
      <c r="B102" s="9">
        <v>0.691666666666667</v>
      </c>
      <c r="C102" s="15">
        <v>1</v>
      </c>
      <c r="D102" s="2">
        <v>1085475000</v>
      </c>
      <c r="E102" s="2">
        <v>1053860004</v>
      </c>
      <c r="F102" s="2">
        <v>49495515</v>
      </c>
      <c r="G102" s="2">
        <v>-50725076</v>
      </c>
      <c r="H102" s="2">
        <v>52126959</v>
      </c>
      <c r="I102" s="2">
        <v>44336000</v>
      </c>
      <c r="J102" s="2">
        <v>40889000</v>
      </c>
      <c r="K102" s="2">
        <v>31614996</v>
      </c>
      <c r="L102" s="2">
        <f t="shared" si="1"/>
        <v>-1229561</v>
      </c>
      <c r="X102" s="8">
        <v>43738</v>
      </c>
      <c r="Y102">
        <v>-53159011</v>
      </c>
      <c r="Z102">
        <v>7208980</v>
      </c>
      <c r="AA102">
        <v>66702441</v>
      </c>
    </row>
    <row r="103" spans="1:27">
      <c r="A103" s="8">
        <v>43740</v>
      </c>
      <c r="B103" s="9">
        <v>0.675</v>
      </c>
      <c r="C103" s="15">
        <v>1</v>
      </c>
      <c r="D103" s="2">
        <v>1085475000</v>
      </c>
      <c r="E103" s="2">
        <v>1053860004</v>
      </c>
      <c r="F103" s="2">
        <v>90499382</v>
      </c>
      <c r="G103" s="2">
        <v>-86096427</v>
      </c>
      <c r="H103" s="2">
        <v>69708149</v>
      </c>
      <c r="I103" s="2">
        <v>44336000</v>
      </c>
      <c r="J103" s="2">
        <v>40889000</v>
      </c>
      <c r="K103" s="2">
        <v>31614996</v>
      </c>
      <c r="L103" s="2">
        <f t="shared" si="1"/>
        <v>4402955</v>
      </c>
      <c r="X103" s="8">
        <v>43739</v>
      </c>
      <c r="Y103">
        <v>-50725076</v>
      </c>
      <c r="Z103">
        <v>-1229561</v>
      </c>
      <c r="AA103">
        <v>52126959</v>
      </c>
    </row>
    <row r="104" spans="1:27">
      <c r="A104" s="8">
        <v>43741</v>
      </c>
      <c r="B104" s="9">
        <v>0.440277777777778</v>
      </c>
      <c r="C104" s="15">
        <v>1</v>
      </c>
      <c r="D104" s="2">
        <v>1085475000</v>
      </c>
      <c r="E104" s="2">
        <v>1053860004</v>
      </c>
      <c r="F104" s="2">
        <v>80861397</v>
      </c>
      <c r="G104" s="2">
        <v>-71151591</v>
      </c>
      <c r="H104" s="2">
        <v>23406799</v>
      </c>
      <c r="I104" s="2">
        <v>44336000</v>
      </c>
      <c r="J104" s="2">
        <v>40889000</v>
      </c>
      <c r="K104" s="2">
        <v>31614996</v>
      </c>
      <c r="L104" s="2">
        <f t="shared" si="1"/>
        <v>9709806</v>
      </c>
      <c r="X104" s="8">
        <v>43740</v>
      </c>
      <c r="Y104">
        <v>-86096427</v>
      </c>
      <c r="Z104">
        <v>4402955</v>
      </c>
      <c r="AA104">
        <v>69708149</v>
      </c>
    </row>
    <row r="105" spans="1:27">
      <c r="A105" s="8">
        <v>43742</v>
      </c>
      <c r="B105" s="9">
        <v>0.533333333333333</v>
      </c>
      <c r="C105" s="15">
        <v>1</v>
      </c>
      <c r="D105" s="2">
        <v>1085475000</v>
      </c>
      <c r="E105" s="2">
        <v>1053860004</v>
      </c>
      <c r="F105" s="2">
        <v>45668043</v>
      </c>
      <c r="G105" s="2">
        <v>-43182853</v>
      </c>
      <c r="H105" s="2">
        <v>21064931</v>
      </c>
      <c r="I105" s="2">
        <v>44336000</v>
      </c>
      <c r="J105" s="2">
        <v>40889000</v>
      </c>
      <c r="K105" s="2">
        <v>31614996</v>
      </c>
      <c r="L105" s="2">
        <f t="shared" si="1"/>
        <v>2485190</v>
      </c>
      <c r="X105" s="8">
        <v>43741</v>
      </c>
      <c r="Y105">
        <v>-71151591</v>
      </c>
      <c r="Z105">
        <v>9709806</v>
      </c>
      <c r="AA105">
        <v>23406799</v>
      </c>
    </row>
    <row r="106" spans="1:27">
      <c r="A106" s="8">
        <v>43743</v>
      </c>
      <c r="B106" s="9">
        <v>0.507638888888889</v>
      </c>
      <c r="C106" s="15">
        <v>1</v>
      </c>
      <c r="D106" s="2">
        <v>1085475000</v>
      </c>
      <c r="E106" s="2">
        <v>1053860004</v>
      </c>
      <c r="F106" s="2">
        <v>45568726</v>
      </c>
      <c r="G106" s="2">
        <v>-41545400</v>
      </c>
      <c r="H106" s="2">
        <v>24167155</v>
      </c>
      <c r="I106" s="2">
        <v>44336000</v>
      </c>
      <c r="J106" s="2">
        <v>40889000</v>
      </c>
      <c r="K106" s="2">
        <v>31614996</v>
      </c>
      <c r="L106" s="2">
        <f t="shared" si="1"/>
        <v>4023326</v>
      </c>
      <c r="X106" s="8">
        <v>43742</v>
      </c>
      <c r="Y106">
        <v>-43182853</v>
      </c>
      <c r="Z106">
        <v>2485190</v>
      </c>
      <c r="AA106">
        <v>21064931</v>
      </c>
    </row>
    <row r="107" spans="1:27">
      <c r="A107" s="8">
        <v>43744</v>
      </c>
      <c r="B107" s="9">
        <v>0.541666666666667</v>
      </c>
      <c r="C107" s="15">
        <v>1</v>
      </c>
      <c r="D107" s="2">
        <v>1085475000</v>
      </c>
      <c r="E107" s="2">
        <v>1053860004</v>
      </c>
      <c r="F107" s="2">
        <v>44823194</v>
      </c>
      <c r="G107" s="2">
        <v>-40838362</v>
      </c>
      <c r="H107" s="2">
        <v>26182573</v>
      </c>
      <c r="I107" s="2">
        <v>44336000</v>
      </c>
      <c r="J107" s="2">
        <v>40889000</v>
      </c>
      <c r="K107" s="2">
        <v>31614996</v>
      </c>
      <c r="L107" s="2">
        <f t="shared" si="1"/>
        <v>3984832</v>
      </c>
      <c r="X107" s="8">
        <v>43743</v>
      </c>
      <c r="Y107">
        <v>-41545400</v>
      </c>
      <c r="Z107">
        <v>4023326</v>
      </c>
      <c r="AA107">
        <v>24167155</v>
      </c>
    </row>
    <row r="108" spans="1:27">
      <c r="A108" s="8">
        <v>43745</v>
      </c>
      <c r="B108" s="9">
        <v>0.459722222222222</v>
      </c>
      <c r="C108" s="15">
        <v>1</v>
      </c>
      <c r="D108" s="2">
        <v>1085475000</v>
      </c>
      <c r="E108" s="2">
        <v>1053860004</v>
      </c>
      <c r="F108" s="2">
        <v>85211154</v>
      </c>
      <c r="G108" s="2">
        <v>-80223366</v>
      </c>
      <c r="H108" s="2">
        <v>22077866</v>
      </c>
      <c r="I108" s="2">
        <v>44336000</v>
      </c>
      <c r="J108" s="2">
        <v>40889000</v>
      </c>
      <c r="K108" s="2">
        <v>31614996</v>
      </c>
      <c r="L108" s="2">
        <f t="shared" si="1"/>
        <v>4987788</v>
      </c>
      <c r="X108" s="8">
        <v>43744</v>
      </c>
      <c r="Y108">
        <v>-40838362</v>
      </c>
      <c r="Z108">
        <v>3984832</v>
      </c>
      <c r="AA108">
        <v>26182573</v>
      </c>
    </row>
    <row r="109" spans="1:27">
      <c r="A109" s="8">
        <v>43746</v>
      </c>
      <c r="B109" s="9">
        <v>0.518055555555556</v>
      </c>
      <c r="C109" s="15">
        <v>1</v>
      </c>
      <c r="D109" s="2">
        <v>1085475000</v>
      </c>
      <c r="E109" s="2">
        <v>1053860004</v>
      </c>
      <c r="F109" s="2">
        <v>45417300</v>
      </c>
      <c r="G109" s="2">
        <v>-43330035</v>
      </c>
      <c r="H109" s="2">
        <v>22063814</v>
      </c>
      <c r="I109" s="2">
        <v>44336000</v>
      </c>
      <c r="J109" s="2">
        <v>40889000</v>
      </c>
      <c r="K109" s="2">
        <v>31614996</v>
      </c>
      <c r="L109" s="2">
        <f t="shared" si="1"/>
        <v>2087265</v>
      </c>
      <c r="X109" s="8">
        <v>43745</v>
      </c>
      <c r="Y109">
        <v>-80223366</v>
      </c>
      <c r="Z109">
        <v>4987788</v>
      </c>
      <c r="AA109">
        <v>22077866</v>
      </c>
    </row>
    <row r="110" spans="1:27">
      <c r="A110" s="8">
        <v>43747</v>
      </c>
      <c r="B110" s="9">
        <v>0.770833333333333</v>
      </c>
      <c r="C110" s="15">
        <v>1</v>
      </c>
      <c r="D110" s="2">
        <v>1085475000</v>
      </c>
      <c r="E110" s="2">
        <v>1053860004</v>
      </c>
      <c r="F110" s="2">
        <v>55320534</v>
      </c>
      <c r="G110" s="2">
        <v>-51003348</v>
      </c>
      <c r="H110" s="2">
        <v>27610561</v>
      </c>
      <c r="I110" s="2">
        <v>44336000</v>
      </c>
      <c r="J110" s="2">
        <v>40889000</v>
      </c>
      <c r="K110" s="2">
        <v>31614996</v>
      </c>
      <c r="L110" s="2">
        <f t="shared" si="1"/>
        <v>4317186</v>
      </c>
      <c r="X110" s="8">
        <v>43746</v>
      </c>
      <c r="Y110">
        <v>-43330035</v>
      </c>
      <c r="Z110">
        <v>2087265</v>
      </c>
      <c r="AA110">
        <v>22063814</v>
      </c>
    </row>
    <row r="111" spans="1:27">
      <c r="A111" s="8">
        <v>43748</v>
      </c>
      <c r="B111" s="9">
        <v>0.772222222222222</v>
      </c>
      <c r="C111" s="15">
        <v>1</v>
      </c>
      <c r="D111" s="2">
        <v>1085475000</v>
      </c>
      <c r="E111" s="2">
        <v>1053860004</v>
      </c>
      <c r="F111" s="2">
        <v>100829638</v>
      </c>
      <c r="G111" s="2">
        <v>-92057986</v>
      </c>
      <c r="H111" s="2">
        <v>25004646</v>
      </c>
      <c r="I111" s="2">
        <v>44336000</v>
      </c>
      <c r="J111" s="2">
        <v>40889000</v>
      </c>
      <c r="K111" s="2">
        <v>31614996</v>
      </c>
      <c r="L111" s="2">
        <f t="shared" si="1"/>
        <v>8771652</v>
      </c>
      <c r="P111" s="4" t="s">
        <v>11</v>
      </c>
      <c r="Q111" s="3" t="s">
        <v>12</v>
      </c>
      <c r="R111" s="3" t="s">
        <v>7</v>
      </c>
      <c r="S111" s="3" t="s">
        <v>13</v>
      </c>
      <c r="T111" s="3" t="s">
        <v>20</v>
      </c>
      <c r="U111" s="3" t="s">
        <v>151</v>
      </c>
      <c r="X111" s="8">
        <v>43747</v>
      </c>
      <c r="Y111">
        <v>-51003348</v>
      </c>
      <c r="Z111">
        <v>4317186</v>
      </c>
      <c r="AA111">
        <v>27610561</v>
      </c>
    </row>
    <row r="112" spans="1:27">
      <c r="A112" s="8">
        <v>43749</v>
      </c>
      <c r="B112" s="9">
        <v>0.749305555555556</v>
      </c>
      <c r="C112" s="15">
        <v>1</v>
      </c>
      <c r="D112" s="2">
        <v>1085475000</v>
      </c>
      <c r="E112" s="2">
        <v>1053860004</v>
      </c>
      <c r="F112" s="2">
        <v>90948377</v>
      </c>
      <c r="G112" s="2">
        <v>-80619478</v>
      </c>
      <c r="H112" s="2">
        <v>26368776</v>
      </c>
      <c r="I112" s="2">
        <v>44336000</v>
      </c>
      <c r="J112" s="2">
        <v>40889000</v>
      </c>
      <c r="K112" s="2">
        <v>31614996</v>
      </c>
      <c r="L112" s="2">
        <f t="shared" si="1"/>
        <v>10328899</v>
      </c>
      <c r="N112" s="8">
        <v>43749</v>
      </c>
      <c r="O112" s="9">
        <v>0.80625</v>
      </c>
      <c r="P112" s="2">
        <v>1085475000</v>
      </c>
      <c r="Q112">
        <v>10</v>
      </c>
      <c r="R112" s="2"/>
      <c r="S112" s="2"/>
      <c r="T112" s="15">
        <v>1</v>
      </c>
      <c r="U112">
        <v>5</v>
      </c>
      <c r="X112" s="8">
        <v>43748</v>
      </c>
      <c r="Y112">
        <v>-92057986</v>
      </c>
      <c r="Z112">
        <v>8771652</v>
      </c>
      <c r="AA112">
        <v>25004646</v>
      </c>
    </row>
    <row r="113" spans="1:27">
      <c r="A113" s="8">
        <v>43750</v>
      </c>
      <c r="B113" s="9">
        <v>0.420138888888889</v>
      </c>
      <c r="C113">
        <v>0</v>
      </c>
      <c r="D113" s="2">
        <v>0</v>
      </c>
      <c r="E113">
        <v>0</v>
      </c>
      <c r="F113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1">
        <v>12000000001</v>
      </c>
      <c r="N113" s="8">
        <v>43750</v>
      </c>
      <c r="O113" s="9">
        <v>0.411805555555556</v>
      </c>
      <c r="P113" s="2"/>
      <c r="R113" s="2">
        <v>12000000001</v>
      </c>
      <c r="S113" s="2">
        <f>R113-P112</f>
        <v>10914525001</v>
      </c>
      <c r="X113" s="8">
        <v>43749</v>
      </c>
      <c r="Y113">
        <v>-80619478</v>
      </c>
      <c r="Z113">
        <v>10328899</v>
      </c>
      <c r="AA113">
        <v>26368776</v>
      </c>
    </row>
    <row r="114" spans="24:27">
      <c r="X114" s="8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3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0.904166666666667</v>
      </c>
      <c r="C4" s="7">
        <v>1</v>
      </c>
      <c r="D4" s="2">
        <v>1085475000</v>
      </c>
      <c r="E4" s="2"/>
      <c r="F4" s="2">
        <v>0</v>
      </c>
      <c r="G4" s="2">
        <v>-47050271</v>
      </c>
      <c r="H4" s="2">
        <v>-47050271</v>
      </c>
      <c r="I4" s="2"/>
      <c r="J4" s="2"/>
      <c r="K4" s="2"/>
      <c r="L4" s="2">
        <f t="shared" ref="L4:L21" si="0">G4+F4</f>
        <v>-47050271</v>
      </c>
      <c r="M4" s="11"/>
      <c r="N4" s="8">
        <v>43732</v>
      </c>
      <c r="O4" s="9">
        <v>0.636111111111111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1156084427</v>
      </c>
      <c r="Y4">
        <v>3</v>
      </c>
      <c r="AA4" t="s">
        <v>277</v>
      </c>
    </row>
    <row r="5" spans="1:30">
      <c r="A5" s="8">
        <v>43734</v>
      </c>
      <c r="B5" s="9">
        <v>0.943055555555556</v>
      </c>
      <c r="C5" s="7">
        <v>1</v>
      </c>
      <c r="D5" s="2">
        <v>1085475000</v>
      </c>
      <c r="E5" s="2"/>
      <c r="F5" s="2">
        <v>0</v>
      </c>
      <c r="G5" s="2">
        <v>-46238644</v>
      </c>
      <c r="H5" s="2">
        <v>-93288915</v>
      </c>
      <c r="I5" s="2"/>
      <c r="J5" s="2"/>
      <c r="K5" s="2"/>
      <c r="L5" s="2">
        <f t="shared" si="0"/>
        <v>-46238644</v>
      </c>
      <c r="AA5" s="8">
        <v>43733</v>
      </c>
      <c r="AB5">
        <v>-47050271</v>
      </c>
      <c r="AC5">
        <v>-47050271</v>
      </c>
      <c r="AD5">
        <v>-47050271</v>
      </c>
    </row>
    <row r="6" spans="1:30">
      <c r="A6" s="8">
        <v>43735</v>
      </c>
      <c r="B6" s="9">
        <v>0.892361111111111</v>
      </c>
      <c r="C6" s="7">
        <v>1</v>
      </c>
      <c r="D6" s="2">
        <v>1085475000</v>
      </c>
      <c r="E6" s="2"/>
      <c r="F6" s="2">
        <v>0</v>
      </c>
      <c r="G6" s="2">
        <v>-85166013</v>
      </c>
      <c r="H6" s="2">
        <v>-132216284</v>
      </c>
      <c r="I6" s="2"/>
      <c r="J6" s="2"/>
      <c r="K6" s="2"/>
      <c r="L6" s="2">
        <f t="shared" si="0"/>
        <v>-85166013</v>
      </c>
      <c r="AA6" s="8">
        <v>43734</v>
      </c>
      <c r="AB6">
        <v>-46238644</v>
      </c>
      <c r="AC6">
        <v>-46238644</v>
      </c>
      <c r="AD6">
        <v>-93288915</v>
      </c>
    </row>
    <row r="7" spans="1:30">
      <c r="A7" s="8">
        <v>43736</v>
      </c>
      <c r="B7" s="9">
        <v>0.743055555555556</v>
      </c>
      <c r="C7" s="7">
        <v>1</v>
      </c>
      <c r="D7" s="2">
        <v>1085475000</v>
      </c>
      <c r="E7" s="2">
        <v>1053860007</v>
      </c>
      <c r="F7" s="2">
        <v>187358380</v>
      </c>
      <c r="G7" s="2">
        <v>-73177585</v>
      </c>
      <c r="H7" s="2">
        <v>20891880</v>
      </c>
      <c r="I7" s="2">
        <v>44263000</v>
      </c>
      <c r="J7" s="2">
        <v>40889000</v>
      </c>
      <c r="K7" s="2">
        <v>31614993</v>
      </c>
      <c r="L7" s="2">
        <f t="shared" si="0"/>
        <v>114180795</v>
      </c>
      <c r="AA7" s="8">
        <v>43735</v>
      </c>
      <c r="AB7">
        <v>-85166013</v>
      </c>
      <c r="AC7">
        <v>-85166013</v>
      </c>
      <c r="AD7">
        <v>-132216284</v>
      </c>
    </row>
    <row r="8" spans="1:30">
      <c r="A8" s="8">
        <v>43737</v>
      </c>
      <c r="B8" s="9">
        <v>0.777083333333333</v>
      </c>
      <c r="C8" s="7">
        <v>1</v>
      </c>
      <c r="D8" s="2">
        <v>1085475000</v>
      </c>
      <c r="E8" s="2">
        <v>1053860007</v>
      </c>
      <c r="F8" s="2">
        <v>45384713</v>
      </c>
      <c r="G8" s="2">
        <v>-40446035</v>
      </c>
      <c r="H8" s="2">
        <v>25830558</v>
      </c>
      <c r="I8" s="2">
        <v>44263000</v>
      </c>
      <c r="J8" s="2">
        <v>40889000</v>
      </c>
      <c r="K8" s="2">
        <v>31614993</v>
      </c>
      <c r="L8" s="2">
        <f t="shared" si="0"/>
        <v>4938678</v>
      </c>
      <c r="AA8" s="8">
        <v>43736</v>
      </c>
      <c r="AB8">
        <v>-73177585</v>
      </c>
      <c r="AC8">
        <v>114180795</v>
      </c>
      <c r="AD8">
        <v>20891880</v>
      </c>
    </row>
    <row r="9" spans="1:30">
      <c r="A9" s="8">
        <v>43738</v>
      </c>
      <c r="B9" s="9">
        <v>0.563888888888889</v>
      </c>
      <c r="C9" s="7">
        <v>1</v>
      </c>
      <c r="D9" s="2">
        <v>1085475000</v>
      </c>
      <c r="E9" s="2">
        <v>1053860007</v>
      </c>
      <c r="F9" s="2">
        <v>58017404</v>
      </c>
      <c r="G9" s="2">
        <v>-53159011</v>
      </c>
      <c r="H9" s="2">
        <v>28441942</v>
      </c>
      <c r="I9" s="2">
        <v>44263000</v>
      </c>
      <c r="J9" s="2">
        <v>40889000</v>
      </c>
      <c r="K9" s="2">
        <v>31614993</v>
      </c>
      <c r="L9" s="2">
        <f t="shared" si="0"/>
        <v>4858393</v>
      </c>
      <c r="AA9" s="8">
        <v>43737</v>
      </c>
      <c r="AB9">
        <v>-40446035</v>
      </c>
      <c r="AC9">
        <v>4938678</v>
      </c>
      <c r="AD9">
        <v>25830558</v>
      </c>
    </row>
    <row r="10" spans="1:30">
      <c r="A10" s="8">
        <v>43739</v>
      </c>
      <c r="B10" s="9">
        <v>0.761805555555556</v>
      </c>
      <c r="C10" s="7">
        <v>1</v>
      </c>
      <c r="D10" s="2">
        <v>1085475000</v>
      </c>
      <c r="E10" s="2">
        <v>1053860007</v>
      </c>
      <c r="F10" s="2">
        <v>51415026</v>
      </c>
      <c r="G10" s="2">
        <v>-50725076</v>
      </c>
      <c r="H10" s="2">
        <v>29131892</v>
      </c>
      <c r="I10" s="2">
        <v>44263000</v>
      </c>
      <c r="J10" s="2">
        <v>40889000</v>
      </c>
      <c r="K10" s="2">
        <v>31614993</v>
      </c>
      <c r="L10" s="2">
        <f t="shared" si="0"/>
        <v>689950</v>
      </c>
      <c r="AA10" s="8">
        <v>43738</v>
      </c>
      <c r="AB10">
        <v>-53159011</v>
      </c>
      <c r="AC10">
        <v>4858393</v>
      </c>
      <c r="AD10">
        <v>28441942</v>
      </c>
    </row>
    <row r="11" spans="1:30">
      <c r="A11" s="8">
        <v>43740</v>
      </c>
      <c r="B11" s="9">
        <v>0.688888888888889</v>
      </c>
      <c r="C11" s="7">
        <v>1</v>
      </c>
      <c r="D11" s="2">
        <v>1085475000</v>
      </c>
      <c r="E11" s="2">
        <v>1053860007</v>
      </c>
      <c r="F11" s="2">
        <v>88753992</v>
      </c>
      <c r="G11" s="2">
        <v>-86096427</v>
      </c>
      <c r="H11" s="2">
        <v>31099507</v>
      </c>
      <c r="I11" s="2">
        <v>44263000</v>
      </c>
      <c r="J11" s="2">
        <v>40889000</v>
      </c>
      <c r="K11" s="2">
        <v>31614993</v>
      </c>
      <c r="L11" s="2">
        <f t="shared" si="0"/>
        <v>2657565</v>
      </c>
      <c r="AA11" s="8">
        <v>43739</v>
      </c>
      <c r="AB11">
        <v>-50725076</v>
      </c>
      <c r="AC11">
        <v>689950</v>
      </c>
      <c r="AD11">
        <v>29131892</v>
      </c>
    </row>
    <row r="12" spans="1:30">
      <c r="A12" s="8">
        <v>43741</v>
      </c>
      <c r="B12" s="9">
        <v>0.453472222222222</v>
      </c>
      <c r="C12" s="7">
        <v>1</v>
      </c>
      <c r="D12" s="2">
        <v>1085475000</v>
      </c>
      <c r="E12" s="2">
        <v>1053860007</v>
      </c>
      <c r="F12" s="2">
        <v>75903737</v>
      </c>
      <c r="G12" s="2">
        <v>-71151591</v>
      </c>
      <c r="H12" s="2">
        <v>80934309</v>
      </c>
      <c r="I12" s="2">
        <v>44263000</v>
      </c>
      <c r="J12" s="2">
        <v>40889000</v>
      </c>
      <c r="K12" s="2">
        <v>31614993</v>
      </c>
      <c r="L12" s="2">
        <f t="shared" si="0"/>
        <v>4752146</v>
      </c>
      <c r="AA12" s="8">
        <v>43740</v>
      </c>
      <c r="AB12">
        <v>-86096427</v>
      </c>
      <c r="AC12">
        <v>2657565</v>
      </c>
      <c r="AD12">
        <v>31099507</v>
      </c>
    </row>
    <row r="13" spans="1:30">
      <c r="A13" s="8">
        <v>43742</v>
      </c>
      <c r="B13" s="9">
        <v>0.547222222222222</v>
      </c>
      <c r="C13" s="7">
        <v>1</v>
      </c>
      <c r="D13" s="2">
        <v>1085475000</v>
      </c>
      <c r="E13" s="2">
        <v>1053860007</v>
      </c>
      <c r="F13" s="2">
        <v>45904599</v>
      </c>
      <c r="G13" s="2">
        <v>-43182853</v>
      </c>
      <c r="H13" s="2">
        <v>129894699</v>
      </c>
      <c r="I13" s="2">
        <v>44263000</v>
      </c>
      <c r="J13" s="2">
        <v>40889000</v>
      </c>
      <c r="K13" s="2">
        <v>31614993</v>
      </c>
      <c r="L13" s="2">
        <f t="shared" si="0"/>
        <v>2721746</v>
      </c>
      <c r="AA13" s="8">
        <v>43741</v>
      </c>
      <c r="AB13">
        <v>-71151591</v>
      </c>
      <c r="AC13">
        <v>4752146</v>
      </c>
      <c r="AD13">
        <v>80934309</v>
      </c>
    </row>
    <row r="14" spans="1:30">
      <c r="A14" s="8">
        <v>43743</v>
      </c>
      <c r="B14" s="9">
        <v>0.515277777777778</v>
      </c>
      <c r="C14" s="7">
        <v>1</v>
      </c>
      <c r="D14" s="2">
        <v>1085475000</v>
      </c>
      <c r="E14" s="2">
        <v>1053860007</v>
      </c>
      <c r="F14" s="2">
        <v>46012759</v>
      </c>
      <c r="G14" s="2">
        <v>-41545873</v>
      </c>
      <c r="H14" s="2">
        <v>173288954</v>
      </c>
      <c r="I14" s="2">
        <v>44263000</v>
      </c>
      <c r="J14" s="2">
        <v>40889000</v>
      </c>
      <c r="K14" s="2">
        <v>31614993</v>
      </c>
      <c r="L14" s="2">
        <f t="shared" si="0"/>
        <v>4466886</v>
      </c>
      <c r="AA14" s="8">
        <v>43742</v>
      </c>
      <c r="AB14">
        <v>-43182853</v>
      </c>
      <c r="AC14">
        <v>2721746</v>
      </c>
      <c r="AD14">
        <v>129894699</v>
      </c>
    </row>
    <row r="15" spans="1:30">
      <c r="A15" s="8">
        <v>43744</v>
      </c>
      <c r="B15" s="9">
        <v>0.552083333333333</v>
      </c>
      <c r="C15" s="7">
        <v>1</v>
      </c>
      <c r="D15" s="2">
        <v>1085475000</v>
      </c>
      <c r="E15" s="2">
        <v>1053860007</v>
      </c>
      <c r="F15" s="2">
        <v>40218125</v>
      </c>
      <c r="G15" s="2">
        <v>-40838362</v>
      </c>
      <c r="H15" s="2">
        <v>16868884</v>
      </c>
      <c r="I15" s="2">
        <v>44263000</v>
      </c>
      <c r="J15" s="2">
        <v>40889000</v>
      </c>
      <c r="K15" s="2">
        <v>31614993</v>
      </c>
      <c r="L15" s="2">
        <f t="shared" si="0"/>
        <v>-620237</v>
      </c>
      <c r="AA15" s="8">
        <v>43743</v>
      </c>
      <c r="AB15">
        <v>-41545873</v>
      </c>
      <c r="AC15">
        <v>4466886</v>
      </c>
      <c r="AD15">
        <v>173288954</v>
      </c>
    </row>
    <row r="16" spans="1:30">
      <c r="A16" s="8">
        <v>43745</v>
      </c>
      <c r="B16" s="9">
        <v>0.465972222222222</v>
      </c>
      <c r="C16" s="7">
        <v>1</v>
      </c>
      <c r="D16" s="2">
        <v>1085475000</v>
      </c>
      <c r="E16" s="2">
        <v>1053860007</v>
      </c>
      <c r="F16" s="2">
        <v>82514304</v>
      </c>
      <c r="G16" s="2">
        <v>-80223366</v>
      </c>
      <c r="H16" s="2">
        <v>16209906</v>
      </c>
      <c r="I16" s="2">
        <v>44263000</v>
      </c>
      <c r="J16" s="2">
        <v>40889000</v>
      </c>
      <c r="K16" s="2">
        <v>31614993</v>
      </c>
      <c r="L16" s="2">
        <f t="shared" si="0"/>
        <v>2290938</v>
      </c>
      <c r="AA16" s="8">
        <v>43744</v>
      </c>
      <c r="AB16">
        <v>-40838362</v>
      </c>
      <c r="AC16">
        <v>-620237</v>
      </c>
      <c r="AD16">
        <v>16868884</v>
      </c>
    </row>
    <row r="17" spans="1:30">
      <c r="A17" s="8">
        <v>43746</v>
      </c>
      <c r="B17" s="9">
        <v>0.524305555555556</v>
      </c>
      <c r="C17" s="7">
        <v>1</v>
      </c>
      <c r="D17" s="2">
        <v>1085475000</v>
      </c>
      <c r="E17" s="2">
        <v>1053860007</v>
      </c>
      <c r="F17" s="2">
        <v>47303125</v>
      </c>
      <c r="G17" s="2">
        <v>-43330035</v>
      </c>
      <c r="H17" s="2">
        <v>18894756</v>
      </c>
      <c r="I17" s="2">
        <v>44263000</v>
      </c>
      <c r="J17" s="2">
        <v>40889000</v>
      </c>
      <c r="K17" s="2">
        <v>31614993</v>
      </c>
      <c r="L17" s="2">
        <f t="shared" si="0"/>
        <v>3973090</v>
      </c>
      <c r="AA17" s="8">
        <v>43745</v>
      </c>
      <c r="AB17">
        <v>-80223366</v>
      </c>
      <c r="AC17">
        <v>2290938</v>
      </c>
      <c r="AD17">
        <v>16209906</v>
      </c>
    </row>
    <row r="18" spans="1:30">
      <c r="A18" s="8">
        <v>43748</v>
      </c>
      <c r="B18" s="9">
        <v>0.786805555555556</v>
      </c>
      <c r="C18" s="7">
        <v>1</v>
      </c>
      <c r="D18" s="2">
        <v>1085475000</v>
      </c>
      <c r="E18" s="2">
        <v>1053860007</v>
      </c>
      <c r="I18" s="2">
        <v>44263000</v>
      </c>
      <c r="J18" s="2">
        <v>40889000</v>
      </c>
      <c r="K18" s="2">
        <v>31614993</v>
      </c>
      <c r="L18" s="2">
        <f t="shared" si="0"/>
        <v>0</v>
      </c>
      <c r="AA18" s="8">
        <v>43746</v>
      </c>
      <c r="AB18">
        <v>-43330035</v>
      </c>
      <c r="AC18">
        <v>3973090</v>
      </c>
      <c r="AD18">
        <v>18894756</v>
      </c>
    </row>
    <row r="19" spans="1:30">
      <c r="A19" s="8">
        <v>43748</v>
      </c>
      <c r="B19" s="9">
        <v>0.786111111111111</v>
      </c>
      <c r="C19" s="7">
        <v>1</v>
      </c>
      <c r="D19" s="2">
        <v>1085475000</v>
      </c>
      <c r="E19" s="2">
        <v>1053860007</v>
      </c>
      <c r="F19" s="2">
        <v>102888438</v>
      </c>
      <c r="G19" s="2">
        <v>-92057986</v>
      </c>
      <c r="H19" s="2">
        <v>27113743</v>
      </c>
      <c r="I19" s="2">
        <v>44263000</v>
      </c>
      <c r="J19" s="2">
        <v>40889000</v>
      </c>
      <c r="K19" s="2">
        <v>31614993</v>
      </c>
      <c r="L19" s="2">
        <f t="shared" si="0"/>
        <v>10830452</v>
      </c>
      <c r="AA19" s="8">
        <v>43748</v>
      </c>
      <c r="AB19">
        <v>-92057986</v>
      </c>
      <c r="AC19">
        <v>10830452</v>
      </c>
      <c r="AD19">
        <v>27113743</v>
      </c>
    </row>
    <row r="20" spans="1:30">
      <c r="A20" s="8">
        <v>43749</v>
      </c>
      <c r="B20" s="9">
        <v>0.765972222222222</v>
      </c>
      <c r="C20" s="7">
        <v>1</v>
      </c>
      <c r="D20" s="2">
        <v>1085475000</v>
      </c>
      <c r="E20" s="2">
        <v>1053860007</v>
      </c>
      <c r="F20" s="2">
        <v>89877492</v>
      </c>
      <c r="G20" s="2">
        <v>-80619478</v>
      </c>
      <c r="H20" s="2">
        <v>26659088</v>
      </c>
      <c r="I20" s="2">
        <v>44263000</v>
      </c>
      <c r="J20" s="2">
        <v>40889000</v>
      </c>
      <c r="K20" s="2">
        <v>31614993</v>
      </c>
      <c r="L20" s="2">
        <f t="shared" si="0"/>
        <v>9258014</v>
      </c>
      <c r="P20" s="4" t="s">
        <v>11</v>
      </c>
      <c r="Q20" s="3" t="s">
        <v>12</v>
      </c>
      <c r="R20" s="3" t="s">
        <v>7</v>
      </c>
      <c r="S20" s="3" t="s">
        <v>13</v>
      </c>
      <c r="T20" s="3" t="s">
        <v>20</v>
      </c>
      <c r="U20" s="3" t="s">
        <v>151</v>
      </c>
      <c r="AA20" s="8">
        <v>43749</v>
      </c>
      <c r="AB20">
        <v>-80619478</v>
      </c>
      <c r="AC20">
        <v>9258014</v>
      </c>
      <c r="AD20">
        <v>26659088</v>
      </c>
    </row>
    <row r="21" spans="1:30">
      <c r="A21" s="8">
        <v>43750</v>
      </c>
      <c r="B21" s="9">
        <v>0.435416666666667</v>
      </c>
      <c r="C21" s="7">
        <v>1</v>
      </c>
      <c r="D21" s="2">
        <v>1085475000</v>
      </c>
      <c r="E21" s="2">
        <v>1053860007</v>
      </c>
      <c r="F21" s="2">
        <v>69651417</v>
      </c>
      <c r="G21" s="2">
        <v>-67099132</v>
      </c>
      <c r="H21" s="2">
        <v>22227473</v>
      </c>
      <c r="I21" s="2">
        <v>44263000</v>
      </c>
      <c r="J21" s="2">
        <v>40889000</v>
      </c>
      <c r="K21" s="2">
        <v>31614993</v>
      </c>
      <c r="L21" s="2">
        <f t="shared" si="0"/>
        <v>2552285</v>
      </c>
      <c r="N21" s="8">
        <v>43750</v>
      </c>
      <c r="O21" s="9">
        <v>0.9125</v>
      </c>
      <c r="P21" s="2">
        <v>1085475000</v>
      </c>
      <c r="Q21">
        <v>10</v>
      </c>
      <c r="R21" s="2"/>
      <c r="S21" s="2"/>
      <c r="T21" s="7">
        <v>1</v>
      </c>
      <c r="U21">
        <v>5</v>
      </c>
      <c r="AA21" s="8">
        <v>43750</v>
      </c>
      <c r="AB21">
        <v>-67099132</v>
      </c>
      <c r="AC21">
        <v>2552285</v>
      </c>
      <c r="AD21">
        <v>22227473</v>
      </c>
    </row>
    <row r="22" spans="1:30">
      <c r="A22" s="8">
        <v>43751</v>
      </c>
      <c r="B22" s="9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2">
        <v>15500000000</v>
      </c>
      <c r="N22" s="8">
        <v>43751</v>
      </c>
      <c r="O22" s="9">
        <v>0.495833333333333</v>
      </c>
      <c r="P22" s="2"/>
      <c r="R22" s="2">
        <v>15500000000</v>
      </c>
      <c r="S22" s="2">
        <f>R22-P21</f>
        <v>14414525000</v>
      </c>
      <c r="AA22" s="8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1" customHeight="1" spans="4:11">
      <c r="D2" s="2"/>
      <c r="E2" s="2"/>
      <c r="F2" s="2"/>
      <c r="G2" s="2"/>
      <c r="H2" s="2"/>
      <c r="I2" s="2"/>
      <c r="J2" s="2"/>
      <c r="K2" s="2"/>
    </row>
    <row r="3" ht="54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43737</v>
      </c>
      <c r="B4" s="6">
        <v>0.781944444444444</v>
      </c>
      <c r="C4" s="7">
        <v>1</v>
      </c>
      <c r="D4" s="2">
        <v>1085475</v>
      </c>
      <c r="E4" s="2"/>
      <c r="F4" s="2">
        <v>0</v>
      </c>
      <c r="G4" s="2">
        <v>-38350947</v>
      </c>
      <c r="H4" s="2">
        <v>-38350947</v>
      </c>
      <c r="I4" s="2"/>
      <c r="J4" s="2"/>
      <c r="K4" s="2"/>
      <c r="L4" s="2">
        <f t="shared" ref="L4:L25" si="0">G4+F4</f>
        <v>-38350947</v>
      </c>
      <c r="M4" s="11"/>
      <c r="N4" s="8">
        <v>43736</v>
      </c>
      <c r="O4" s="9">
        <v>0.754166666666667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43738</v>
      </c>
      <c r="B5" s="9">
        <v>0.564583333333333</v>
      </c>
      <c r="C5" s="7">
        <v>1</v>
      </c>
      <c r="D5" s="2">
        <v>1085475</v>
      </c>
      <c r="E5" s="2"/>
      <c r="F5" s="2">
        <v>0</v>
      </c>
      <c r="G5" s="2">
        <v>-53159011</v>
      </c>
      <c r="H5" s="2">
        <v>-68779650</v>
      </c>
      <c r="I5" s="2"/>
      <c r="J5" s="2"/>
      <c r="K5" s="2"/>
      <c r="L5" s="2">
        <f t="shared" si="0"/>
        <v>-53159011</v>
      </c>
      <c r="M5" s="11"/>
      <c r="AA5" s="8">
        <v>43737</v>
      </c>
      <c r="AB5">
        <v>-38350947</v>
      </c>
      <c r="AC5">
        <v>-38350947</v>
      </c>
      <c r="AD5">
        <v>-38350947</v>
      </c>
    </row>
    <row r="6" spans="1:30">
      <c r="A6" s="8">
        <v>43739</v>
      </c>
      <c r="B6" s="9">
        <v>0.763888888888889</v>
      </c>
      <c r="C6" s="7">
        <v>1</v>
      </c>
      <c r="D6" s="2">
        <v>1085475</v>
      </c>
      <c r="E6" s="2"/>
      <c r="F6" s="2">
        <v>0</v>
      </c>
      <c r="G6" s="2">
        <v>-50725076</v>
      </c>
      <c r="H6" s="2">
        <v>-119504726</v>
      </c>
      <c r="I6" s="2"/>
      <c r="J6" s="2"/>
      <c r="K6" s="2"/>
      <c r="L6" s="2">
        <f t="shared" si="0"/>
        <v>-50725076</v>
      </c>
      <c r="AA6" s="8">
        <v>43738</v>
      </c>
      <c r="AB6">
        <v>-53159011</v>
      </c>
      <c r="AC6">
        <v>-53159011</v>
      </c>
      <c r="AD6">
        <v>-68779650</v>
      </c>
    </row>
    <row r="7" spans="1:30">
      <c r="A7" s="8">
        <v>43740</v>
      </c>
      <c r="B7" s="9">
        <v>0.690972222222222</v>
      </c>
      <c r="C7" s="7">
        <v>1</v>
      </c>
      <c r="D7" s="2">
        <v>1085475</v>
      </c>
      <c r="E7" s="2">
        <v>1053860004</v>
      </c>
      <c r="F7" s="2">
        <v>173072961</v>
      </c>
      <c r="G7" s="2">
        <v>-86096427</v>
      </c>
      <c r="H7" s="2">
        <v>18196884</v>
      </c>
      <c r="I7" s="2">
        <v>44263000</v>
      </c>
      <c r="J7" s="2">
        <v>44889000</v>
      </c>
      <c r="K7" s="2">
        <v>31614996</v>
      </c>
      <c r="L7" s="2">
        <f t="shared" si="0"/>
        <v>86976534</v>
      </c>
      <c r="AA7" s="8">
        <v>43739</v>
      </c>
      <c r="AB7">
        <v>-50725076</v>
      </c>
      <c r="AC7">
        <v>-50725076</v>
      </c>
      <c r="AD7">
        <v>-119504726</v>
      </c>
    </row>
    <row r="8" spans="1:30">
      <c r="A8" s="8">
        <v>43741</v>
      </c>
      <c r="B8" s="9">
        <v>0.454166666666667</v>
      </c>
      <c r="C8" s="7">
        <v>1</v>
      </c>
      <c r="D8" s="2">
        <v>1085475</v>
      </c>
      <c r="E8" s="2">
        <v>1053860004</v>
      </c>
      <c r="F8" s="2">
        <v>214057873</v>
      </c>
      <c r="G8" s="2">
        <v>-71151591</v>
      </c>
      <c r="H8" s="2">
        <v>23401556</v>
      </c>
      <c r="I8" s="2">
        <v>44263000</v>
      </c>
      <c r="J8" s="2">
        <v>44889000</v>
      </c>
      <c r="K8" s="2">
        <v>31614996</v>
      </c>
      <c r="L8" s="2">
        <f t="shared" si="0"/>
        <v>142906282</v>
      </c>
      <c r="AA8" s="8">
        <v>43740</v>
      </c>
      <c r="AB8">
        <v>-86096427</v>
      </c>
      <c r="AC8">
        <v>86976534</v>
      </c>
      <c r="AD8">
        <v>18196884</v>
      </c>
    </row>
    <row r="9" spans="1:30">
      <c r="A9" s="8">
        <v>43742</v>
      </c>
      <c r="B9" s="9">
        <v>0.547916666666667</v>
      </c>
      <c r="C9" s="7">
        <v>1</v>
      </c>
      <c r="D9" s="2">
        <v>1085475</v>
      </c>
      <c r="E9" s="2">
        <v>1053860004</v>
      </c>
      <c r="F9" s="2">
        <v>46443242</v>
      </c>
      <c r="G9" s="2">
        <v>-43182853</v>
      </c>
      <c r="H9" s="2">
        <v>26661945</v>
      </c>
      <c r="I9" s="2">
        <v>44263000</v>
      </c>
      <c r="J9" s="2">
        <v>44889000</v>
      </c>
      <c r="K9" s="2">
        <v>31614996</v>
      </c>
      <c r="L9" s="2">
        <f t="shared" si="0"/>
        <v>3260389</v>
      </c>
      <c r="AA9" s="8">
        <v>43741</v>
      </c>
      <c r="AB9">
        <v>-71151591</v>
      </c>
      <c r="AC9">
        <v>142906282</v>
      </c>
      <c r="AD9">
        <v>23401556</v>
      </c>
    </row>
    <row r="10" spans="1:30">
      <c r="A10" s="8">
        <v>43743</v>
      </c>
      <c r="B10" s="9">
        <v>0.516666666666667</v>
      </c>
      <c r="C10" s="7">
        <v>1</v>
      </c>
      <c r="D10" s="2">
        <v>1085475</v>
      </c>
      <c r="E10" s="2">
        <v>1053860004</v>
      </c>
      <c r="F10" s="2">
        <v>46324362</v>
      </c>
      <c r="G10" s="2">
        <v>-41545400</v>
      </c>
      <c r="H10" s="2">
        <v>31440907</v>
      </c>
      <c r="I10" s="2">
        <v>44263000</v>
      </c>
      <c r="J10" s="2">
        <v>44889000</v>
      </c>
      <c r="K10" s="2">
        <v>31614996</v>
      </c>
      <c r="L10" s="2">
        <f t="shared" si="0"/>
        <v>4778962</v>
      </c>
      <c r="AA10" s="8">
        <v>43742</v>
      </c>
      <c r="AB10">
        <v>-43182853</v>
      </c>
      <c r="AC10">
        <v>3260389</v>
      </c>
      <c r="AD10">
        <v>26661945</v>
      </c>
    </row>
    <row r="11" spans="1:30">
      <c r="A11" s="8">
        <v>43744</v>
      </c>
      <c r="B11" s="9">
        <v>0.552777777777778</v>
      </c>
      <c r="C11" s="7">
        <v>1</v>
      </c>
      <c r="D11" s="2">
        <v>1085475</v>
      </c>
      <c r="E11" s="2">
        <v>1053860004</v>
      </c>
      <c r="F11" s="2">
        <v>48043520</v>
      </c>
      <c r="G11" s="2">
        <v>-40838362</v>
      </c>
      <c r="H11" s="2">
        <v>54266704</v>
      </c>
      <c r="I11" s="2">
        <v>44263000</v>
      </c>
      <c r="J11" s="2">
        <v>44889000</v>
      </c>
      <c r="K11" s="2">
        <v>31614996</v>
      </c>
      <c r="L11" s="2">
        <f t="shared" si="0"/>
        <v>7205158</v>
      </c>
      <c r="AA11" s="8">
        <v>43743</v>
      </c>
      <c r="AB11">
        <v>-41545400</v>
      </c>
      <c r="AC11">
        <v>4778962</v>
      </c>
      <c r="AD11">
        <v>31440907</v>
      </c>
    </row>
    <row r="12" spans="1:30">
      <c r="A12" s="8">
        <v>43745</v>
      </c>
      <c r="B12" s="9">
        <v>0.466666666666667</v>
      </c>
      <c r="C12" s="7">
        <v>1</v>
      </c>
      <c r="D12" s="2">
        <v>1085475</v>
      </c>
      <c r="E12" s="2">
        <v>1053860004</v>
      </c>
      <c r="F12" s="2">
        <v>86570897</v>
      </c>
      <c r="G12" s="2">
        <v>-80223366</v>
      </c>
      <c r="H12" s="2">
        <v>90179361</v>
      </c>
      <c r="I12" s="2">
        <v>44263000</v>
      </c>
      <c r="J12" s="2">
        <v>44889000</v>
      </c>
      <c r="K12" s="2">
        <v>31614996</v>
      </c>
      <c r="L12" s="2">
        <f t="shared" si="0"/>
        <v>6347531</v>
      </c>
      <c r="AA12" s="8">
        <v>43744</v>
      </c>
      <c r="AB12">
        <v>-40838362</v>
      </c>
      <c r="AC12">
        <v>7205158</v>
      </c>
      <c r="AD12">
        <v>54266704</v>
      </c>
    </row>
    <row r="13" spans="1:30">
      <c r="A13" s="8">
        <v>43746</v>
      </c>
      <c r="B13" s="9">
        <v>0.525</v>
      </c>
      <c r="C13" s="7">
        <v>1</v>
      </c>
      <c r="D13" s="2">
        <v>1085475</v>
      </c>
      <c r="E13" s="2">
        <v>1053860004</v>
      </c>
      <c r="F13" s="2">
        <v>50201832</v>
      </c>
      <c r="G13" s="2">
        <v>-43330035</v>
      </c>
      <c r="H13" s="2">
        <v>113439885</v>
      </c>
      <c r="I13" s="2">
        <v>44263000</v>
      </c>
      <c r="J13" s="2">
        <v>44889000</v>
      </c>
      <c r="K13" s="2">
        <v>31614996</v>
      </c>
      <c r="L13" s="2">
        <f t="shared" si="0"/>
        <v>6871797</v>
      </c>
      <c r="AA13" s="8">
        <v>43745</v>
      </c>
      <c r="AB13">
        <v>-80223366</v>
      </c>
      <c r="AC13">
        <v>6347531</v>
      </c>
      <c r="AD13">
        <v>90179361</v>
      </c>
    </row>
    <row r="14" spans="1:30">
      <c r="A14" s="8">
        <v>43747</v>
      </c>
      <c r="B14" s="9">
        <v>0.780555555555556</v>
      </c>
      <c r="C14" s="7">
        <v>1</v>
      </c>
      <c r="D14" s="2">
        <v>1085475</v>
      </c>
      <c r="E14" s="2">
        <v>1053860004</v>
      </c>
      <c r="F14" s="2">
        <v>54397485</v>
      </c>
      <c r="G14" s="2">
        <v>-51003348</v>
      </c>
      <c r="H14" s="2">
        <v>167559098</v>
      </c>
      <c r="I14" s="2">
        <v>44263000</v>
      </c>
      <c r="J14" s="2">
        <v>44889000</v>
      </c>
      <c r="K14" s="2">
        <v>31614996</v>
      </c>
      <c r="L14" s="2">
        <f t="shared" si="0"/>
        <v>3394137</v>
      </c>
      <c r="AA14" s="8">
        <v>43746</v>
      </c>
      <c r="AB14">
        <v>-43330035</v>
      </c>
      <c r="AC14">
        <v>6871797</v>
      </c>
      <c r="AD14">
        <v>113439885</v>
      </c>
    </row>
    <row r="15" spans="1:30">
      <c r="A15" s="8">
        <v>43748</v>
      </c>
      <c r="B15" s="9">
        <v>0.7875</v>
      </c>
      <c r="C15" s="7">
        <v>1</v>
      </c>
      <c r="D15" s="2">
        <v>1085475</v>
      </c>
      <c r="E15" s="2">
        <v>1053860004</v>
      </c>
      <c r="F15" s="2">
        <v>102900756</v>
      </c>
      <c r="G15" s="2">
        <v>-92057986</v>
      </c>
      <c r="H15" s="2">
        <v>35431456</v>
      </c>
      <c r="I15" s="2">
        <v>44263000</v>
      </c>
      <c r="J15" s="2">
        <v>44889000</v>
      </c>
      <c r="K15" s="2">
        <v>31614996</v>
      </c>
      <c r="L15" s="2">
        <f t="shared" si="0"/>
        <v>10842770</v>
      </c>
      <c r="AA15" s="8">
        <v>43747</v>
      </c>
      <c r="AB15">
        <v>-51003348</v>
      </c>
      <c r="AC15">
        <v>3394137</v>
      </c>
      <c r="AD15">
        <v>167559098</v>
      </c>
    </row>
    <row r="16" spans="1:30">
      <c r="A16" s="8">
        <v>43749</v>
      </c>
      <c r="B16" s="9">
        <v>0.766666666666667</v>
      </c>
      <c r="C16" s="7">
        <v>1</v>
      </c>
      <c r="D16" s="2">
        <v>1085475</v>
      </c>
      <c r="E16" s="2">
        <v>1053860004</v>
      </c>
      <c r="F16" s="2">
        <v>95103673</v>
      </c>
      <c r="G16" s="2">
        <v>-80619478</v>
      </c>
      <c r="H16" s="2">
        <v>37094262</v>
      </c>
      <c r="I16" s="2">
        <v>44263000</v>
      </c>
      <c r="J16" s="2">
        <v>44889000</v>
      </c>
      <c r="K16" s="2">
        <v>31614996</v>
      </c>
      <c r="L16" s="2">
        <f t="shared" si="0"/>
        <v>14484195</v>
      </c>
      <c r="AA16" s="8">
        <v>43748</v>
      </c>
      <c r="AB16">
        <v>-92057986</v>
      </c>
      <c r="AC16">
        <v>10842770</v>
      </c>
      <c r="AD16">
        <v>35431456</v>
      </c>
    </row>
    <row r="17" spans="1:30">
      <c r="A17" s="8">
        <v>43750</v>
      </c>
      <c r="B17" s="9">
        <v>0.435416666666667</v>
      </c>
      <c r="C17" s="7">
        <v>1</v>
      </c>
      <c r="D17" s="2">
        <v>1085475</v>
      </c>
      <c r="E17" s="2">
        <v>1053860004</v>
      </c>
      <c r="F17" s="2">
        <v>74668999</v>
      </c>
      <c r="G17" s="2">
        <v>-67099132</v>
      </c>
      <c r="H17" s="2">
        <v>33310777</v>
      </c>
      <c r="I17" s="2">
        <v>44263000</v>
      </c>
      <c r="J17" s="2">
        <v>44889000</v>
      </c>
      <c r="K17" s="2">
        <v>31614996</v>
      </c>
      <c r="L17" s="2">
        <f t="shared" si="0"/>
        <v>7569867</v>
      </c>
      <c r="AA17" s="8">
        <v>43749</v>
      </c>
      <c r="AB17">
        <v>-80619478</v>
      </c>
      <c r="AC17">
        <v>14484195</v>
      </c>
      <c r="AD17">
        <v>37094262</v>
      </c>
    </row>
    <row r="18" spans="1:30">
      <c r="A18" s="8">
        <v>43751</v>
      </c>
      <c r="B18" s="9">
        <v>0.511805555555556</v>
      </c>
      <c r="C18" s="7">
        <v>1</v>
      </c>
      <c r="D18" s="2">
        <v>1085475</v>
      </c>
      <c r="E18" s="2">
        <v>1053860004</v>
      </c>
      <c r="F18" s="2">
        <v>46698589</v>
      </c>
      <c r="G18" s="2">
        <v>-44166272</v>
      </c>
      <c r="H18" s="2">
        <v>34164282</v>
      </c>
      <c r="I18" s="2">
        <v>44263000</v>
      </c>
      <c r="J18" s="2">
        <v>44889000</v>
      </c>
      <c r="K18" s="2">
        <v>31614996</v>
      </c>
      <c r="L18" s="2">
        <f t="shared" si="0"/>
        <v>2532317</v>
      </c>
      <c r="AA18" s="8">
        <v>43750</v>
      </c>
      <c r="AB18">
        <v>-67099132</v>
      </c>
      <c r="AC18">
        <v>7569867</v>
      </c>
      <c r="AD18">
        <v>33310777</v>
      </c>
    </row>
    <row r="19" spans="1:30">
      <c r="A19" s="8">
        <v>43752</v>
      </c>
      <c r="B19" s="9">
        <v>0.454861111111111</v>
      </c>
      <c r="C19" s="7">
        <v>1</v>
      </c>
      <c r="D19" s="2">
        <v>1085475</v>
      </c>
      <c r="E19" s="2">
        <v>1053860004</v>
      </c>
      <c r="F19" s="2">
        <v>67220498</v>
      </c>
      <c r="G19" s="2">
        <v>-63155994</v>
      </c>
      <c r="H19" s="2">
        <v>28319835</v>
      </c>
      <c r="I19" s="2">
        <v>44263000</v>
      </c>
      <c r="J19" s="2">
        <v>44889000</v>
      </c>
      <c r="K19" s="2">
        <v>31614996</v>
      </c>
      <c r="L19" s="2">
        <f t="shared" si="0"/>
        <v>4064504</v>
      </c>
      <c r="AA19" s="8">
        <v>43751</v>
      </c>
      <c r="AB19">
        <v>-44166272</v>
      </c>
      <c r="AC19">
        <v>2532317</v>
      </c>
      <c r="AD19">
        <v>34164282</v>
      </c>
    </row>
    <row r="20" spans="1:30">
      <c r="A20" s="8">
        <v>43753</v>
      </c>
      <c r="B20" s="9">
        <v>0.907638888888889</v>
      </c>
      <c r="C20" s="7">
        <v>1</v>
      </c>
      <c r="D20" s="2">
        <v>1085475</v>
      </c>
      <c r="E20" s="2">
        <v>1053860004</v>
      </c>
      <c r="F20" s="2">
        <v>67432107</v>
      </c>
      <c r="G20" s="2">
        <v>-58230384</v>
      </c>
      <c r="H20" s="2">
        <v>38379185</v>
      </c>
      <c r="I20" s="2">
        <v>44263000</v>
      </c>
      <c r="J20" s="2">
        <v>44889000</v>
      </c>
      <c r="K20" s="2">
        <v>31614996</v>
      </c>
      <c r="L20" s="2">
        <f t="shared" si="0"/>
        <v>9201723</v>
      </c>
      <c r="AA20" s="8">
        <v>43752</v>
      </c>
      <c r="AB20">
        <v>-63155994</v>
      </c>
      <c r="AC20">
        <v>4064504</v>
      </c>
      <c r="AD20">
        <v>28319835</v>
      </c>
    </row>
    <row r="21" spans="1:30">
      <c r="A21" s="8">
        <v>43754</v>
      </c>
      <c r="B21" s="9">
        <v>0.840277777777778</v>
      </c>
      <c r="C21" s="7">
        <v>1</v>
      </c>
      <c r="D21" s="2">
        <v>1085475</v>
      </c>
      <c r="E21" s="2">
        <v>1053860004</v>
      </c>
      <c r="F21" s="2">
        <v>111991714</v>
      </c>
      <c r="G21" s="2">
        <v>-97331435</v>
      </c>
      <c r="H21" s="2">
        <v>36965944</v>
      </c>
      <c r="I21" s="2">
        <v>44263000</v>
      </c>
      <c r="J21" s="2">
        <v>44889000</v>
      </c>
      <c r="K21" s="2">
        <v>31614996</v>
      </c>
      <c r="L21" s="2">
        <f t="shared" si="0"/>
        <v>14660279</v>
      </c>
      <c r="AA21" s="8">
        <v>43753</v>
      </c>
      <c r="AB21">
        <v>-58230384</v>
      </c>
      <c r="AC21">
        <v>9201723</v>
      </c>
      <c r="AD21">
        <v>38379185</v>
      </c>
    </row>
    <row r="22" spans="1:30">
      <c r="A22" s="8">
        <v>43755</v>
      </c>
      <c r="B22" s="9">
        <v>0.804861111111111</v>
      </c>
      <c r="C22" s="7">
        <v>1</v>
      </c>
      <c r="D22" s="2">
        <v>1085475</v>
      </c>
      <c r="E22" s="2">
        <v>1053860004</v>
      </c>
      <c r="F22" s="2">
        <v>56168716</v>
      </c>
      <c r="G22" s="2">
        <v>-52735451</v>
      </c>
      <c r="H22" s="2">
        <v>35953934</v>
      </c>
      <c r="I22" s="2">
        <v>44263000</v>
      </c>
      <c r="J22" s="2">
        <v>44889000</v>
      </c>
      <c r="K22" s="2">
        <v>31614996</v>
      </c>
      <c r="L22" s="2">
        <f t="shared" si="0"/>
        <v>3433265</v>
      </c>
      <c r="AA22" s="8">
        <v>43754</v>
      </c>
      <c r="AB22">
        <v>-97331435</v>
      </c>
      <c r="AC22">
        <v>14660279</v>
      </c>
      <c r="AD22">
        <v>36965944</v>
      </c>
    </row>
    <row r="23" spans="1:30">
      <c r="A23" s="8">
        <v>43756</v>
      </c>
      <c r="B23" s="9">
        <v>0.772222222222222</v>
      </c>
      <c r="C23" s="7">
        <v>1</v>
      </c>
      <c r="D23" s="2">
        <v>1085475</v>
      </c>
      <c r="E23" s="2">
        <v>1053860004</v>
      </c>
      <c r="F23" s="2">
        <v>85361992</v>
      </c>
      <c r="G23" s="2">
        <v>-78798876</v>
      </c>
      <c r="H23" s="2">
        <v>32686290</v>
      </c>
      <c r="I23" s="2">
        <v>44263000</v>
      </c>
      <c r="J23" s="2">
        <v>44889000</v>
      </c>
      <c r="K23" s="2">
        <v>31614996</v>
      </c>
      <c r="L23" s="2">
        <f t="shared" si="0"/>
        <v>6563116</v>
      </c>
      <c r="AA23" s="8">
        <v>43755</v>
      </c>
      <c r="AB23">
        <v>-52735451</v>
      </c>
      <c r="AC23">
        <v>3433265</v>
      </c>
      <c r="AD23">
        <v>35953934</v>
      </c>
    </row>
    <row r="24" spans="1:30">
      <c r="A24" s="8">
        <v>43757</v>
      </c>
      <c r="B24" s="9">
        <v>0.820833333333333</v>
      </c>
      <c r="C24" s="7">
        <v>1</v>
      </c>
      <c r="D24" s="2">
        <v>1085475</v>
      </c>
      <c r="E24" s="2">
        <v>1053860004</v>
      </c>
      <c r="F24" s="2">
        <v>42383716</v>
      </c>
      <c r="G24" s="2">
        <v>-40999741</v>
      </c>
      <c r="H24" s="2">
        <v>27034703</v>
      </c>
      <c r="I24" s="2">
        <v>44263000</v>
      </c>
      <c r="J24" s="2">
        <v>44889000</v>
      </c>
      <c r="K24" s="2">
        <v>31614996</v>
      </c>
      <c r="L24" s="2">
        <f t="shared" si="0"/>
        <v>1383975</v>
      </c>
      <c r="P24" s="4" t="s">
        <v>11</v>
      </c>
      <c r="Q24" s="3" t="s">
        <v>12</v>
      </c>
      <c r="R24" s="3" t="s">
        <v>7</v>
      </c>
      <c r="S24" s="3" t="s">
        <v>13</v>
      </c>
      <c r="T24" s="3" t="s">
        <v>20</v>
      </c>
      <c r="U24" s="3" t="s">
        <v>151</v>
      </c>
      <c r="AA24" s="8">
        <v>43756</v>
      </c>
      <c r="AB24">
        <v>-78798876</v>
      </c>
      <c r="AC24">
        <v>6563116</v>
      </c>
      <c r="AD24">
        <v>32686290</v>
      </c>
    </row>
    <row r="25" spans="1:30">
      <c r="A25" s="8">
        <v>43758</v>
      </c>
      <c r="B25" s="9">
        <v>0.719444444444444</v>
      </c>
      <c r="C25" s="7">
        <v>1</v>
      </c>
      <c r="D25" s="2">
        <v>1085475</v>
      </c>
      <c r="E25" s="2">
        <v>1053860004</v>
      </c>
      <c r="F25" s="2">
        <v>80583533</v>
      </c>
      <c r="G25" s="2">
        <v>-79742541</v>
      </c>
      <c r="H25" s="2">
        <v>26128891</v>
      </c>
      <c r="I25" s="2">
        <v>44263000</v>
      </c>
      <c r="J25" s="2">
        <v>44889000</v>
      </c>
      <c r="K25" s="2">
        <v>31614996</v>
      </c>
      <c r="L25" s="2">
        <f t="shared" si="0"/>
        <v>840992</v>
      </c>
      <c r="N25" s="8">
        <v>43758</v>
      </c>
      <c r="O25" s="9">
        <v>0.741666666666667</v>
      </c>
      <c r="P25" s="2">
        <v>1085475000</v>
      </c>
      <c r="Q25">
        <v>10</v>
      </c>
      <c r="R25" s="2"/>
      <c r="S25" s="2"/>
      <c r="T25" s="7">
        <v>1</v>
      </c>
      <c r="U25">
        <v>5</v>
      </c>
      <c r="AA25" s="8">
        <v>43757</v>
      </c>
      <c r="AB25">
        <v>-40999741</v>
      </c>
      <c r="AC25">
        <v>1383975</v>
      </c>
      <c r="AD25">
        <v>27034703</v>
      </c>
    </row>
    <row r="26" spans="1:30">
      <c r="A26" s="8">
        <v>43759</v>
      </c>
      <c r="B26" s="9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2">
        <v>1085475000</v>
      </c>
      <c r="N26" s="8">
        <v>43759</v>
      </c>
      <c r="O26" s="9">
        <v>0.783333333333333</v>
      </c>
      <c r="P26" s="2"/>
      <c r="R26" s="2">
        <v>16000000000</v>
      </c>
      <c r="S26" s="2">
        <f>R26-P25</f>
        <v>14914525000</v>
      </c>
      <c r="AA26" s="8">
        <v>43758</v>
      </c>
      <c r="AB26">
        <v>-79742541</v>
      </c>
      <c r="AC26">
        <v>840992</v>
      </c>
      <c r="AD26">
        <v>26128891</v>
      </c>
    </row>
    <row r="27" spans="27:30">
      <c r="AA27" s="8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9" width="16" style="2" customWidth="1"/>
    <col min="10" max="11" width="18.25" style="2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10" t="s">
        <v>339</v>
      </c>
    </row>
    <row r="2" ht="174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321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43638</v>
      </c>
      <c r="B4" s="6">
        <v>0.868055555555556</v>
      </c>
      <c r="C4" s="15">
        <v>1</v>
      </c>
      <c r="D4" s="2">
        <v>1074937000</v>
      </c>
      <c r="E4" s="2">
        <v>1053860004</v>
      </c>
      <c r="F4" s="2">
        <v>178102431</v>
      </c>
      <c r="G4" s="2">
        <v>-40897378</v>
      </c>
      <c r="H4" s="2">
        <v>16602326</v>
      </c>
      <c r="I4" s="2">
        <v>44630000</v>
      </c>
      <c r="J4" s="2">
        <v>41310000</v>
      </c>
      <c r="K4" s="2">
        <v>21076996</v>
      </c>
      <c r="L4" s="2">
        <f>F4+G4</f>
        <v>137205053</v>
      </c>
      <c r="M4" s="20" t="s">
        <v>391</v>
      </c>
      <c r="N4" s="5">
        <v>43634</v>
      </c>
      <c r="O4" s="6">
        <v>0.817361111111111</v>
      </c>
      <c r="P4" s="7" t="s">
        <v>382</v>
      </c>
      <c r="Q4" s="7">
        <v>0.098</v>
      </c>
      <c r="R4" s="7">
        <v>1</v>
      </c>
      <c r="S4" s="2">
        <v>1157138304</v>
      </c>
      <c r="T4" s="2">
        <v>440565344</v>
      </c>
      <c r="U4" s="2">
        <v>421544000</v>
      </c>
      <c r="V4" s="2">
        <v>19021344</v>
      </c>
      <c r="X4" t="s">
        <v>277</v>
      </c>
    </row>
    <row r="5" spans="1:27">
      <c r="A5" s="5">
        <v>43639</v>
      </c>
      <c r="B5" s="6">
        <v>0.891666666666667</v>
      </c>
      <c r="C5" s="15">
        <v>1</v>
      </c>
      <c r="D5" s="2">
        <v>1074937000</v>
      </c>
      <c r="E5" s="2">
        <v>1053860004</v>
      </c>
      <c r="F5" s="2">
        <v>45125133</v>
      </c>
      <c r="G5" s="2">
        <v>-41042250</v>
      </c>
      <c r="H5" s="2">
        <v>20685209</v>
      </c>
      <c r="I5" s="2">
        <v>44630000</v>
      </c>
      <c r="J5" s="2">
        <v>41310000</v>
      </c>
      <c r="K5" s="2">
        <v>21076996</v>
      </c>
      <c r="L5" s="2">
        <f>F5+G5</f>
        <v>4082883</v>
      </c>
      <c r="M5" s="20"/>
      <c r="X5" s="8">
        <v>43638</v>
      </c>
      <c r="Y5">
        <v>-40897378</v>
      </c>
      <c r="Z5">
        <v>137205053</v>
      </c>
      <c r="AA5">
        <v>16602326</v>
      </c>
    </row>
    <row r="6" spans="1:27">
      <c r="A6" s="5">
        <v>43640</v>
      </c>
      <c r="B6" s="6">
        <v>0.778472222222222</v>
      </c>
      <c r="C6" s="15">
        <v>1</v>
      </c>
      <c r="D6" s="2">
        <v>1074937000</v>
      </c>
      <c r="E6" s="2">
        <v>1053860004</v>
      </c>
      <c r="F6" s="2">
        <v>85319458</v>
      </c>
      <c r="G6" s="2">
        <v>-82167693</v>
      </c>
      <c r="H6" s="2">
        <v>19754091</v>
      </c>
      <c r="I6" s="2">
        <v>44630000</v>
      </c>
      <c r="J6" s="2">
        <v>41310000</v>
      </c>
      <c r="K6" s="2">
        <v>21076996</v>
      </c>
      <c r="L6" s="2">
        <f t="shared" ref="L6:L69" si="0">F6+G6</f>
        <v>3151765</v>
      </c>
      <c r="M6" s="20"/>
      <c r="X6" s="8">
        <v>43639</v>
      </c>
      <c r="Y6">
        <v>-41042250</v>
      </c>
      <c r="Z6">
        <v>4082883</v>
      </c>
      <c r="AA6">
        <v>20685209</v>
      </c>
    </row>
    <row r="7" spans="1:27">
      <c r="A7" s="5">
        <v>43641</v>
      </c>
      <c r="B7" s="6">
        <v>0.688888888888889</v>
      </c>
      <c r="C7" s="15">
        <v>1</v>
      </c>
      <c r="D7" s="2">
        <v>1074937000</v>
      </c>
      <c r="E7" s="2">
        <v>1053860004</v>
      </c>
      <c r="F7" s="2">
        <v>83541314</v>
      </c>
      <c r="G7" s="2">
        <v>-80190168</v>
      </c>
      <c r="H7" s="2">
        <v>24036355</v>
      </c>
      <c r="I7" s="2">
        <v>44630000</v>
      </c>
      <c r="J7" s="2">
        <v>41310000</v>
      </c>
      <c r="K7" s="2">
        <v>21076996</v>
      </c>
      <c r="L7" s="2">
        <f t="shared" si="0"/>
        <v>3351146</v>
      </c>
      <c r="M7" s="20"/>
      <c r="X7" s="8">
        <v>43640</v>
      </c>
      <c r="Y7">
        <v>-82167693</v>
      </c>
      <c r="Z7">
        <v>3151765</v>
      </c>
      <c r="AA7">
        <v>19754091</v>
      </c>
    </row>
    <row r="8" spans="1:27">
      <c r="A8" s="5">
        <v>43641</v>
      </c>
      <c r="B8" s="6">
        <v>0.689583333333333</v>
      </c>
      <c r="C8" s="15">
        <v>1</v>
      </c>
      <c r="D8" s="2">
        <v>1074937000</v>
      </c>
      <c r="E8" s="2">
        <v>1053860004</v>
      </c>
      <c r="F8" s="2">
        <v>198032083</v>
      </c>
      <c r="G8" s="2">
        <v>-80190168</v>
      </c>
      <c r="H8" s="2">
        <v>6594181</v>
      </c>
      <c r="I8" s="2">
        <v>44630000</v>
      </c>
      <c r="J8" s="2">
        <v>41310000</v>
      </c>
      <c r="K8" s="2">
        <v>21076996</v>
      </c>
      <c r="L8" s="2">
        <f t="shared" si="0"/>
        <v>117841915</v>
      </c>
      <c r="M8" s="20"/>
      <c r="X8" s="8">
        <v>43641</v>
      </c>
      <c r="Y8">
        <v>-160380336</v>
      </c>
      <c r="Z8">
        <v>121193061</v>
      </c>
      <c r="AA8">
        <v>30630536</v>
      </c>
    </row>
    <row r="9" spans="1:27">
      <c r="A9" s="5">
        <v>43642</v>
      </c>
      <c r="B9" s="6">
        <v>0.782638888888889</v>
      </c>
      <c r="C9" s="15">
        <v>1</v>
      </c>
      <c r="D9" s="2">
        <v>1074937000</v>
      </c>
      <c r="E9" s="2">
        <v>1053860004</v>
      </c>
      <c r="F9" s="2">
        <v>53420990</v>
      </c>
      <c r="G9" s="2">
        <v>-45693450</v>
      </c>
      <c r="H9" s="2">
        <v>31763895</v>
      </c>
      <c r="I9" s="2">
        <v>44630000</v>
      </c>
      <c r="J9" s="2">
        <v>41310000</v>
      </c>
      <c r="K9" s="2">
        <v>21076996</v>
      </c>
      <c r="L9" s="2">
        <f t="shared" si="0"/>
        <v>7727540</v>
      </c>
      <c r="M9" s="20"/>
      <c r="X9" s="8">
        <v>43642</v>
      </c>
      <c r="Y9">
        <v>-45693450</v>
      </c>
      <c r="Z9">
        <v>7727540</v>
      </c>
      <c r="AA9">
        <v>31763895</v>
      </c>
    </row>
    <row r="10" spans="1:27">
      <c r="A10" s="5">
        <v>43643</v>
      </c>
      <c r="B10" s="6">
        <v>0.781944444444444</v>
      </c>
      <c r="C10" s="15">
        <v>1</v>
      </c>
      <c r="D10" s="2">
        <v>1074937000</v>
      </c>
      <c r="E10" s="2">
        <v>1053860004</v>
      </c>
      <c r="F10" s="2">
        <v>99811421</v>
      </c>
      <c r="G10" s="2">
        <v>-86920734</v>
      </c>
      <c r="H10" s="2">
        <v>76886817</v>
      </c>
      <c r="I10" s="2">
        <v>44630000</v>
      </c>
      <c r="J10" s="2">
        <v>41310000</v>
      </c>
      <c r="K10" s="2">
        <v>21076996</v>
      </c>
      <c r="L10" s="2">
        <f t="shared" si="0"/>
        <v>12890687</v>
      </c>
      <c r="M10" s="20"/>
      <c r="X10" s="8">
        <v>43643</v>
      </c>
      <c r="Y10">
        <v>-86920734</v>
      </c>
      <c r="Z10">
        <v>12890687</v>
      </c>
      <c r="AA10">
        <v>76886817</v>
      </c>
    </row>
    <row r="11" spans="1:27">
      <c r="A11" s="5">
        <v>43644</v>
      </c>
      <c r="B11" s="6">
        <v>0.809027777777778</v>
      </c>
      <c r="C11" s="15">
        <v>1</v>
      </c>
      <c r="D11" s="2">
        <v>1074937000</v>
      </c>
      <c r="E11" s="2">
        <v>1053860004</v>
      </c>
      <c r="F11" s="2">
        <v>125527965</v>
      </c>
      <c r="G11" s="2">
        <v>-121116234</v>
      </c>
      <c r="H11" s="2">
        <v>124581416</v>
      </c>
      <c r="I11" s="2">
        <v>44630000</v>
      </c>
      <c r="J11" s="2">
        <v>41310000</v>
      </c>
      <c r="K11" s="2">
        <v>21076996</v>
      </c>
      <c r="L11" s="2">
        <f t="shared" si="0"/>
        <v>4411731</v>
      </c>
      <c r="M11" s="20"/>
      <c r="X11" s="8">
        <v>43644</v>
      </c>
      <c r="Y11">
        <v>-121116234</v>
      </c>
      <c r="Z11">
        <v>4411731</v>
      </c>
      <c r="AA11">
        <v>124581416</v>
      </c>
    </row>
    <row r="12" spans="1:27">
      <c r="A12" s="5">
        <v>43645</v>
      </c>
      <c r="B12" s="6">
        <v>0.776388888888889</v>
      </c>
      <c r="C12" s="15">
        <v>1</v>
      </c>
      <c r="D12" s="2">
        <v>1074937000</v>
      </c>
      <c r="E12" s="2">
        <v>1053860004</v>
      </c>
      <c r="F12" s="2">
        <v>122611417</v>
      </c>
      <c r="G12" s="2">
        <v>-121215206</v>
      </c>
      <c r="H12" s="2">
        <v>158925980</v>
      </c>
      <c r="I12" s="2">
        <v>44630000</v>
      </c>
      <c r="J12" s="2">
        <v>41310000</v>
      </c>
      <c r="K12" s="2">
        <v>21076996</v>
      </c>
      <c r="L12" s="2">
        <f t="shared" si="0"/>
        <v>1396211</v>
      </c>
      <c r="M12" s="20"/>
      <c r="X12" s="8">
        <v>43645</v>
      </c>
      <c r="Y12">
        <v>-121215206</v>
      </c>
      <c r="Z12">
        <v>1396211</v>
      </c>
      <c r="AA12">
        <v>158925980</v>
      </c>
    </row>
    <row r="13" spans="1:27">
      <c r="A13" s="5">
        <v>43646</v>
      </c>
      <c r="B13" s="6">
        <v>0.829861111111111</v>
      </c>
      <c r="C13" s="15">
        <v>1</v>
      </c>
      <c r="D13" s="2">
        <v>1074937000</v>
      </c>
      <c r="E13" s="2">
        <v>1053860004</v>
      </c>
      <c r="F13" s="2">
        <v>45286440</v>
      </c>
      <c r="G13" s="2">
        <v>-44141456</v>
      </c>
      <c r="H13" s="2">
        <v>22865911</v>
      </c>
      <c r="I13" s="2">
        <v>44630000</v>
      </c>
      <c r="J13" s="2">
        <v>41310000</v>
      </c>
      <c r="K13" s="2">
        <v>21076996</v>
      </c>
      <c r="L13" s="2">
        <f t="shared" si="0"/>
        <v>1144984</v>
      </c>
      <c r="M13" s="20"/>
      <c r="X13" s="8">
        <v>43646</v>
      </c>
      <c r="Y13">
        <v>-44141456</v>
      </c>
      <c r="Z13">
        <v>1144984</v>
      </c>
      <c r="AA13">
        <v>22865911</v>
      </c>
    </row>
    <row r="14" spans="1:27">
      <c r="A14" s="5">
        <v>43647</v>
      </c>
      <c r="B14" s="6">
        <v>0.783333333333333</v>
      </c>
      <c r="C14" s="15">
        <v>1</v>
      </c>
      <c r="D14" s="2">
        <v>1074937000</v>
      </c>
      <c r="E14" s="2">
        <v>1053860004</v>
      </c>
      <c r="F14" s="2">
        <v>84673587</v>
      </c>
      <c r="G14" s="2">
        <v>-82901615</v>
      </c>
      <c r="H14" s="2">
        <v>19410016</v>
      </c>
      <c r="I14" s="2">
        <v>44630000</v>
      </c>
      <c r="J14" s="2">
        <v>41310000</v>
      </c>
      <c r="K14" s="2">
        <v>21076996</v>
      </c>
      <c r="L14" s="2">
        <f t="shared" si="0"/>
        <v>1771972</v>
      </c>
      <c r="M14" s="20"/>
      <c r="X14" s="8">
        <v>43647</v>
      </c>
      <c r="Y14">
        <v>-82901615</v>
      </c>
      <c r="Z14">
        <v>1771972</v>
      </c>
      <c r="AA14">
        <v>19410016</v>
      </c>
    </row>
    <row r="15" spans="1:27">
      <c r="A15" s="5">
        <v>43648</v>
      </c>
      <c r="B15" s="6">
        <v>0.622222222222222</v>
      </c>
      <c r="C15" s="15">
        <v>1</v>
      </c>
      <c r="D15" s="2">
        <v>1074937000</v>
      </c>
      <c r="E15" s="2">
        <v>1053860004</v>
      </c>
      <c r="F15" s="2">
        <v>75157903</v>
      </c>
      <c r="G15" s="2">
        <v>-74031440</v>
      </c>
      <c r="H15" s="2">
        <v>20840609</v>
      </c>
      <c r="I15" s="2">
        <v>44630000</v>
      </c>
      <c r="J15" s="2">
        <v>41310000</v>
      </c>
      <c r="K15" s="2">
        <v>21076996</v>
      </c>
      <c r="L15" s="2">
        <f t="shared" si="0"/>
        <v>1126463</v>
      </c>
      <c r="M15" s="20"/>
      <c r="X15" s="8">
        <v>43648</v>
      </c>
      <c r="Y15">
        <v>-74031440</v>
      </c>
      <c r="Z15">
        <v>1126463</v>
      </c>
      <c r="AA15">
        <v>20840609</v>
      </c>
    </row>
    <row r="16" spans="1:27">
      <c r="A16" s="5">
        <v>43649</v>
      </c>
      <c r="B16" s="6">
        <v>0.819444444444444</v>
      </c>
      <c r="C16" s="15">
        <v>1</v>
      </c>
      <c r="D16" s="2">
        <v>1074937000</v>
      </c>
      <c r="E16" s="2">
        <v>1053860004</v>
      </c>
      <c r="F16" s="2">
        <v>47144038</v>
      </c>
      <c r="G16" s="2">
        <v>-42693693</v>
      </c>
      <c r="H16" s="2">
        <v>21008690</v>
      </c>
      <c r="I16" s="2">
        <v>44496000</v>
      </c>
      <c r="J16" s="2">
        <v>41310000</v>
      </c>
      <c r="K16" s="2">
        <v>21076996</v>
      </c>
      <c r="L16" s="2">
        <f t="shared" si="0"/>
        <v>4450345</v>
      </c>
      <c r="M16" s="20"/>
      <c r="X16" s="8">
        <v>43649</v>
      </c>
      <c r="Y16">
        <v>-42693693</v>
      </c>
      <c r="Z16">
        <v>4450345</v>
      </c>
      <c r="AA16">
        <v>21008690</v>
      </c>
    </row>
    <row r="17" spans="1:27">
      <c r="A17" s="5">
        <v>43650</v>
      </c>
      <c r="B17" s="6">
        <v>0.791666666666667</v>
      </c>
      <c r="C17" s="15">
        <v>1</v>
      </c>
      <c r="D17" s="2">
        <v>1074937000</v>
      </c>
      <c r="E17" s="2">
        <v>1053860004</v>
      </c>
      <c r="F17" s="2">
        <v>41214460</v>
      </c>
      <c r="G17" s="2">
        <v>-42262903</v>
      </c>
      <c r="H17" s="2">
        <v>12232707</v>
      </c>
      <c r="I17" s="2">
        <v>44496000</v>
      </c>
      <c r="J17" s="2">
        <v>41310000</v>
      </c>
      <c r="K17" s="2">
        <v>21076996</v>
      </c>
      <c r="L17" s="2">
        <f t="shared" si="0"/>
        <v>-1048443</v>
      </c>
      <c r="X17" s="8">
        <v>43650</v>
      </c>
      <c r="Y17">
        <v>-42262903</v>
      </c>
      <c r="Z17">
        <v>-1048443</v>
      </c>
      <c r="AA17">
        <v>12232707</v>
      </c>
    </row>
    <row r="18" spans="1:27">
      <c r="A18" s="5">
        <v>43651</v>
      </c>
      <c r="B18" s="6">
        <v>0.8875</v>
      </c>
      <c r="C18" s="15">
        <v>1</v>
      </c>
      <c r="D18" s="2">
        <v>1085475000</v>
      </c>
      <c r="E18" s="2">
        <v>1053860004</v>
      </c>
      <c r="F18" s="2">
        <v>56586179</v>
      </c>
      <c r="G18" s="2">
        <v>-49752069</v>
      </c>
      <c r="H18" s="2">
        <v>13903670</v>
      </c>
      <c r="I18" s="2">
        <v>44932000</v>
      </c>
      <c r="J18" s="2">
        <v>40889000</v>
      </c>
      <c r="K18" s="2">
        <v>31614996</v>
      </c>
      <c r="L18" s="2">
        <f t="shared" si="0"/>
        <v>6834110</v>
      </c>
      <c r="X18" s="8">
        <v>43651</v>
      </c>
      <c r="Y18">
        <v>-49752069</v>
      </c>
      <c r="Z18">
        <v>6834110</v>
      </c>
      <c r="AA18">
        <v>13903670</v>
      </c>
    </row>
    <row r="19" spans="1:27">
      <c r="A19" s="5">
        <v>43652</v>
      </c>
      <c r="B19" s="6">
        <v>0.804166666666667</v>
      </c>
      <c r="C19" s="15">
        <v>1</v>
      </c>
      <c r="D19" s="2">
        <v>1085475000</v>
      </c>
      <c r="E19" s="2">
        <v>1053860004</v>
      </c>
      <c r="F19" s="2">
        <v>95087097</v>
      </c>
      <c r="G19" s="2">
        <v>-87289496</v>
      </c>
      <c r="H19" s="2">
        <v>15618577</v>
      </c>
      <c r="I19" s="2">
        <v>44932000</v>
      </c>
      <c r="J19" s="2">
        <v>40889000</v>
      </c>
      <c r="K19" s="2">
        <v>31614996</v>
      </c>
      <c r="L19" s="2">
        <f t="shared" si="0"/>
        <v>7797601</v>
      </c>
      <c r="X19" s="8">
        <v>43652</v>
      </c>
      <c r="Y19">
        <v>-87289496</v>
      </c>
      <c r="Z19">
        <v>7797601</v>
      </c>
      <c r="AA19">
        <v>15618577</v>
      </c>
    </row>
    <row r="20" spans="1:27">
      <c r="A20" s="5">
        <v>43653</v>
      </c>
      <c r="B20" s="6">
        <v>0.506944444444444</v>
      </c>
      <c r="C20" s="15">
        <v>1</v>
      </c>
      <c r="D20" s="2">
        <v>1085475000</v>
      </c>
      <c r="E20" s="2">
        <v>1053860004</v>
      </c>
      <c r="F20" s="2" t="s">
        <v>278</v>
      </c>
      <c r="G20" s="2">
        <v>-65550651</v>
      </c>
      <c r="H20" s="2">
        <v>-14542274</v>
      </c>
      <c r="I20" s="2" t="s">
        <v>278</v>
      </c>
      <c r="J20" s="2">
        <v>40889000</v>
      </c>
      <c r="K20" s="2">
        <v>31614996</v>
      </c>
      <c r="L20" s="2" t="e">
        <f t="shared" si="0"/>
        <v>#VALUE!</v>
      </c>
      <c r="X20" s="8">
        <v>43653</v>
      </c>
      <c r="Y20">
        <v>-65550651</v>
      </c>
      <c r="Z20" t="e">
        <v>#VALUE!</v>
      </c>
      <c r="AA20">
        <v>-14542274</v>
      </c>
    </row>
    <row r="21" spans="1:27">
      <c r="A21" s="5">
        <v>43654</v>
      </c>
      <c r="B21" s="6">
        <v>0.840972222222222</v>
      </c>
      <c r="C21" s="15">
        <v>1</v>
      </c>
      <c r="D21" s="2">
        <v>1085475000</v>
      </c>
      <c r="E21" s="2">
        <v>1053860004</v>
      </c>
      <c r="F21" s="2" t="s">
        <v>278</v>
      </c>
      <c r="G21" s="2">
        <v>-48912519</v>
      </c>
      <c r="H21" s="2">
        <v>-64599777</v>
      </c>
      <c r="I21" s="2" t="s">
        <v>278</v>
      </c>
      <c r="J21" s="2">
        <v>40889000</v>
      </c>
      <c r="K21" s="2">
        <v>31614996</v>
      </c>
      <c r="L21" s="2" t="e">
        <f t="shared" si="0"/>
        <v>#VALUE!</v>
      </c>
      <c r="X21" s="8">
        <v>43654</v>
      </c>
      <c r="Y21">
        <v>-48912519</v>
      </c>
      <c r="Z21" t="e">
        <v>#VALUE!</v>
      </c>
      <c r="AA21">
        <v>-64599777</v>
      </c>
    </row>
    <row r="22" spans="1:27">
      <c r="A22" s="5">
        <v>43655</v>
      </c>
      <c r="B22" s="6">
        <v>0.75625</v>
      </c>
      <c r="C22" s="15">
        <v>1</v>
      </c>
      <c r="D22" s="2">
        <v>1085475000</v>
      </c>
      <c r="E22" s="2">
        <v>1053860004</v>
      </c>
      <c r="F22" s="2" t="s">
        <v>278</v>
      </c>
      <c r="G22" s="2">
        <v>-42298345</v>
      </c>
      <c r="H22" s="2">
        <v>-107525110</v>
      </c>
      <c r="I22" s="2" t="s">
        <v>278</v>
      </c>
      <c r="J22" s="2">
        <v>40889000</v>
      </c>
      <c r="K22" s="2">
        <v>31614996</v>
      </c>
      <c r="L22" s="2" t="e">
        <f t="shared" si="0"/>
        <v>#VALUE!</v>
      </c>
      <c r="X22" s="8">
        <v>43655</v>
      </c>
      <c r="Y22">
        <v>-42298345</v>
      </c>
      <c r="Z22" t="e">
        <v>#VALUE!</v>
      </c>
      <c r="AA22">
        <v>-107525110</v>
      </c>
    </row>
    <row r="23" spans="1:27">
      <c r="A23" s="5">
        <v>43656</v>
      </c>
      <c r="B23" s="6">
        <v>0.8125</v>
      </c>
      <c r="C23" s="15">
        <v>1</v>
      </c>
      <c r="D23" s="2">
        <v>1085475000</v>
      </c>
      <c r="E23" s="2">
        <v>1053860004</v>
      </c>
      <c r="F23" s="2" t="s">
        <v>278</v>
      </c>
      <c r="G23" s="2">
        <v>-39937289</v>
      </c>
      <c r="H23" s="2">
        <v>-147961874</v>
      </c>
      <c r="I23" s="2" t="s">
        <v>278</v>
      </c>
      <c r="J23" s="2">
        <v>40889000</v>
      </c>
      <c r="K23" s="2">
        <v>31614996</v>
      </c>
      <c r="L23" s="2" t="e">
        <f t="shared" si="0"/>
        <v>#VALUE!</v>
      </c>
      <c r="X23" s="8">
        <v>43656</v>
      </c>
      <c r="Y23">
        <v>-39937289</v>
      </c>
      <c r="Z23" t="e">
        <v>#VALUE!</v>
      </c>
      <c r="AA23">
        <v>-147961874</v>
      </c>
    </row>
    <row r="24" spans="1:27">
      <c r="A24" s="5">
        <v>43657</v>
      </c>
      <c r="B24" s="6">
        <v>0.80625</v>
      </c>
      <c r="C24" s="15">
        <v>1</v>
      </c>
      <c r="D24" s="2">
        <v>1085475000</v>
      </c>
      <c r="E24" s="2">
        <v>1053860004</v>
      </c>
      <c r="F24" s="2" t="s">
        <v>278</v>
      </c>
      <c r="G24" s="2">
        <v>-80311863</v>
      </c>
      <c r="H24" s="2">
        <v>-192786793</v>
      </c>
      <c r="I24" s="2" t="s">
        <v>278</v>
      </c>
      <c r="J24" s="2">
        <v>40889000</v>
      </c>
      <c r="K24" s="2">
        <v>31614996</v>
      </c>
      <c r="L24" s="2" t="e">
        <f t="shared" si="0"/>
        <v>#VALUE!</v>
      </c>
      <c r="X24" s="8">
        <v>43657</v>
      </c>
      <c r="Y24">
        <v>-80311863</v>
      </c>
      <c r="Z24" t="e">
        <v>#VALUE!</v>
      </c>
      <c r="AA24">
        <v>-192786793</v>
      </c>
    </row>
    <row r="25" spans="1:27">
      <c r="A25" s="5">
        <v>43658</v>
      </c>
      <c r="B25" s="6">
        <v>0.83125</v>
      </c>
      <c r="C25" s="15">
        <v>1</v>
      </c>
      <c r="D25" s="2">
        <v>1085475000</v>
      </c>
      <c r="E25" s="2">
        <v>1053860004</v>
      </c>
      <c r="F25" s="2" t="s">
        <v>278</v>
      </c>
      <c r="G25" s="2">
        <v>-45933867</v>
      </c>
      <c r="H25" s="2">
        <v>-237672217</v>
      </c>
      <c r="I25" s="2" t="s">
        <v>278</v>
      </c>
      <c r="J25" s="2">
        <v>40889000</v>
      </c>
      <c r="K25" s="2">
        <v>31614996</v>
      </c>
      <c r="L25" s="2" t="e">
        <f t="shared" si="0"/>
        <v>#VALUE!</v>
      </c>
      <c r="X25" s="8">
        <v>43658</v>
      </c>
      <c r="Y25">
        <v>-45933867</v>
      </c>
      <c r="Z25" t="e">
        <v>#VALUE!</v>
      </c>
      <c r="AA25">
        <v>-237672217</v>
      </c>
    </row>
    <row r="26" spans="1:27">
      <c r="A26" s="5">
        <v>43659</v>
      </c>
      <c r="B26" s="6">
        <v>0.838888888888889</v>
      </c>
      <c r="C26" s="15">
        <v>1</v>
      </c>
      <c r="D26" s="2">
        <v>1085475000</v>
      </c>
      <c r="E26" s="2">
        <v>1053860004</v>
      </c>
      <c r="F26" s="2" t="s">
        <v>278</v>
      </c>
      <c r="G26" s="2">
        <v>-52868434</v>
      </c>
      <c r="H26" s="2">
        <v>-284161084</v>
      </c>
      <c r="I26" s="2" t="s">
        <v>278</v>
      </c>
      <c r="J26" s="2">
        <v>40889000</v>
      </c>
      <c r="K26" s="2">
        <v>31614996</v>
      </c>
      <c r="L26" s="2" t="e">
        <f t="shared" si="0"/>
        <v>#VALUE!</v>
      </c>
      <c r="X26" s="8">
        <v>43659</v>
      </c>
      <c r="Y26">
        <v>-52868434</v>
      </c>
      <c r="Z26" t="e">
        <v>#VALUE!</v>
      </c>
      <c r="AA26">
        <v>-284161084</v>
      </c>
    </row>
    <row r="27" spans="1:27">
      <c r="A27" s="5">
        <v>43660</v>
      </c>
      <c r="B27" s="6">
        <v>0.697916666666667</v>
      </c>
      <c r="C27" s="15">
        <v>1</v>
      </c>
      <c r="D27" s="2">
        <v>1085475000</v>
      </c>
      <c r="E27" s="2">
        <v>1053860004</v>
      </c>
      <c r="F27" s="2" t="s">
        <v>278</v>
      </c>
      <c r="G27" s="2">
        <v>-77534345</v>
      </c>
      <c r="H27" s="2">
        <v>-323004163</v>
      </c>
      <c r="I27" s="2" t="s">
        <v>278</v>
      </c>
      <c r="J27" s="2">
        <v>40889000</v>
      </c>
      <c r="K27" s="2">
        <v>31614996</v>
      </c>
      <c r="L27" s="2" t="e">
        <f t="shared" si="0"/>
        <v>#VALUE!</v>
      </c>
      <c r="X27" s="8">
        <v>43660</v>
      </c>
      <c r="Y27">
        <v>-77534345</v>
      </c>
      <c r="Z27" t="e">
        <v>#VALUE!</v>
      </c>
      <c r="AA27">
        <v>-323004163</v>
      </c>
    </row>
    <row r="28" spans="1:27">
      <c r="A28" s="5">
        <v>43661</v>
      </c>
      <c r="B28" s="6">
        <v>0.845138888888889</v>
      </c>
      <c r="C28" s="15">
        <v>1</v>
      </c>
      <c r="D28" s="2">
        <v>1085475000</v>
      </c>
      <c r="E28" s="2">
        <v>1053860004</v>
      </c>
      <c r="F28" s="2" t="s">
        <v>278</v>
      </c>
      <c r="G28" s="2">
        <v>-46966032</v>
      </c>
      <c r="H28" s="2">
        <v>-341956971</v>
      </c>
      <c r="I28" s="2" t="s">
        <v>278</v>
      </c>
      <c r="J28" s="2">
        <v>40889000</v>
      </c>
      <c r="K28" s="2">
        <v>31614996</v>
      </c>
      <c r="L28" s="2" t="e">
        <f t="shared" si="0"/>
        <v>#VALUE!</v>
      </c>
      <c r="X28" s="8">
        <v>43661</v>
      </c>
      <c r="Y28">
        <v>-46966032</v>
      </c>
      <c r="Z28" t="e">
        <v>#VALUE!</v>
      </c>
      <c r="AA28">
        <v>-341956971</v>
      </c>
    </row>
    <row r="29" spans="1:27">
      <c r="A29" s="5">
        <v>43662</v>
      </c>
      <c r="B29" s="6">
        <v>0.849305555555556</v>
      </c>
      <c r="C29" s="15">
        <v>1</v>
      </c>
      <c r="D29" s="2">
        <v>1085475000</v>
      </c>
      <c r="E29" s="2">
        <v>1053860004</v>
      </c>
      <c r="F29" s="2" t="s">
        <v>278</v>
      </c>
      <c r="G29" s="2">
        <v>-40378834</v>
      </c>
      <c r="H29" s="2">
        <v>-324901905</v>
      </c>
      <c r="I29" s="2" t="s">
        <v>278</v>
      </c>
      <c r="J29" s="2">
        <v>40889000</v>
      </c>
      <c r="K29" s="2">
        <v>31614996</v>
      </c>
      <c r="L29" s="2" t="e">
        <f t="shared" si="0"/>
        <v>#VALUE!</v>
      </c>
      <c r="X29" s="8">
        <v>43662</v>
      </c>
      <c r="Y29">
        <v>-40378834</v>
      </c>
      <c r="Z29" t="e">
        <v>#VALUE!</v>
      </c>
      <c r="AA29">
        <v>-324901905</v>
      </c>
    </row>
    <row r="30" spans="1:27">
      <c r="A30" s="5">
        <v>43663</v>
      </c>
      <c r="B30" s="6">
        <v>0.8375</v>
      </c>
      <c r="C30" s="15">
        <v>1</v>
      </c>
      <c r="D30" s="2">
        <v>1085475000</v>
      </c>
      <c r="E30" s="2">
        <v>1053860004</v>
      </c>
      <c r="F30" s="2" t="s">
        <v>278</v>
      </c>
      <c r="G30" s="2">
        <v>-79443919</v>
      </c>
      <c r="H30" s="2">
        <v>-330190026</v>
      </c>
      <c r="I30" s="2" t="s">
        <v>278</v>
      </c>
      <c r="J30" s="2">
        <v>40889000</v>
      </c>
      <c r="K30" s="2">
        <v>31614996</v>
      </c>
      <c r="L30" s="2" t="e">
        <f t="shared" si="0"/>
        <v>#VALUE!</v>
      </c>
      <c r="X30" s="8">
        <v>43663</v>
      </c>
      <c r="Y30">
        <v>-79443919</v>
      </c>
      <c r="Z30" t="e">
        <v>#VALUE!</v>
      </c>
      <c r="AA30">
        <v>-330190026</v>
      </c>
    </row>
    <row r="31" spans="1:27">
      <c r="A31" s="5">
        <v>43664</v>
      </c>
      <c r="B31" s="6">
        <v>0.679166666666667</v>
      </c>
      <c r="C31" s="15">
        <v>1</v>
      </c>
      <c r="D31" s="2">
        <v>1085475000</v>
      </c>
      <c r="E31" s="2">
        <v>1053860004</v>
      </c>
      <c r="F31" s="2" t="s">
        <v>278</v>
      </c>
      <c r="G31" s="2">
        <v>-74915840</v>
      </c>
      <c r="H31" s="2">
        <v>-326103492</v>
      </c>
      <c r="I31" s="2" t="s">
        <v>278</v>
      </c>
      <c r="J31" s="2">
        <v>40889000</v>
      </c>
      <c r="K31" s="2">
        <v>31614996</v>
      </c>
      <c r="L31" s="2" t="e">
        <f t="shared" si="0"/>
        <v>#VALUE!</v>
      </c>
      <c r="X31" s="8">
        <v>43664</v>
      </c>
      <c r="Y31">
        <v>-74915840</v>
      </c>
      <c r="Z31" t="e">
        <v>#VALUE!</v>
      </c>
      <c r="AA31">
        <v>-326103492</v>
      </c>
    </row>
    <row r="32" spans="1:27">
      <c r="A32" s="5">
        <v>43665</v>
      </c>
      <c r="B32" s="6">
        <v>0.736805555555556</v>
      </c>
      <c r="C32" s="15">
        <v>1</v>
      </c>
      <c r="D32" s="2">
        <v>1085475000</v>
      </c>
      <c r="E32" s="2">
        <v>1053860004</v>
      </c>
      <c r="F32" s="2" t="s">
        <v>278</v>
      </c>
      <c r="G32" s="2">
        <v>-41812787</v>
      </c>
      <c r="H32" s="2">
        <v>-319011333</v>
      </c>
      <c r="I32" s="2" t="s">
        <v>278</v>
      </c>
      <c r="J32" s="2">
        <v>40889000</v>
      </c>
      <c r="K32" s="2">
        <v>31614996</v>
      </c>
      <c r="L32" s="2" t="e">
        <f t="shared" si="0"/>
        <v>#VALUE!</v>
      </c>
      <c r="X32" s="8">
        <v>43665</v>
      </c>
      <c r="Y32">
        <v>-41812787</v>
      </c>
      <c r="Z32" t="e">
        <v>#VALUE!</v>
      </c>
      <c r="AA32">
        <v>-319011333</v>
      </c>
    </row>
    <row r="33" spans="1:27">
      <c r="A33" s="5">
        <v>43666</v>
      </c>
      <c r="B33" s="6">
        <v>0.547222222222222</v>
      </c>
      <c r="C33" s="15">
        <v>1</v>
      </c>
      <c r="D33" s="2">
        <v>1085475000</v>
      </c>
      <c r="E33" s="2">
        <v>1053860004</v>
      </c>
      <c r="F33" s="2" t="s">
        <v>278</v>
      </c>
      <c r="G33" s="2">
        <v>-43295960</v>
      </c>
      <c r="H33" s="2">
        <v>-316377212</v>
      </c>
      <c r="I33" s="2" t="s">
        <v>278</v>
      </c>
      <c r="J33" s="2">
        <v>40889000</v>
      </c>
      <c r="K33" s="2">
        <v>31614996</v>
      </c>
      <c r="L33" s="2" t="e">
        <f t="shared" si="0"/>
        <v>#VALUE!</v>
      </c>
      <c r="X33" s="8">
        <v>43666</v>
      </c>
      <c r="Y33">
        <v>-43295960</v>
      </c>
      <c r="Z33" t="e">
        <v>#VALUE!</v>
      </c>
      <c r="AA33">
        <v>-316377212</v>
      </c>
    </row>
    <row r="34" spans="1:27">
      <c r="A34" s="5">
        <v>43667</v>
      </c>
      <c r="B34" s="6">
        <v>0.674305555555556</v>
      </c>
      <c r="C34" s="15">
        <v>1</v>
      </c>
      <c r="D34" s="2">
        <v>1085475000</v>
      </c>
      <c r="E34" s="2">
        <v>1053860004</v>
      </c>
      <c r="F34" s="2" t="s">
        <v>278</v>
      </c>
      <c r="G34" s="2">
        <v>-46359323</v>
      </c>
      <c r="H34" s="2">
        <v>-323081778</v>
      </c>
      <c r="I34" s="2" t="s">
        <v>278</v>
      </c>
      <c r="J34" s="2">
        <v>40889000</v>
      </c>
      <c r="K34" s="2">
        <v>31614996</v>
      </c>
      <c r="L34" s="2" t="e">
        <f t="shared" si="0"/>
        <v>#VALUE!</v>
      </c>
      <c r="X34" s="8">
        <v>43667</v>
      </c>
      <c r="Y34">
        <v>-46359323</v>
      </c>
      <c r="Z34" t="e">
        <v>#VALUE!</v>
      </c>
      <c r="AA34">
        <v>-323081778</v>
      </c>
    </row>
    <row r="35" spans="1:27">
      <c r="A35" s="5">
        <v>43668</v>
      </c>
      <c r="B35" s="6">
        <v>0.701388888888889</v>
      </c>
      <c r="C35" s="15">
        <v>1</v>
      </c>
      <c r="D35" s="2">
        <v>1085475000</v>
      </c>
      <c r="E35" s="2">
        <v>1053860004</v>
      </c>
      <c r="F35" s="2" t="s">
        <v>278</v>
      </c>
      <c r="G35" s="2">
        <v>-41942932</v>
      </c>
      <c r="H35" s="2">
        <v>-327145122</v>
      </c>
      <c r="I35" s="2" t="s">
        <v>278</v>
      </c>
      <c r="J35" s="2">
        <v>40889000</v>
      </c>
      <c r="K35" s="2">
        <v>31614996</v>
      </c>
      <c r="L35" s="2" t="e">
        <f t="shared" si="0"/>
        <v>#VALUE!</v>
      </c>
      <c r="X35" s="8">
        <v>43668</v>
      </c>
      <c r="Y35">
        <v>-41942932</v>
      </c>
      <c r="Z35" t="e">
        <v>#VALUE!</v>
      </c>
      <c r="AA35">
        <v>-327145122</v>
      </c>
    </row>
    <row r="36" spans="1:27">
      <c r="A36" s="5">
        <v>43669</v>
      </c>
      <c r="B36" s="6">
        <v>0.806944444444444</v>
      </c>
      <c r="C36" s="15">
        <v>1</v>
      </c>
      <c r="D36" s="2">
        <v>1085475000</v>
      </c>
      <c r="E36" s="2">
        <v>1053860004</v>
      </c>
      <c r="F36" s="2" t="s">
        <v>278</v>
      </c>
      <c r="G36" s="2">
        <v>-45712860</v>
      </c>
      <c r="H36" s="2">
        <v>-325891950</v>
      </c>
      <c r="I36" s="2" t="s">
        <v>278</v>
      </c>
      <c r="J36" s="2">
        <v>40889000</v>
      </c>
      <c r="K36" s="2">
        <v>31614996</v>
      </c>
      <c r="L36" s="2" t="e">
        <f t="shared" si="0"/>
        <v>#VALUE!</v>
      </c>
      <c r="X36" s="8">
        <v>43669</v>
      </c>
      <c r="Y36">
        <v>-45712860</v>
      </c>
      <c r="Z36" t="e">
        <v>#VALUE!</v>
      </c>
      <c r="AA36">
        <v>-325891950</v>
      </c>
    </row>
    <row r="37" spans="1:27">
      <c r="A37" s="5">
        <v>43670</v>
      </c>
      <c r="B37" s="6">
        <v>0.8375</v>
      </c>
      <c r="C37" s="15">
        <v>1</v>
      </c>
      <c r="D37" s="2">
        <v>1085475000</v>
      </c>
      <c r="E37" s="2">
        <v>1053860004</v>
      </c>
      <c r="F37" s="2" t="s">
        <v>278</v>
      </c>
      <c r="G37" s="2">
        <v>-41843549</v>
      </c>
      <c r="H37" s="2">
        <v>-367735499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X37" s="8">
        <v>43670</v>
      </c>
      <c r="Y37">
        <v>-41843549</v>
      </c>
      <c r="Z37" t="e">
        <v>#VALUE!</v>
      </c>
      <c r="AA37">
        <v>-367735499</v>
      </c>
    </row>
    <row r="38" spans="1:27">
      <c r="A38" s="5">
        <v>43671</v>
      </c>
      <c r="B38" s="6">
        <v>0.597222222222222</v>
      </c>
      <c r="C38" s="15">
        <v>1</v>
      </c>
      <c r="D38" s="2">
        <v>1085475000</v>
      </c>
      <c r="E38" s="2">
        <v>1053860004</v>
      </c>
      <c r="F38" s="2" t="s">
        <v>278</v>
      </c>
      <c r="G38" s="2">
        <v>-71932931</v>
      </c>
      <c r="H38" s="2">
        <v>-397824881</v>
      </c>
      <c r="I38" s="2" t="s">
        <v>278</v>
      </c>
      <c r="J38" s="2">
        <v>40889000</v>
      </c>
      <c r="K38" s="2">
        <v>31614996</v>
      </c>
      <c r="L38" s="2" t="e">
        <f t="shared" si="0"/>
        <v>#VALUE!</v>
      </c>
      <c r="X38" s="8">
        <v>43671</v>
      </c>
      <c r="Y38">
        <v>-71932931</v>
      </c>
      <c r="Z38" t="e">
        <v>#VALUE!</v>
      </c>
      <c r="AA38">
        <v>-397824881</v>
      </c>
    </row>
    <row r="39" spans="1:27">
      <c r="A39" s="5">
        <v>43672</v>
      </c>
      <c r="B39" s="6">
        <v>0.7625</v>
      </c>
      <c r="C39" s="15">
        <v>1</v>
      </c>
      <c r="D39" s="2">
        <v>1085475000</v>
      </c>
      <c r="E39" s="2">
        <v>1053860004</v>
      </c>
      <c r="F39" s="2" t="s">
        <v>278</v>
      </c>
      <c r="G39" s="2">
        <v>-47506960</v>
      </c>
      <c r="H39" s="2">
        <v>-409481086</v>
      </c>
      <c r="I39" s="2" t="s">
        <v>278</v>
      </c>
      <c r="J39" s="2">
        <v>40889000</v>
      </c>
      <c r="K39" s="2">
        <v>31614996</v>
      </c>
      <c r="L39" s="2" t="e">
        <f t="shared" si="0"/>
        <v>#VALUE!</v>
      </c>
      <c r="X39" s="8">
        <v>43672</v>
      </c>
      <c r="Y39">
        <v>-47506960</v>
      </c>
      <c r="Z39" t="e">
        <v>#VALUE!</v>
      </c>
      <c r="AA39">
        <v>-409481086</v>
      </c>
    </row>
    <row r="40" spans="1:27">
      <c r="A40" s="5">
        <v>43673</v>
      </c>
      <c r="B40" s="6">
        <v>0.732638888888889</v>
      </c>
      <c r="C40" s="15">
        <v>1</v>
      </c>
      <c r="D40" s="2">
        <v>1085475000</v>
      </c>
      <c r="E40" s="2">
        <v>1053860004</v>
      </c>
      <c r="F40" s="2" t="s">
        <v>278</v>
      </c>
      <c r="G40" s="2">
        <v>-87573447</v>
      </c>
      <c r="H40" s="2">
        <v>-447734786</v>
      </c>
      <c r="I40" s="2" t="s">
        <v>278</v>
      </c>
      <c r="J40" s="2">
        <v>40889000</v>
      </c>
      <c r="K40" s="2">
        <v>31614996</v>
      </c>
      <c r="L40" s="2" t="e">
        <f t="shared" si="0"/>
        <v>#VALUE!</v>
      </c>
      <c r="X40" s="8">
        <v>43673</v>
      </c>
      <c r="Y40">
        <v>-87573447</v>
      </c>
      <c r="Z40" t="e">
        <v>#VALUE!</v>
      </c>
      <c r="AA40">
        <v>-447734786</v>
      </c>
    </row>
    <row r="41" spans="1:27">
      <c r="A41" s="5">
        <v>43674</v>
      </c>
      <c r="B41" s="6">
        <v>0.693055555555556</v>
      </c>
      <c r="C41" s="15">
        <v>1</v>
      </c>
      <c r="D41" s="2">
        <v>1085475000</v>
      </c>
      <c r="E41" s="2">
        <v>1053860004</v>
      </c>
      <c r="F41" s="2">
        <v>337827918</v>
      </c>
      <c r="G41" s="2">
        <v>-79959290</v>
      </c>
      <c r="H41" s="2">
        <v>-75030297</v>
      </c>
      <c r="I41" s="2">
        <v>44416000</v>
      </c>
      <c r="J41" s="2">
        <v>40889000</v>
      </c>
      <c r="K41" s="2">
        <v>31614996</v>
      </c>
      <c r="L41" s="2">
        <f t="shared" si="0"/>
        <v>257868628</v>
      </c>
      <c r="X41" s="8">
        <v>43674</v>
      </c>
      <c r="Y41">
        <v>-79959290</v>
      </c>
      <c r="Z41">
        <v>257868628</v>
      </c>
      <c r="AA41">
        <v>-75030297</v>
      </c>
    </row>
    <row r="42" spans="1:27">
      <c r="A42" s="5">
        <v>43675</v>
      </c>
      <c r="B42" s="6">
        <v>0.691666666666667</v>
      </c>
      <c r="C42" s="15">
        <v>1</v>
      </c>
      <c r="D42" s="2">
        <v>1085475000</v>
      </c>
      <c r="E42" s="2">
        <v>1053860004</v>
      </c>
      <c r="F42" s="2">
        <v>78472190</v>
      </c>
      <c r="G42" s="2">
        <v>-72059290</v>
      </c>
      <c r="H42" s="2">
        <v>-24876194</v>
      </c>
      <c r="I42" s="2">
        <v>44416000</v>
      </c>
      <c r="J42" s="2">
        <v>40889000</v>
      </c>
      <c r="K42" s="2">
        <v>31614996</v>
      </c>
      <c r="L42" s="2">
        <f t="shared" si="0"/>
        <v>6412900</v>
      </c>
      <c r="X42" s="8">
        <v>43675</v>
      </c>
      <c r="Y42">
        <v>-72059290</v>
      </c>
      <c r="Z42">
        <v>6412900</v>
      </c>
      <c r="AA42">
        <v>-24876194</v>
      </c>
    </row>
    <row r="43" spans="1:27">
      <c r="A43" s="5">
        <v>43676</v>
      </c>
      <c r="B43" s="6">
        <v>0.834722222222222</v>
      </c>
      <c r="C43" s="15">
        <v>1</v>
      </c>
      <c r="D43" s="2">
        <v>1085475000</v>
      </c>
      <c r="E43" s="2">
        <v>1053860004</v>
      </c>
      <c r="F43" s="2">
        <v>53974904</v>
      </c>
      <c r="G43" s="2">
        <v>-45736050</v>
      </c>
      <c r="H43" s="2">
        <v>25305592</v>
      </c>
      <c r="I43" s="2">
        <v>44416000</v>
      </c>
      <c r="J43" s="2">
        <v>40889000</v>
      </c>
      <c r="K43" s="2">
        <v>31614996</v>
      </c>
      <c r="L43" s="2">
        <f t="shared" si="0"/>
        <v>8238854</v>
      </c>
      <c r="X43" s="8">
        <v>43676</v>
      </c>
      <c r="Y43">
        <v>-45736050</v>
      </c>
      <c r="Z43">
        <v>8238854</v>
      </c>
      <c r="AA43">
        <v>25305592</v>
      </c>
    </row>
    <row r="44" spans="1:27">
      <c r="A44" s="5">
        <v>43677</v>
      </c>
      <c r="B44" s="6">
        <v>0.653472222222222</v>
      </c>
      <c r="C44" s="15">
        <v>1</v>
      </c>
      <c r="D44" s="2">
        <v>1085475000</v>
      </c>
      <c r="E44" s="2">
        <v>1053860004</v>
      </c>
      <c r="F44" s="2">
        <v>84630963</v>
      </c>
      <c r="G44" s="2">
        <v>-71886553</v>
      </c>
      <c r="H44" s="2">
        <v>75524008</v>
      </c>
      <c r="I44" s="2">
        <v>44416000</v>
      </c>
      <c r="J44" s="2">
        <v>40889000</v>
      </c>
      <c r="K44" s="2">
        <v>31614996</v>
      </c>
      <c r="L44" s="2">
        <f t="shared" si="0"/>
        <v>12744410</v>
      </c>
      <c r="X44" s="8">
        <v>43677</v>
      </c>
      <c r="Y44">
        <v>-71886553</v>
      </c>
      <c r="Z44">
        <v>12744410</v>
      </c>
      <c r="AA44">
        <v>75524008</v>
      </c>
    </row>
    <row r="45" spans="1:27">
      <c r="A45" s="5">
        <v>43678</v>
      </c>
      <c r="B45" s="6">
        <v>0.765972222222222</v>
      </c>
      <c r="C45" s="15">
        <v>1</v>
      </c>
      <c r="D45" s="2">
        <v>1085475000</v>
      </c>
      <c r="E45" s="2">
        <v>1053860004</v>
      </c>
      <c r="F45" s="2">
        <v>47303003</v>
      </c>
      <c r="G45" s="2">
        <v>-46090042</v>
      </c>
      <c r="H45" s="2">
        <v>118580518</v>
      </c>
      <c r="I45" s="2">
        <v>44416000</v>
      </c>
      <c r="J45" s="2">
        <v>40889000</v>
      </c>
      <c r="K45" s="2">
        <v>31614996</v>
      </c>
      <c r="L45" s="2">
        <f t="shared" si="0"/>
        <v>1212961</v>
      </c>
      <c r="X45" s="8">
        <v>43678</v>
      </c>
      <c r="Y45">
        <v>-46090042</v>
      </c>
      <c r="Z45">
        <v>1212961</v>
      </c>
      <c r="AA45">
        <v>118580518</v>
      </c>
    </row>
    <row r="46" spans="1:27">
      <c r="A46" s="5">
        <v>43679</v>
      </c>
      <c r="B46" s="6">
        <v>0.935416666666667</v>
      </c>
      <c r="C46" s="15">
        <v>1</v>
      </c>
      <c r="D46" s="2">
        <v>1085475000</v>
      </c>
      <c r="E46" s="2">
        <v>1053860004</v>
      </c>
      <c r="F46" s="2">
        <v>53692112</v>
      </c>
      <c r="G46" s="2">
        <v>-46490878</v>
      </c>
      <c r="H46" s="2">
        <v>156624617</v>
      </c>
      <c r="I46" s="2">
        <v>44416000</v>
      </c>
      <c r="J46" s="2">
        <v>40889000</v>
      </c>
      <c r="K46" s="2">
        <v>31614996</v>
      </c>
      <c r="L46" s="2">
        <f t="shared" si="0"/>
        <v>7201234</v>
      </c>
      <c r="X46" s="8">
        <v>43679</v>
      </c>
      <c r="Y46">
        <v>-46490878</v>
      </c>
      <c r="Z46">
        <v>7201234</v>
      </c>
      <c r="AA46">
        <v>156624617</v>
      </c>
    </row>
    <row r="47" spans="1:27">
      <c r="A47" s="5">
        <v>43680</v>
      </c>
      <c r="B47" s="6">
        <v>0.434722222222222</v>
      </c>
      <c r="C47" s="15">
        <v>1</v>
      </c>
      <c r="D47" s="2">
        <v>1085475000</v>
      </c>
      <c r="E47" s="2">
        <v>1053860004</v>
      </c>
      <c r="F47" s="2">
        <v>74021984</v>
      </c>
      <c r="G47" s="2">
        <v>-66706332</v>
      </c>
      <c r="H47" s="2">
        <v>156739044</v>
      </c>
      <c r="I47" s="2">
        <v>44416000</v>
      </c>
      <c r="J47" s="2">
        <v>40889000</v>
      </c>
      <c r="K47" s="2">
        <v>31614996</v>
      </c>
      <c r="L47" s="2">
        <f t="shared" si="0"/>
        <v>7315652</v>
      </c>
      <c r="X47" s="8">
        <v>43680</v>
      </c>
      <c r="Y47">
        <v>-66706332</v>
      </c>
      <c r="Z47">
        <v>7315652</v>
      </c>
      <c r="AA47">
        <v>156739044</v>
      </c>
    </row>
    <row r="48" spans="1:27">
      <c r="A48" s="5">
        <v>43681</v>
      </c>
      <c r="B48" s="6">
        <v>0.489583333333333</v>
      </c>
      <c r="C48" s="15">
        <v>1</v>
      </c>
      <c r="D48" s="2">
        <v>1085475000</v>
      </c>
      <c r="E48" s="2">
        <v>1053860004</v>
      </c>
      <c r="F48" s="2">
        <v>47327629</v>
      </c>
      <c r="G48" s="2">
        <v>-43735611</v>
      </c>
      <c r="H48" s="2">
        <v>239774981</v>
      </c>
      <c r="I48" s="2">
        <v>44416000</v>
      </c>
      <c r="J48" s="2">
        <v>40889000</v>
      </c>
      <c r="K48" s="2">
        <v>31614996</v>
      </c>
      <c r="L48" s="2">
        <f t="shared" si="0"/>
        <v>3592018</v>
      </c>
      <c r="X48" s="8">
        <v>43681</v>
      </c>
      <c r="Y48">
        <v>-43735611</v>
      </c>
      <c r="Z48">
        <v>3592018</v>
      </c>
      <c r="AA48">
        <v>239774981</v>
      </c>
    </row>
    <row r="49" spans="1:27">
      <c r="A49" s="5">
        <v>43682</v>
      </c>
      <c r="B49" s="6">
        <v>0.45</v>
      </c>
      <c r="C49" s="15">
        <v>1</v>
      </c>
      <c r="D49" s="2">
        <v>1085475000</v>
      </c>
      <c r="E49" s="2">
        <v>1053860004</v>
      </c>
      <c r="F49" s="2">
        <v>78421287</v>
      </c>
      <c r="G49" s="2">
        <v>-72380627</v>
      </c>
      <c r="H49" s="2">
        <v>32756134</v>
      </c>
      <c r="I49" s="2">
        <v>44416000</v>
      </c>
      <c r="J49" s="2">
        <v>40889000</v>
      </c>
      <c r="K49" s="2">
        <v>31614996</v>
      </c>
      <c r="L49" s="2">
        <f t="shared" si="0"/>
        <v>6040660</v>
      </c>
      <c r="X49" s="8">
        <v>43682</v>
      </c>
      <c r="Y49">
        <v>-72380627</v>
      </c>
      <c r="Z49">
        <v>6040660</v>
      </c>
      <c r="AA49">
        <v>32756134</v>
      </c>
    </row>
    <row r="50" spans="1:27">
      <c r="A50" s="5">
        <v>43683</v>
      </c>
      <c r="B50" s="6">
        <v>0.645138888888889</v>
      </c>
      <c r="C50" s="15">
        <v>1</v>
      </c>
      <c r="D50" s="2">
        <v>1085475000</v>
      </c>
      <c r="E50" s="2">
        <v>1053860004</v>
      </c>
      <c r="F50" s="2">
        <v>52960534</v>
      </c>
      <c r="G50" s="2">
        <v>-46242902</v>
      </c>
      <c r="H50" s="2">
        <v>35678986</v>
      </c>
      <c r="I50" s="2">
        <v>44416000</v>
      </c>
      <c r="J50" s="2">
        <v>40889000</v>
      </c>
      <c r="K50" s="2">
        <v>31614996</v>
      </c>
      <c r="L50" s="2">
        <f t="shared" si="0"/>
        <v>6717632</v>
      </c>
      <c r="X50" s="8">
        <v>43683</v>
      </c>
      <c r="Y50">
        <v>-46242902</v>
      </c>
      <c r="Z50">
        <v>6717632</v>
      </c>
      <c r="AA50">
        <v>35678986</v>
      </c>
    </row>
    <row r="51" spans="1:27">
      <c r="A51" s="5">
        <v>43684</v>
      </c>
      <c r="B51" s="6">
        <v>0.74375</v>
      </c>
      <c r="C51" s="15">
        <v>1</v>
      </c>
      <c r="D51" s="2">
        <v>1085475000</v>
      </c>
      <c r="E51" s="2">
        <v>1053860004</v>
      </c>
      <c r="F51" s="2">
        <v>47512870</v>
      </c>
      <c r="G51" s="2">
        <v>-46243849</v>
      </c>
      <c r="H51" s="2">
        <v>28709153</v>
      </c>
      <c r="I51" s="2">
        <v>44416000</v>
      </c>
      <c r="J51" s="2">
        <v>40889000</v>
      </c>
      <c r="K51" s="2">
        <v>31614996</v>
      </c>
      <c r="L51" s="2">
        <f t="shared" si="0"/>
        <v>1269021</v>
      </c>
      <c r="X51" s="8">
        <v>43684</v>
      </c>
      <c r="Y51">
        <v>-46243849</v>
      </c>
      <c r="Z51">
        <v>1269021</v>
      </c>
      <c r="AA51">
        <v>28709153</v>
      </c>
    </row>
    <row r="52" spans="1:27">
      <c r="A52" s="5">
        <v>43685</v>
      </c>
      <c r="B52" s="6">
        <v>0.568055555555556</v>
      </c>
      <c r="C52" s="15">
        <v>1</v>
      </c>
      <c r="D52" s="2">
        <v>1085475000</v>
      </c>
      <c r="E52" s="2">
        <v>1053860004</v>
      </c>
      <c r="F52" s="2">
        <v>74054220</v>
      </c>
      <c r="G52" s="2">
        <v>-71325748</v>
      </c>
      <c r="H52" s="2">
        <v>25465993</v>
      </c>
      <c r="I52" s="2">
        <v>44416000</v>
      </c>
      <c r="J52" s="2">
        <v>40889000</v>
      </c>
      <c r="K52" s="2">
        <v>31614996</v>
      </c>
      <c r="L52" s="2">
        <f t="shared" si="0"/>
        <v>2728472</v>
      </c>
      <c r="X52" s="8">
        <v>43685</v>
      </c>
      <c r="Y52">
        <v>-71325748</v>
      </c>
      <c r="Z52">
        <v>2728472</v>
      </c>
      <c r="AA52">
        <v>25465993</v>
      </c>
    </row>
    <row r="53" spans="1:27">
      <c r="A53" s="5">
        <v>43686</v>
      </c>
      <c r="B53" s="6">
        <v>0.797222222222222</v>
      </c>
      <c r="C53" s="15">
        <v>1</v>
      </c>
      <c r="D53" s="2">
        <v>1085475000</v>
      </c>
      <c r="E53" s="2">
        <v>1053860004</v>
      </c>
      <c r="F53" s="2">
        <v>37122575</v>
      </c>
      <c r="G53" s="2">
        <v>-35372771</v>
      </c>
      <c r="H53" s="2">
        <v>25763961</v>
      </c>
      <c r="I53" s="2">
        <v>44416000</v>
      </c>
      <c r="J53" s="2">
        <v>40889000</v>
      </c>
      <c r="K53" s="2">
        <v>31614996</v>
      </c>
      <c r="L53" s="2">
        <f t="shared" si="0"/>
        <v>1749804</v>
      </c>
      <c r="X53" s="8">
        <v>43686</v>
      </c>
      <c r="Y53">
        <v>-35372771</v>
      </c>
      <c r="Z53">
        <v>1749804</v>
      </c>
      <c r="AA53">
        <v>25763961</v>
      </c>
    </row>
    <row r="54" spans="1:27">
      <c r="A54" s="5">
        <v>43687</v>
      </c>
      <c r="B54" s="6">
        <v>0.954861111111111</v>
      </c>
      <c r="C54" s="15">
        <v>1</v>
      </c>
      <c r="D54" s="2">
        <v>1085475000</v>
      </c>
      <c r="E54" s="2">
        <v>1053860004</v>
      </c>
      <c r="F54" s="2">
        <v>37775118</v>
      </c>
      <c r="G54" s="2">
        <v>-53424032</v>
      </c>
      <c r="H54" s="2">
        <v>2913822</v>
      </c>
      <c r="I54" s="2">
        <v>44336000</v>
      </c>
      <c r="J54" s="2">
        <v>40889000</v>
      </c>
      <c r="K54" s="2">
        <v>31614996</v>
      </c>
      <c r="L54" s="2">
        <f t="shared" si="0"/>
        <v>-15648914</v>
      </c>
      <c r="X54" s="8">
        <v>43687</v>
      </c>
      <c r="Y54">
        <v>-53424032</v>
      </c>
      <c r="Z54">
        <v>-15648914</v>
      </c>
      <c r="AA54">
        <v>2913822</v>
      </c>
    </row>
    <row r="55" spans="1:27">
      <c r="A55" s="5">
        <v>43688</v>
      </c>
      <c r="B55" s="6">
        <v>0.460416666666667</v>
      </c>
      <c r="C55" s="15">
        <v>1</v>
      </c>
      <c r="D55" s="2">
        <v>1085475000</v>
      </c>
      <c r="E55" s="2">
        <v>1053860004</v>
      </c>
      <c r="F55" s="2">
        <v>65866142</v>
      </c>
      <c r="G55" s="2">
        <v>-58564972</v>
      </c>
      <c r="H55" s="2">
        <v>26923088</v>
      </c>
      <c r="I55" s="2">
        <v>44336000</v>
      </c>
      <c r="J55" s="2">
        <v>40889000</v>
      </c>
      <c r="K55" s="2">
        <v>31614996</v>
      </c>
      <c r="L55" s="2">
        <f t="shared" si="0"/>
        <v>7301170</v>
      </c>
      <c r="X55" s="8">
        <v>43688</v>
      </c>
      <c r="Y55">
        <v>-58564972</v>
      </c>
      <c r="Z55">
        <v>7301170</v>
      </c>
      <c r="AA55">
        <v>26923088</v>
      </c>
    </row>
    <row r="56" spans="1:27">
      <c r="A56" s="5">
        <v>43689</v>
      </c>
      <c r="B56" s="6">
        <v>0.549305555555556</v>
      </c>
      <c r="C56" s="15">
        <v>1</v>
      </c>
      <c r="D56" s="2">
        <v>1085475000</v>
      </c>
      <c r="E56" s="2">
        <v>1053860004</v>
      </c>
      <c r="F56" s="2">
        <v>89708073</v>
      </c>
      <c r="G56" s="2">
        <v>-60332097</v>
      </c>
      <c r="H56" s="2">
        <v>27074386</v>
      </c>
      <c r="I56" s="2">
        <v>44336000</v>
      </c>
      <c r="J56" s="2">
        <v>40889000</v>
      </c>
      <c r="K56" s="2">
        <v>31614996</v>
      </c>
      <c r="L56" s="2">
        <f t="shared" si="0"/>
        <v>29375976</v>
      </c>
      <c r="X56" s="8">
        <v>43689</v>
      </c>
      <c r="Y56">
        <v>-60332097</v>
      </c>
      <c r="Z56">
        <v>29375976</v>
      </c>
      <c r="AA56">
        <v>27074386</v>
      </c>
    </row>
    <row r="57" spans="1:27">
      <c r="A57" s="5">
        <v>43690</v>
      </c>
      <c r="B57" s="6">
        <v>0.719444444444444</v>
      </c>
      <c r="C57" s="15">
        <v>1</v>
      </c>
      <c r="D57" s="2">
        <v>1085475000</v>
      </c>
      <c r="E57" s="2">
        <v>1053860004</v>
      </c>
      <c r="F57" s="2">
        <v>56663596</v>
      </c>
      <c r="G57" s="2">
        <v>-50830137</v>
      </c>
      <c r="H57" s="2">
        <v>31194495</v>
      </c>
      <c r="I57" s="2">
        <v>44336000</v>
      </c>
      <c r="J57" s="2">
        <v>40889000</v>
      </c>
      <c r="K57" s="2">
        <v>31614996</v>
      </c>
      <c r="L57" s="2">
        <f t="shared" si="0"/>
        <v>5833459</v>
      </c>
      <c r="X57" s="8">
        <v>43690</v>
      </c>
      <c r="Y57">
        <v>-50830137</v>
      </c>
      <c r="Z57">
        <v>5833459</v>
      </c>
      <c r="AA57">
        <v>31194495</v>
      </c>
    </row>
    <row r="58" spans="1:27">
      <c r="A58" s="5">
        <v>43691</v>
      </c>
      <c r="B58" s="6">
        <v>0.716666666666667</v>
      </c>
      <c r="C58" s="15">
        <v>1</v>
      </c>
      <c r="D58" s="2">
        <v>1085475000</v>
      </c>
      <c r="E58" s="2">
        <v>1053860004</v>
      </c>
      <c r="F58" s="2">
        <v>44935652</v>
      </c>
      <c r="G58" s="2">
        <v>-43023367</v>
      </c>
      <c r="H58" s="2">
        <v>26465699</v>
      </c>
      <c r="I58" s="2">
        <v>44336000</v>
      </c>
      <c r="J58" s="2">
        <v>40889000</v>
      </c>
      <c r="K58" s="2">
        <v>31614996</v>
      </c>
      <c r="L58" s="2">
        <f t="shared" si="0"/>
        <v>1912285</v>
      </c>
      <c r="X58" s="8">
        <v>43691</v>
      </c>
      <c r="Y58">
        <v>-43023367</v>
      </c>
      <c r="Z58">
        <v>1912285</v>
      </c>
      <c r="AA58">
        <v>26465699</v>
      </c>
    </row>
    <row r="59" spans="1:27">
      <c r="A59" s="5">
        <v>43692</v>
      </c>
      <c r="B59" s="6">
        <v>0.61875</v>
      </c>
      <c r="C59" s="15">
        <v>1</v>
      </c>
      <c r="D59" s="2">
        <v>1085475000</v>
      </c>
      <c r="E59" s="2">
        <v>1053860004</v>
      </c>
      <c r="F59" s="2">
        <v>81244966</v>
      </c>
      <c r="G59" s="2">
        <v>-79748219</v>
      </c>
      <c r="H59" s="2">
        <v>24584085</v>
      </c>
      <c r="I59" s="2">
        <v>44336000</v>
      </c>
      <c r="J59" s="2">
        <v>40889000</v>
      </c>
      <c r="K59" s="2">
        <v>31614996</v>
      </c>
      <c r="L59" s="2">
        <f t="shared" si="0"/>
        <v>1496747</v>
      </c>
      <c r="X59" s="8">
        <v>43692</v>
      </c>
      <c r="Y59">
        <v>-79748219</v>
      </c>
      <c r="Z59">
        <v>1496747</v>
      </c>
      <c r="AA59">
        <v>24584085</v>
      </c>
    </row>
    <row r="60" spans="1:27">
      <c r="A60" s="5">
        <v>43693</v>
      </c>
      <c r="B60" s="6">
        <v>0.547222222222222</v>
      </c>
      <c r="C60" s="15">
        <v>1</v>
      </c>
      <c r="D60" s="2">
        <v>1085475000</v>
      </c>
      <c r="E60" s="2">
        <v>1053860004</v>
      </c>
      <c r="F60" s="2">
        <v>75940802</v>
      </c>
      <c r="G60" s="2">
        <v>-71478608</v>
      </c>
      <c r="H60" s="2">
        <v>27684804</v>
      </c>
      <c r="I60" s="2">
        <v>44336000</v>
      </c>
      <c r="J60" s="2">
        <v>40889000</v>
      </c>
      <c r="K60" s="2">
        <v>31614996</v>
      </c>
      <c r="L60" s="2">
        <f t="shared" si="0"/>
        <v>4462194</v>
      </c>
      <c r="X60" s="8">
        <v>43693</v>
      </c>
      <c r="Y60">
        <v>-71478608</v>
      </c>
      <c r="Z60">
        <v>4462194</v>
      </c>
      <c r="AA60">
        <v>27684804</v>
      </c>
    </row>
    <row r="61" spans="1:27">
      <c r="A61" s="5">
        <v>43694</v>
      </c>
      <c r="B61" s="6">
        <v>0.460416666666667</v>
      </c>
      <c r="C61" s="15">
        <v>1</v>
      </c>
      <c r="D61" s="2">
        <v>1085475000</v>
      </c>
      <c r="E61" s="2">
        <v>1053860004</v>
      </c>
      <c r="F61" s="2">
        <v>82560029</v>
      </c>
      <c r="G61" s="2">
        <v>-74682527</v>
      </c>
      <c r="H61" s="2">
        <v>26866982</v>
      </c>
      <c r="I61" s="2">
        <v>44336000</v>
      </c>
      <c r="J61" s="2">
        <v>40889000</v>
      </c>
      <c r="K61" s="2">
        <v>31614996</v>
      </c>
      <c r="L61" s="2">
        <f t="shared" si="0"/>
        <v>7877502</v>
      </c>
      <c r="X61" s="8">
        <v>43694</v>
      </c>
      <c r="Y61">
        <v>-74682527</v>
      </c>
      <c r="Z61">
        <v>7877502</v>
      </c>
      <c r="AA61">
        <v>26866982</v>
      </c>
    </row>
    <row r="62" spans="1:27">
      <c r="A62" s="5">
        <v>43695</v>
      </c>
      <c r="B62" s="6">
        <v>0.674305555555556</v>
      </c>
      <c r="C62" s="15">
        <v>1</v>
      </c>
      <c r="D62" s="2">
        <v>1085475000</v>
      </c>
      <c r="E62" s="2">
        <v>1053860004</v>
      </c>
      <c r="F62" s="2">
        <v>53329551</v>
      </c>
      <c r="G62" s="2">
        <v>-50299622</v>
      </c>
      <c r="H62" s="2">
        <v>47613613</v>
      </c>
      <c r="I62" s="2">
        <v>44336000</v>
      </c>
      <c r="J62" s="2">
        <v>40889000</v>
      </c>
      <c r="K62" s="2">
        <v>31614996</v>
      </c>
      <c r="L62" s="2">
        <f t="shared" si="0"/>
        <v>3029929</v>
      </c>
      <c r="X62" s="8">
        <v>43695</v>
      </c>
      <c r="Y62">
        <v>-50299622</v>
      </c>
      <c r="Z62">
        <v>3029929</v>
      </c>
      <c r="AA62">
        <v>47613613</v>
      </c>
    </row>
    <row r="63" spans="1:27">
      <c r="A63" s="5">
        <v>43696</v>
      </c>
      <c r="B63" s="6">
        <v>0.565972222222222</v>
      </c>
      <c r="C63" s="15">
        <v>1</v>
      </c>
      <c r="D63" s="2">
        <v>1085475000</v>
      </c>
      <c r="E63" s="2">
        <v>1053860004</v>
      </c>
      <c r="F63" s="2">
        <v>89643401</v>
      </c>
      <c r="G63" s="2">
        <v>-83254072</v>
      </c>
      <c r="H63" s="2">
        <v>25955141</v>
      </c>
      <c r="I63" s="2">
        <v>44336000</v>
      </c>
      <c r="J63" s="2">
        <v>40889000</v>
      </c>
      <c r="K63" s="2">
        <v>31614996</v>
      </c>
      <c r="L63" s="2">
        <f t="shared" si="0"/>
        <v>6389329</v>
      </c>
      <c r="X63" s="8">
        <v>43696</v>
      </c>
      <c r="Y63">
        <v>-83254072</v>
      </c>
      <c r="Z63">
        <v>6389329</v>
      </c>
      <c r="AA63">
        <v>25955141</v>
      </c>
    </row>
    <row r="64" spans="1:27">
      <c r="A64" s="5">
        <v>43697</v>
      </c>
      <c r="B64" s="6">
        <v>0.656944444444444</v>
      </c>
      <c r="C64" s="15">
        <v>1</v>
      </c>
      <c r="D64" s="2">
        <v>1085475000</v>
      </c>
      <c r="E64" s="2">
        <v>1053860004</v>
      </c>
      <c r="F64" s="2">
        <v>50155937</v>
      </c>
      <c r="G64" s="2">
        <v>-47713298</v>
      </c>
      <c r="H64" s="2">
        <v>20859673</v>
      </c>
      <c r="I64" s="2">
        <v>44336000</v>
      </c>
      <c r="J64" s="2">
        <v>40889000</v>
      </c>
      <c r="K64" s="2">
        <v>31614996</v>
      </c>
      <c r="L64" s="2">
        <f t="shared" si="0"/>
        <v>2442639</v>
      </c>
      <c r="X64" s="8">
        <v>43697</v>
      </c>
      <c r="Y64">
        <v>-47713298</v>
      </c>
      <c r="Z64">
        <v>2442639</v>
      </c>
      <c r="AA64">
        <v>20859673</v>
      </c>
    </row>
    <row r="65" spans="1:27">
      <c r="A65" s="5">
        <v>43698</v>
      </c>
      <c r="B65" s="6">
        <v>0.622916666666667</v>
      </c>
      <c r="C65" s="15">
        <v>1</v>
      </c>
      <c r="D65" s="2">
        <v>1085475000</v>
      </c>
      <c r="E65" s="2">
        <v>1053860004</v>
      </c>
      <c r="F65" s="2">
        <v>93385374</v>
      </c>
      <c r="G65" s="2">
        <v>-87457027</v>
      </c>
      <c r="H65" s="2">
        <v>21691925</v>
      </c>
      <c r="I65" s="2">
        <v>44336000</v>
      </c>
      <c r="J65" s="2">
        <v>40889000</v>
      </c>
      <c r="K65" s="2">
        <v>31614996</v>
      </c>
      <c r="L65" s="2">
        <f t="shared" si="0"/>
        <v>5928347</v>
      </c>
      <c r="X65" s="8">
        <v>43698</v>
      </c>
      <c r="Y65">
        <v>-87457027</v>
      </c>
      <c r="Z65">
        <v>5928347</v>
      </c>
      <c r="AA65">
        <v>21691925</v>
      </c>
    </row>
    <row r="66" spans="1:27">
      <c r="A66" s="5">
        <v>43699</v>
      </c>
      <c r="B66" s="6">
        <v>0.704166666666667</v>
      </c>
      <c r="C66" s="15">
        <v>1</v>
      </c>
      <c r="D66" s="2">
        <v>1085475000</v>
      </c>
      <c r="E66" s="2">
        <v>1053860004</v>
      </c>
      <c r="F66" s="2">
        <v>50613415</v>
      </c>
      <c r="G66" s="2">
        <v>-44452116</v>
      </c>
      <c r="H66" s="2">
        <v>25940939</v>
      </c>
      <c r="I66" s="2">
        <v>44336000</v>
      </c>
      <c r="J66" s="2">
        <v>40889000</v>
      </c>
      <c r="K66" s="2">
        <v>31614996</v>
      </c>
      <c r="L66" s="2">
        <f t="shared" si="0"/>
        <v>6161299</v>
      </c>
      <c r="X66" s="8">
        <v>43699</v>
      </c>
      <c r="Y66">
        <v>-44452116</v>
      </c>
      <c r="Z66">
        <v>6161299</v>
      </c>
      <c r="AA66">
        <v>25940939</v>
      </c>
    </row>
    <row r="67" spans="1:27">
      <c r="A67" s="5">
        <v>43700</v>
      </c>
      <c r="B67" s="6">
        <v>0.565277777777778</v>
      </c>
      <c r="C67" s="15">
        <v>1</v>
      </c>
      <c r="D67" s="2">
        <v>1085475000</v>
      </c>
      <c r="E67" s="2">
        <v>1053860004</v>
      </c>
      <c r="F67" s="2">
        <v>80868442</v>
      </c>
      <c r="G67" s="2">
        <v>-71025233</v>
      </c>
      <c r="H67" s="2">
        <v>30554553</v>
      </c>
      <c r="I67" s="2">
        <v>44263000</v>
      </c>
      <c r="J67" s="2">
        <v>40889000</v>
      </c>
      <c r="K67" s="2">
        <v>31614996</v>
      </c>
      <c r="L67" s="2">
        <f t="shared" si="0"/>
        <v>9843209</v>
      </c>
      <c r="X67" s="8">
        <v>43700</v>
      </c>
      <c r="Y67">
        <v>-71025233</v>
      </c>
      <c r="Z67">
        <v>9843209</v>
      </c>
      <c r="AA67">
        <v>30554553</v>
      </c>
    </row>
    <row r="68" spans="1:27">
      <c r="A68" s="8">
        <v>43701</v>
      </c>
      <c r="B68" s="9">
        <v>0.927083333333333</v>
      </c>
      <c r="C68" s="15">
        <v>1</v>
      </c>
      <c r="D68" s="2">
        <v>1085475000</v>
      </c>
      <c r="E68" s="2">
        <v>1053860004</v>
      </c>
      <c r="F68" s="2">
        <v>62936639</v>
      </c>
      <c r="G68" s="2">
        <v>-52969238</v>
      </c>
      <c r="H68" s="2">
        <v>35644222</v>
      </c>
      <c r="I68" s="2">
        <v>44263000</v>
      </c>
      <c r="J68" s="2">
        <v>40889000</v>
      </c>
      <c r="K68" s="2">
        <v>31614996</v>
      </c>
      <c r="L68" s="2">
        <f t="shared" si="0"/>
        <v>9967401</v>
      </c>
      <c r="X68" s="8">
        <v>43701</v>
      </c>
      <c r="Y68">
        <v>-52969238</v>
      </c>
      <c r="Z68">
        <v>9967401</v>
      </c>
      <c r="AA68">
        <v>35644222</v>
      </c>
    </row>
    <row r="69" spans="1:27">
      <c r="A69" s="8">
        <v>43702</v>
      </c>
      <c r="B69" s="9">
        <v>0.675</v>
      </c>
      <c r="C69" s="15">
        <v>1</v>
      </c>
      <c r="D69" s="2">
        <v>1085475000</v>
      </c>
      <c r="E69" s="2">
        <v>1053860004</v>
      </c>
      <c r="F69" s="2">
        <v>97197700</v>
      </c>
      <c r="G69" s="2">
        <v>-85896241</v>
      </c>
      <c r="H69" s="2">
        <v>33978510</v>
      </c>
      <c r="I69" s="2">
        <v>44263000</v>
      </c>
      <c r="J69" s="2">
        <v>40889000</v>
      </c>
      <c r="K69" s="2">
        <v>31614996</v>
      </c>
      <c r="L69" s="2">
        <f t="shared" si="0"/>
        <v>11301459</v>
      </c>
      <c r="X69" s="8">
        <v>43702</v>
      </c>
      <c r="Y69">
        <v>-85896241</v>
      </c>
      <c r="Z69">
        <v>11301459</v>
      </c>
      <c r="AA69">
        <v>33978510</v>
      </c>
    </row>
    <row r="70" spans="1:27">
      <c r="A70" s="8">
        <v>43703</v>
      </c>
      <c r="B70" s="9">
        <v>0.704861111111111</v>
      </c>
      <c r="C70" s="15">
        <v>1</v>
      </c>
      <c r="D70" s="2">
        <v>1085475000</v>
      </c>
      <c r="E70" s="2">
        <v>1053860004</v>
      </c>
      <c r="F70" s="2">
        <v>70379671</v>
      </c>
      <c r="G70" s="2">
        <v>-69396772</v>
      </c>
      <c r="H70" s="2">
        <v>30411695</v>
      </c>
      <c r="I70" s="2">
        <v>44263000</v>
      </c>
      <c r="J70" s="2">
        <v>40889000</v>
      </c>
      <c r="K70" s="2">
        <v>31614996</v>
      </c>
      <c r="L70" s="2">
        <f t="shared" ref="L70:L129" si="1">F70+G70</f>
        <v>982899</v>
      </c>
      <c r="X70" s="8">
        <v>43703</v>
      </c>
      <c r="Y70">
        <v>-69396772</v>
      </c>
      <c r="Z70">
        <v>982899</v>
      </c>
      <c r="AA70">
        <v>30411695</v>
      </c>
    </row>
    <row r="71" spans="1:27">
      <c r="A71" s="8">
        <v>43704</v>
      </c>
      <c r="B71" s="9">
        <v>0.740972222222222</v>
      </c>
      <c r="C71" s="15">
        <v>1</v>
      </c>
      <c r="D71" s="2">
        <v>1085475000</v>
      </c>
      <c r="E71" s="2">
        <v>1053860004</v>
      </c>
      <c r="F71" s="2">
        <v>54167794</v>
      </c>
      <c r="G71" s="2">
        <v>-48388156</v>
      </c>
      <c r="H71" s="2">
        <v>33017660</v>
      </c>
      <c r="I71" s="2">
        <v>44263000</v>
      </c>
      <c r="J71" s="2">
        <v>40889000</v>
      </c>
      <c r="K71" s="2">
        <v>31614996</v>
      </c>
      <c r="L71" s="2">
        <f t="shared" si="1"/>
        <v>5779638</v>
      </c>
      <c r="X71" s="8">
        <v>43704</v>
      </c>
      <c r="Y71">
        <v>-48388156</v>
      </c>
      <c r="Z71">
        <v>5779638</v>
      </c>
      <c r="AA71">
        <v>33017660</v>
      </c>
    </row>
    <row r="72" spans="1:27">
      <c r="A72" s="8">
        <v>43705</v>
      </c>
      <c r="B72" s="9">
        <v>0.720833333333333</v>
      </c>
      <c r="C72" s="15">
        <v>1</v>
      </c>
      <c r="D72" s="2">
        <v>1085475000</v>
      </c>
      <c r="E72" s="2">
        <v>1053860004</v>
      </c>
      <c r="F72" s="2">
        <v>86636634</v>
      </c>
      <c r="G72" s="2">
        <v>-78816860</v>
      </c>
      <c r="H72" s="2">
        <v>32468005</v>
      </c>
      <c r="I72" s="2">
        <v>44263000</v>
      </c>
      <c r="J72" s="2">
        <v>40889000</v>
      </c>
      <c r="K72" s="2">
        <v>31614996</v>
      </c>
      <c r="L72" s="2">
        <f t="shared" si="1"/>
        <v>7819774</v>
      </c>
      <c r="X72" s="8">
        <v>43705</v>
      </c>
      <c r="Y72">
        <v>-78816860</v>
      </c>
      <c r="Z72">
        <v>7819774</v>
      </c>
      <c r="AA72">
        <v>32468005</v>
      </c>
    </row>
    <row r="73" spans="1:27">
      <c r="A73" s="8">
        <v>43706</v>
      </c>
      <c r="B73" s="9">
        <v>0.758333333333333</v>
      </c>
      <c r="C73" s="15">
        <v>1</v>
      </c>
      <c r="D73" s="2">
        <v>1085475000</v>
      </c>
      <c r="E73" s="2">
        <v>1053860004</v>
      </c>
      <c r="F73" s="2">
        <v>49259490</v>
      </c>
      <c r="G73" s="2">
        <v>-42638140</v>
      </c>
      <c r="H73" s="2">
        <v>35087481</v>
      </c>
      <c r="I73" s="2">
        <v>44263000</v>
      </c>
      <c r="J73" s="2">
        <v>40889000</v>
      </c>
      <c r="K73" s="2">
        <v>31614996</v>
      </c>
      <c r="L73" s="2">
        <f t="shared" si="1"/>
        <v>6621350</v>
      </c>
      <c r="X73" s="8">
        <v>43706</v>
      </c>
      <c r="Y73">
        <v>-42638140</v>
      </c>
      <c r="Z73">
        <v>6621350</v>
      </c>
      <c r="AA73">
        <v>35087481</v>
      </c>
    </row>
    <row r="74" spans="1:27">
      <c r="A74" s="8">
        <v>43707</v>
      </c>
      <c r="B74" s="9">
        <v>0.720833333333333</v>
      </c>
      <c r="C74" s="15">
        <v>1</v>
      </c>
      <c r="D74" s="2">
        <v>1085475000</v>
      </c>
      <c r="E74" s="2">
        <v>1053860004</v>
      </c>
      <c r="F74" s="2">
        <v>92197566</v>
      </c>
      <c r="G74" s="2">
        <v>-81865077</v>
      </c>
      <c r="H74" s="2">
        <v>33153487</v>
      </c>
      <c r="I74" s="2">
        <v>44263000</v>
      </c>
      <c r="J74" s="2">
        <v>40889000</v>
      </c>
      <c r="K74" s="2">
        <v>31614996</v>
      </c>
      <c r="L74" s="2">
        <f t="shared" si="1"/>
        <v>10332489</v>
      </c>
      <c r="X74" s="8">
        <v>43707</v>
      </c>
      <c r="Y74">
        <v>-81865077</v>
      </c>
      <c r="Z74">
        <v>10332489</v>
      </c>
      <c r="AA74">
        <v>33153487</v>
      </c>
    </row>
    <row r="75" spans="1:27">
      <c r="A75" s="8">
        <v>43708</v>
      </c>
      <c r="B75" s="9">
        <v>0.807638888888889</v>
      </c>
      <c r="C75" s="15">
        <v>1</v>
      </c>
      <c r="D75" s="2">
        <v>1085475000</v>
      </c>
      <c r="E75" s="2">
        <v>1053860004</v>
      </c>
      <c r="F75" s="2">
        <v>52663507</v>
      </c>
      <c r="G75" s="2">
        <v>-44271807</v>
      </c>
      <c r="H75" s="2">
        <v>37347111</v>
      </c>
      <c r="I75" s="2">
        <v>44263000</v>
      </c>
      <c r="J75" s="2">
        <v>40889000</v>
      </c>
      <c r="K75" s="2">
        <v>31614996</v>
      </c>
      <c r="L75" s="2">
        <f t="shared" si="1"/>
        <v>8391700</v>
      </c>
      <c r="X75" s="8">
        <v>43708</v>
      </c>
      <c r="Y75">
        <v>-44271807</v>
      </c>
      <c r="Z75">
        <v>8391700</v>
      </c>
      <c r="AA75">
        <v>37347111</v>
      </c>
    </row>
    <row r="76" spans="1:27">
      <c r="A76" s="8">
        <v>43709</v>
      </c>
      <c r="B76" s="9">
        <v>0.606944444444444</v>
      </c>
      <c r="C76" s="15">
        <v>1</v>
      </c>
      <c r="D76" s="2">
        <v>1085475000</v>
      </c>
      <c r="E76" s="2">
        <v>1053860004</v>
      </c>
      <c r="F76" s="2">
        <v>89214644</v>
      </c>
      <c r="G76" s="2">
        <v>-77028439</v>
      </c>
      <c r="H76" s="2">
        <v>31174215</v>
      </c>
      <c r="I76" s="2">
        <v>44263000</v>
      </c>
      <c r="J76" s="2">
        <v>40889000</v>
      </c>
      <c r="K76" s="2">
        <v>31614996</v>
      </c>
      <c r="L76" s="2">
        <f t="shared" si="1"/>
        <v>12186205</v>
      </c>
      <c r="X76" s="8">
        <v>43709</v>
      </c>
      <c r="Y76">
        <v>-77028439</v>
      </c>
      <c r="Z76">
        <v>12186205</v>
      </c>
      <c r="AA76">
        <v>31174215</v>
      </c>
    </row>
    <row r="77" spans="1:27">
      <c r="A77" s="8">
        <v>43710</v>
      </c>
      <c r="B77" s="9">
        <v>0.680555555555556</v>
      </c>
      <c r="C77" s="15">
        <v>1</v>
      </c>
      <c r="D77" s="2">
        <v>1085475000</v>
      </c>
      <c r="E77" s="2">
        <v>1053860004</v>
      </c>
      <c r="F77" s="2">
        <v>45880571</v>
      </c>
      <c r="G77" s="2">
        <v>-43758328</v>
      </c>
      <c r="H77" s="2">
        <v>31962400</v>
      </c>
      <c r="I77" s="2">
        <v>44263000</v>
      </c>
      <c r="J77" s="2">
        <v>40889000</v>
      </c>
      <c r="K77" s="2">
        <v>31614996</v>
      </c>
      <c r="L77" s="2">
        <f t="shared" si="1"/>
        <v>2122243</v>
      </c>
      <c r="X77" s="8">
        <v>43710</v>
      </c>
      <c r="Y77">
        <v>-43758328</v>
      </c>
      <c r="Z77">
        <v>2122243</v>
      </c>
      <c r="AA77">
        <v>31962400</v>
      </c>
    </row>
    <row r="78" spans="1:27">
      <c r="A78" s="8">
        <v>43711</v>
      </c>
      <c r="B78" s="9">
        <v>0.690277777777778</v>
      </c>
      <c r="C78" s="15">
        <v>1</v>
      </c>
      <c r="D78" s="2">
        <v>1085475000</v>
      </c>
      <c r="E78" s="2">
        <v>1053860004</v>
      </c>
      <c r="F78" s="2">
        <v>94617879</v>
      </c>
      <c r="G78" s="2">
        <v>-85279593</v>
      </c>
      <c r="H78" s="2">
        <v>39676754</v>
      </c>
      <c r="I78" s="2">
        <v>44263000</v>
      </c>
      <c r="J78" s="2">
        <v>40889000</v>
      </c>
      <c r="K78" s="2">
        <v>31614996</v>
      </c>
      <c r="L78" s="2">
        <f t="shared" si="1"/>
        <v>9338286</v>
      </c>
      <c r="X78" s="8">
        <v>43711</v>
      </c>
      <c r="Y78">
        <v>-85279593</v>
      </c>
      <c r="Z78">
        <v>9338286</v>
      </c>
      <c r="AA78">
        <v>39676754</v>
      </c>
    </row>
    <row r="79" spans="1:27">
      <c r="A79" s="8">
        <v>43712</v>
      </c>
      <c r="B79" s="9">
        <v>0.795833333333333</v>
      </c>
      <c r="C79" s="15">
        <v>1</v>
      </c>
      <c r="D79" s="2">
        <v>1085475000</v>
      </c>
      <c r="E79" s="2">
        <v>1053860004</v>
      </c>
      <c r="F79" s="2">
        <v>53544105</v>
      </c>
      <c r="G79" s="2">
        <v>-45158209</v>
      </c>
      <c r="H79" s="2">
        <v>42135860</v>
      </c>
      <c r="I79" s="2">
        <v>44263000</v>
      </c>
      <c r="J79" s="2">
        <v>40889000</v>
      </c>
      <c r="K79" s="2">
        <v>31614996</v>
      </c>
      <c r="L79" s="2">
        <f t="shared" si="1"/>
        <v>8385896</v>
      </c>
      <c r="X79" s="8">
        <v>43712</v>
      </c>
      <c r="Y79">
        <v>-45158209</v>
      </c>
      <c r="Z79">
        <v>8385896</v>
      </c>
      <c r="AA79">
        <v>42135860</v>
      </c>
    </row>
    <row r="80" spans="1:27">
      <c r="A80" s="8">
        <v>43713</v>
      </c>
      <c r="B80" s="9">
        <v>0.425</v>
      </c>
      <c r="C80" s="15">
        <v>1</v>
      </c>
      <c r="D80" s="2">
        <v>1085475000</v>
      </c>
      <c r="E80" s="2">
        <v>1053860004</v>
      </c>
      <c r="F80" s="2">
        <v>82563408</v>
      </c>
      <c r="G80" s="2">
        <v>-70762578</v>
      </c>
      <c r="H80" s="2">
        <v>43657810</v>
      </c>
      <c r="I80" s="2">
        <v>44263000</v>
      </c>
      <c r="J80" s="2">
        <v>40889000</v>
      </c>
      <c r="K80" s="2">
        <v>31614996</v>
      </c>
      <c r="L80" s="2">
        <f t="shared" si="1"/>
        <v>11800830</v>
      </c>
      <c r="X80" s="8">
        <v>43713</v>
      </c>
      <c r="Y80">
        <v>-70762578</v>
      </c>
      <c r="Z80">
        <v>11800830</v>
      </c>
      <c r="AA80">
        <v>43657810</v>
      </c>
    </row>
    <row r="81" spans="1:27">
      <c r="A81" s="8">
        <v>43714</v>
      </c>
      <c r="B81" s="9">
        <v>0.427083333333333</v>
      </c>
      <c r="C81" s="15">
        <v>1</v>
      </c>
      <c r="D81" s="2">
        <v>1085475000</v>
      </c>
      <c r="E81" s="2">
        <v>1053860004</v>
      </c>
      <c r="F81" s="2">
        <v>43816285</v>
      </c>
      <c r="G81" s="2">
        <v>-41100070</v>
      </c>
      <c r="H81" s="2">
        <v>39752675</v>
      </c>
      <c r="I81" s="2">
        <v>44263000</v>
      </c>
      <c r="J81" s="2">
        <v>40889000</v>
      </c>
      <c r="K81" s="2">
        <v>31614996</v>
      </c>
      <c r="L81" s="2">
        <f t="shared" si="1"/>
        <v>2716215</v>
      </c>
      <c r="X81" s="8">
        <v>43714</v>
      </c>
      <c r="Y81">
        <v>-41100070</v>
      </c>
      <c r="Z81">
        <v>2716215</v>
      </c>
      <c r="AA81">
        <v>39752675</v>
      </c>
    </row>
    <row r="82" spans="1:27">
      <c r="A82" s="8">
        <v>43715</v>
      </c>
      <c r="B82" s="9">
        <v>0.710416666666667</v>
      </c>
      <c r="C82" s="15">
        <v>1</v>
      </c>
      <c r="D82" s="2">
        <v>1085475000</v>
      </c>
      <c r="E82" s="2">
        <v>1053860004</v>
      </c>
      <c r="F82" s="2">
        <v>56166708</v>
      </c>
      <c r="G82" s="2">
        <v>-50615281</v>
      </c>
      <c r="H82" s="2">
        <v>41592963</v>
      </c>
      <c r="I82" s="2">
        <v>44263000</v>
      </c>
      <c r="J82" s="2">
        <v>40889000</v>
      </c>
      <c r="K82" s="2">
        <v>31614996</v>
      </c>
      <c r="L82" s="2">
        <f t="shared" si="1"/>
        <v>5551427</v>
      </c>
      <c r="X82" s="8">
        <v>43715</v>
      </c>
      <c r="Y82">
        <v>-50615281</v>
      </c>
      <c r="Z82">
        <v>5551427</v>
      </c>
      <c r="AA82">
        <v>41592963</v>
      </c>
    </row>
    <row r="83" spans="1:27">
      <c r="A83" s="8">
        <v>43716</v>
      </c>
      <c r="B83" s="9">
        <v>0.453472222222222</v>
      </c>
      <c r="C83" s="15">
        <v>1</v>
      </c>
      <c r="D83" s="2">
        <v>1085475000</v>
      </c>
      <c r="E83" s="2">
        <v>1053860004</v>
      </c>
      <c r="F83" s="2">
        <v>68489748</v>
      </c>
      <c r="G83" s="2">
        <v>-63941593</v>
      </c>
      <c r="H83" s="2">
        <v>35180334</v>
      </c>
      <c r="I83" s="2">
        <v>44263000</v>
      </c>
      <c r="J83" s="2">
        <v>40889000</v>
      </c>
      <c r="K83" s="2">
        <v>31614996</v>
      </c>
      <c r="L83" s="2">
        <f t="shared" si="1"/>
        <v>4548155</v>
      </c>
      <c r="X83" s="8">
        <v>43716</v>
      </c>
      <c r="Y83">
        <v>-63941593</v>
      </c>
      <c r="Z83">
        <v>4548155</v>
      </c>
      <c r="AA83">
        <v>35180334</v>
      </c>
    </row>
    <row r="84" spans="1:27">
      <c r="A84" s="8">
        <v>43717</v>
      </c>
      <c r="B84" s="9">
        <v>0.65</v>
      </c>
      <c r="C84" s="15">
        <v>1</v>
      </c>
      <c r="D84" s="2">
        <v>1085475000</v>
      </c>
      <c r="E84" s="2">
        <v>1053860004</v>
      </c>
      <c r="F84" s="2">
        <v>53576740</v>
      </c>
      <c r="G84" s="2">
        <v>-49718941</v>
      </c>
      <c r="H84" s="2">
        <v>35243628</v>
      </c>
      <c r="I84" s="2">
        <v>44263000</v>
      </c>
      <c r="J84" s="2">
        <v>40889000</v>
      </c>
      <c r="K84" s="2">
        <v>31614996</v>
      </c>
      <c r="L84" s="2">
        <f t="shared" si="1"/>
        <v>3857799</v>
      </c>
      <c r="X84" s="8">
        <v>43717</v>
      </c>
      <c r="Y84">
        <v>-49718941</v>
      </c>
      <c r="Z84">
        <v>3857799</v>
      </c>
      <c r="AA84">
        <v>35243628</v>
      </c>
    </row>
    <row r="85" spans="1:27">
      <c r="A85" s="8">
        <v>43718</v>
      </c>
      <c r="B85" s="9">
        <v>0.809027777777778</v>
      </c>
      <c r="C85" s="15">
        <v>1</v>
      </c>
      <c r="D85" s="2">
        <v>1085475000</v>
      </c>
      <c r="E85" s="2">
        <v>1053860004</v>
      </c>
      <c r="F85" s="2">
        <v>43775493</v>
      </c>
      <c r="G85" s="2">
        <v>-40679822</v>
      </c>
      <c r="H85" s="2">
        <v>36217056</v>
      </c>
      <c r="I85" s="2">
        <v>44263000</v>
      </c>
      <c r="J85" s="2">
        <v>40889000</v>
      </c>
      <c r="K85" s="2">
        <v>31614996</v>
      </c>
      <c r="L85" s="2">
        <f t="shared" si="1"/>
        <v>3095671</v>
      </c>
      <c r="X85" s="8">
        <v>43718</v>
      </c>
      <c r="Y85">
        <v>-40679822</v>
      </c>
      <c r="Z85">
        <v>3095671</v>
      </c>
      <c r="AA85">
        <v>36217056</v>
      </c>
    </row>
    <row r="86" spans="1:27">
      <c r="A86" s="8">
        <v>43719</v>
      </c>
      <c r="B86" s="9">
        <v>0.707638888888889</v>
      </c>
      <c r="C86" s="15">
        <v>1</v>
      </c>
      <c r="D86" s="2">
        <v>1085475000</v>
      </c>
      <c r="E86" s="2">
        <v>1053860004</v>
      </c>
      <c r="F86" s="2">
        <v>45364302</v>
      </c>
      <c r="G86" s="2">
        <v>-40838835</v>
      </c>
      <c r="H86" s="2">
        <v>33526480</v>
      </c>
      <c r="I86" s="2">
        <v>44263000</v>
      </c>
      <c r="J86" s="2">
        <v>40889000</v>
      </c>
      <c r="K86" s="2">
        <v>31614996</v>
      </c>
      <c r="L86" s="2">
        <f t="shared" si="1"/>
        <v>4525467</v>
      </c>
      <c r="X86" s="8">
        <v>43719</v>
      </c>
      <c r="Y86">
        <v>-40838835</v>
      </c>
      <c r="Z86">
        <v>4525467</v>
      </c>
      <c r="AA86">
        <v>33526480</v>
      </c>
    </row>
    <row r="87" spans="1:27">
      <c r="A87" s="8">
        <v>43720</v>
      </c>
      <c r="B87" s="9">
        <v>0.688194444444444</v>
      </c>
      <c r="C87" s="15">
        <v>1</v>
      </c>
      <c r="D87" s="2">
        <v>1085475000</v>
      </c>
      <c r="E87" s="2">
        <v>1053860004</v>
      </c>
      <c r="F87" s="2">
        <v>86311939</v>
      </c>
      <c r="G87" s="2">
        <v>-81184068</v>
      </c>
      <c r="H87" s="2">
        <v>25742988</v>
      </c>
      <c r="I87" s="2">
        <v>44263000</v>
      </c>
      <c r="J87" s="2">
        <v>40889000</v>
      </c>
      <c r="K87" s="2">
        <v>31614996</v>
      </c>
      <c r="L87" s="2">
        <f t="shared" si="1"/>
        <v>5127871</v>
      </c>
      <c r="X87" s="8">
        <v>43720</v>
      </c>
      <c r="Y87">
        <v>-81184068</v>
      </c>
      <c r="Z87">
        <v>5127871</v>
      </c>
      <c r="AA87">
        <v>25742988</v>
      </c>
    </row>
    <row r="88" spans="1:27">
      <c r="A88" s="8">
        <v>43721</v>
      </c>
      <c r="B88" s="9">
        <v>0.4875</v>
      </c>
      <c r="C88" s="15">
        <v>1</v>
      </c>
      <c r="D88" s="2">
        <v>1085475000</v>
      </c>
      <c r="E88" s="2">
        <v>1053860004</v>
      </c>
      <c r="F88" s="2">
        <v>77899863</v>
      </c>
      <c r="G88" s="2">
        <v>-75435472</v>
      </c>
      <c r="H88" s="2">
        <v>24190041</v>
      </c>
      <c r="I88" s="2">
        <v>44263000</v>
      </c>
      <c r="J88" s="2">
        <v>40889000</v>
      </c>
      <c r="K88" s="2">
        <v>31614996</v>
      </c>
      <c r="L88" s="2">
        <f t="shared" si="1"/>
        <v>2464391</v>
      </c>
      <c r="X88" s="8">
        <v>43721</v>
      </c>
      <c r="Y88">
        <v>-75435472</v>
      </c>
      <c r="Z88">
        <v>2464391</v>
      </c>
      <c r="AA88">
        <v>24190041</v>
      </c>
    </row>
    <row r="89" spans="1:27">
      <c r="A89" s="8">
        <v>43722</v>
      </c>
      <c r="B89" s="9">
        <v>0.959722222222222</v>
      </c>
      <c r="C89" s="15">
        <v>1</v>
      </c>
      <c r="D89" s="2">
        <v>1085475000</v>
      </c>
      <c r="E89" s="2">
        <v>1053860004</v>
      </c>
      <c r="F89" s="2">
        <v>66899796</v>
      </c>
      <c r="G89" s="2">
        <v>-60171665</v>
      </c>
      <c r="H89" s="2">
        <v>25219614</v>
      </c>
      <c r="I89" s="2">
        <v>44263000</v>
      </c>
      <c r="J89" s="2">
        <v>40889000</v>
      </c>
      <c r="K89" s="2">
        <v>31614996</v>
      </c>
      <c r="L89" s="2">
        <f t="shared" si="1"/>
        <v>6728131</v>
      </c>
      <c r="X89" s="8">
        <v>43722</v>
      </c>
      <c r="Y89">
        <v>-60171665</v>
      </c>
      <c r="Z89">
        <v>6728131</v>
      </c>
      <c r="AA89">
        <v>25219614</v>
      </c>
    </row>
    <row r="90" spans="1:27">
      <c r="A90" s="8">
        <v>43723</v>
      </c>
      <c r="B90" s="9">
        <v>0.511805555555556</v>
      </c>
      <c r="C90" s="15">
        <v>1</v>
      </c>
      <c r="D90" s="2">
        <v>1085475000</v>
      </c>
      <c r="E90" s="2">
        <v>1053860004</v>
      </c>
      <c r="F90" s="2">
        <v>48491438</v>
      </c>
      <c r="G90" s="2">
        <v>-45158208</v>
      </c>
      <c r="H90" s="2">
        <v>32196810</v>
      </c>
      <c r="I90" s="2">
        <v>44263000</v>
      </c>
      <c r="J90" s="2">
        <v>40889000</v>
      </c>
      <c r="K90" s="2">
        <v>31614996</v>
      </c>
      <c r="L90" s="2">
        <f t="shared" si="1"/>
        <v>3333230</v>
      </c>
      <c r="X90" s="8">
        <v>43723</v>
      </c>
      <c r="Y90">
        <v>-45158208</v>
      </c>
      <c r="Z90">
        <v>3333230</v>
      </c>
      <c r="AA90">
        <v>32196810</v>
      </c>
    </row>
    <row r="91" spans="1:27">
      <c r="A91" s="8">
        <v>43724</v>
      </c>
      <c r="B91" s="9">
        <v>0.453472222222222</v>
      </c>
      <c r="C91" s="15">
        <v>1</v>
      </c>
      <c r="D91" s="2">
        <v>1085475000</v>
      </c>
      <c r="E91" s="2">
        <v>1053860004</v>
      </c>
      <c r="F91" s="2" t="s">
        <v>278</v>
      </c>
      <c r="G91" s="2">
        <v>-60686090</v>
      </c>
      <c r="H91" s="2">
        <v>-17390658</v>
      </c>
      <c r="I91" s="2" t="s">
        <v>278</v>
      </c>
      <c r="J91" s="2">
        <v>40889000</v>
      </c>
      <c r="K91" s="2">
        <v>31614996</v>
      </c>
      <c r="L91" s="2" t="e">
        <f t="shared" si="1"/>
        <v>#VALUE!</v>
      </c>
      <c r="X91" s="8">
        <v>43724</v>
      </c>
      <c r="Y91">
        <v>-60686090</v>
      </c>
      <c r="Z91" t="e">
        <v>#VALUE!</v>
      </c>
      <c r="AA91">
        <v>-17390658</v>
      </c>
    </row>
    <row r="92" spans="1:27">
      <c r="A92" s="8">
        <v>43725</v>
      </c>
      <c r="B92" s="9">
        <v>0.778472222222222</v>
      </c>
      <c r="C92" s="15">
        <v>1</v>
      </c>
      <c r="D92" s="2">
        <v>1085475000</v>
      </c>
      <c r="E92" s="2">
        <v>1053860004</v>
      </c>
      <c r="F92" s="2" t="s">
        <v>278</v>
      </c>
      <c r="G92" s="2">
        <v>-45372118</v>
      </c>
      <c r="H92" s="2">
        <v>-75334569</v>
      </c>
      <c r="I92" s="2" t="s">
        <v>278</v>
      </c>
      <c r="J92" s="2">
        <v>40889000</v>
      </c>
      <c r="K92" s="2">
        <v>31614996</v>
      </c>
      <c r="L92" s="2" t="e">
        <f t="shared" si="1"/>
        <v>#VALUE!</v>
      </c>
      <c r="X92" s="8">
        <v>43725</v>
      </c>
      <c r="Y92">
        <v>-45372118</v>
      </c>
      <c r="Z92" t="e">
        <v>#VALUE!</v>
      </c>
      <c r="AA92">
        <v>-75334569</v>
      </c>
    </row>
    <row r="93" spans="1:27">
      <c r="A93" s="8">
        <v>43726</v>
      </c>
      <c r="B93" s="9">
        <v>0.685416666666667</v>
      </c>
      <c r="C93" s="15">
        <v>1</v>
      </c>
      <c r="D93" s="2">
        <v>1085475000</v>
      </c>
      <c r="E93" s="2">
        <v>1053860004</v>
      </c>
      <c r="F93" s="2">
        <v>0</v>
      </c>
      <c r="G93" s="2">
        <v>-71207909</v>
      </c>
      <c r="H93" s="2">
        <v>-115242171</v>
      </c>
      <c r="I93" s="2">
        <v>44263000</v>
      </c>
      <c r="J93" s="2">
        <v>40889000</v>
      </c>
      <c r="K93" s="2">
        <v>31614996</v>
      </c>
      <c r="L93" s="2">
        <f t="shared" si="1"/>
        <v>-71207909</v>
      </c>
      <c r="X93" s="8">
        <v>43726</v>
      </c>
      <c r="Y93">
        <v>-71207909</v>
      </c>
      <c r="Z93">
        <v>-71207909</v>
      </c>
      <c r="AA93">
        <v>-115242171</v>
      </c>
    </row>
    <row r="94" spans="1:27">
      <c r="A94" s="8">
        <v>43727</v>
      </c>
      <c r="B94" s="9">
        <v>0.553472222222222</v>
      </c>
      <c r="C94" s="15">
        <v>1</v>
      </c>
      <c r="D94" s="2">
        <v>1085475000</v>
      </c>
      <c r="E94" s="2">
        <v>1053860004</v>
      </c>
      <c r="F94" s="2" t="s">
        <v>278</v>
      </c>
      <c r="G94" s="2">
        <v>-69775374</v>
      </c>
      <c r="H94" s="2">
        <v>36355737</v>
      </c>
      <c r="I94" s="2" t="s">
        <v>278</v>
      </c>
      <c r="J94" s="2">
        <v>40889000</v>
      </c>
      <c r="K94" s="2">
        <v>31614996</v>
      </c>
      <c r="L94" s="2" t="e">
        <f t="shared" si="1"/>
        <v>#VALUE!</v>
      </c>
      <c r="X94" s="8">
        <v>43727</v>
      </c>
      <c r="Y94">
        <v>-69775374</v>
      </c>
      <c r="Z94" t="e">
        <v>#VALUE!</v>
      </c>
      <c r="AA94">
        <v>36355737</v>
      </c>
    </row>
    <row r="95" spans="1:27">
      <c r="A95" s="8">
        <v>43728</v>
      </c>
      <c r="B95" s="9">
        <v>0.571527777777778</v>
      </c>
      <c r="C95" s="15">
        <v>1</v>
      </c>
      <c r="D95" s="2">
        <v>1085475000</v>
      </c>
      <c r="E95" s="2">
        <v>1053860004</v>
      </c>
      <c r="F95" s="2" t="s">
        <v>278</v>
      </c>
      <c r="G95" s="2">
        <v>-44932941</v>
      </c>
      <c r="H95" s="2">
        <v>-9179608</v>
      </c>
      <c r="I95" s="2" t="s">
        <v>278</v>
      </c>
      <c r="J95" s="2">
        <v>40889000</v>
      </c>
      <c r="K95" s="2">
        <v>31614996</v>
      </c>
      <c r="L95" s="2" t="e">
        <f t="shared" si="1"/>
        <v>#VALUE!</v>
      </c>
      <c r="X95" s="8">
        <v>43728</v>
      </c>
      <c r="Y95">
        <v>-44932941</v>
      </c>
      <c r="Z95" t="e">
        <v>#VALUE!</v>
      </c>
      <c r="AA95">
        <v>-9179608</v>
      </c>
    </row>
    <row r="96" spans="1:27">
      <c r="A96" s="8">
        <v>43729</v>
      </c>
      <c r="B96" s="9">
        <v>0.777777777777778</v>
      </c>
      <c r="C96" s="15">
        <v>1</v>
      </c>
      <c r="D96" s="2">
        <v>1085475000</v>
      </c>
      <c r="E96" s="2">
        <v>1053860004</v>
      </c>
      <c r="F96" s="2" t="s">
        <v>278</v>
      </c>
      <c r="G96" s="2">
        <v>-49309578</v>
      </c>
      <c r="H96" s="2">
        <v>48541986</v>
      </c>
      <c r="I96" s="2" t="s">
        <v>278</v>
      </c>
      <c r="J96" s="2">
        <v>40889000</v>
      </c>
      <c r="K96" s="2">
        <v>31614996</v>
      </c>
      <c r="L96" s="2" t="e">
        <f t="shared" si="1"/>
        <v>#VALUE!</v>
      </c>
      <c r="X96" s="8">
        <v>43729</v>
      </c>
      <c r="Y96">
        <v>-49309578</v>
      </c>
      <c r="Z96" t="e">
        <v>#VALUE!</v>
      </c>
      <c r="AA96">
        <v>48541986</v>
      </c>
    </row>
    <row r="97" spans="1:27">
      <c r="A97" s="8">
        <v>43730</v>
      </c>
      <c r="B97" s="9">
        <v>0.750694444444444</v>
      </c>
      <c r="C97" s="15">
        <v>1</v>
      </c>
      <c r="D97" s="2">
        <v>1085475000</v>
      </c>
      <c r="E97" s="2">
        <v>1053860004</v>
      </c>
      <c r="F97" s="2">
        <v>108893159</v>
      </c>
      <c r="G97" s="2">
        <v>-89047628</v>
      </c>
      <c r="H97" s="2">
        <v>2075805</v>
      </c>
      <c r="I97" s="2">
        <v>44263000</v>
      </c>
      <c r="J97" s="2">
        <v>40889000</v>
      </c>
      <c r="K97" s="2">
        <v>31614996</v>
      </c>
      <c r="L97" s="2">
        <f t="shared" si="1"/>
        <v>19845531</v>
      </c>
      <c r="X97" s="8">
        <v>43730</v>
      </c>
      <c r="Y97">
        <v>-89047628</v>
      </c>
      <c r="Z97">
        <v>19845531</v>
      </c>
      <c r="AA97">
        <v>2075805</v>
      </c>
    </row>
    <row r="98" spans="1:27">
      <c r="A98" s="8">
        <v>43731</v>
      </c>
      <c r="B98" s="9">
        <v>0.613194444444444</v>
      </c>
      <c r="C98" s="15">
        <v>1</v>
      </c>
      <c r="D98" s="2">
        <v>1085475000</v>
      </c>
      <c r="E98" s="2">
        <v>1053860004</v>
      </c>
      <c r="F98" s="2" t="s">
        <v>278</v>
      </c>
      <c r="G98" s="2">
        <v>-75037466</v>
      </c>
      <c r="H98" s="2">
        <v>55111156</v>
      </c>
      <c r="I98" s="2" t="s">
        <v>278</v>
      </c>
      <c r="J98" s="2">
        <v>40889000</v>
      </c>
      <c r="K98" s="2">
        <v>31614996</v>
      </c>
      <c r="L98" s="2" t="e">
        <f t="shared" si="1"/>
        <v>#VALUE!</v>
      </c>
      <c r="X98" s="8">
        <v>43731</v>
      </c>
      <c r="Y98">
        <v>-75037466</v>
      </c>
      <c r="Z98" t="e">
        <v>#VALUE!</v>
      </c>
      <c r="AA98">
        <v>55111156</v>
      </c>
    </row>
    <row r="99" spans="1:27">
      <c r="A99" s="8">
        <v>43732</v>
      </c>
      <c r="B99" s="9">
        <v>0.583333333333333</v>
      </c>
      <c r="C99" s="15">
        <v>1</v>
      </c>
      <c r="D99" s="2">
        <v>1085475000</v>
      </c>
      <c r="E99" s="2">
        <v>1053860004</v>
      </c>
      <c r="F99" s="2" t="s">
        <v>278</v>
      </c>
      <c r="G99" s="2">
        <v>-75073432</v>
      </c>
      <c r="H99" s="2">
        <v>73635671</v>
      </c>
      <c r="I99" s="2" t="s">
        <v>278</v>
      </c>
      <c r="J99" s="2">
        <v>40889000</v>
      </c>
      <c r="K99" s="2">
        <v>31614996</v>
      </c>
      <c r="L99" s="2" t="e">
        <f t="shared" si="1"/>
        <v>#VALUE!</v>
      </c>
      <c r="X99" s="8">
        <v>43732</v>
      </c>
      <c r="Y99">
        <v>-75073432</v>
      </c>
      <c r="Z99" t="e">
        <v>#VALUE!</v>
      </c>
      <c r="AA99">
        <v>73635671</v>
      </c>
    </row>
    <row r="100" spans="1:27">
      <c r="A100" s="8">
        <v>43733</v>
      </c>
      <c r="B100" s="9">
        <v>0.873611111111111</v>
      </c>
      <c r="C100" s="15">
        <v>1</v>
      </c>
      <c r="D100" s="2">
        <v>1085475000</v>
      </c>
      <c r="E100" s="2">
        <v>1053860004</v>
      </c>
      <c r="F100" s="2">
        <v>105336116</v>
      </c>
      <c r="G100" s="2">
        <v>-49347911</v>
      </c>
      <c r="H100" s="2">
        <v>164019854</v>
      </c>
      <c r="I100" s="2">
        <v>44263000</v>
      </c>
      <c r="J100" s="2">
        <v>40889000</v>
      </c>
      <c r="K100" s="2">
        <v>31614996</v>
      </c>
      <c r="L100" s="2">
        <f t="shared" si="1"/>
        <v>55988205</v>
      </c>
      <c r="X100" s="8">
        <v>43733</v>
      </c>
      <c r="Y100">
        <v>-49347911</v>
      </c>
      <c r="Z100">
        <v>55988205</v>
      </c>
      <c r="AA100">
        <v>164019854</v>
      </c>
    </row>
    <row r="101" spans="1:27">
      <c r="A101" s="8">
        <v>43734</v>
      </c>
      <c r="B101" s="9">
        <v>0.924305555555556</v>
      </c>
      <c r="C101" s="15">
        <v>1</v>
      </c>
      <c r="D101" s="2">
        <v>1085475000</v>
      </c>
      <c r="E101" s="2">
        <v>1053860004</v>
      </c>
      <c r="F101" s="2">
        <v>51285045</v>
      </c>
      <c r="G101" s="2">
        <v>-46238644</v>
      </c>
      <c r="H101" s="2">
        <v>205878186</v>
      </c>
      <c r="I101" s="2">
        <v>44263000</v>
      </c>
      <c r="J101" s="2">
        <v>40889000</v>
      </c>
      <c r="K101" s="2">
        <v>31614996</v>
      </c>
      <c r="L101" s="2">
        <f t="shared" si="1"/>
        <v>5046401</v>
      </c>
      <c r="X101" s="8">
        <v>43734</v>
      </c>
      <c r="Y101">
        <v>-46238644</v>
      </c>
      <c r="Z101">
        <v>5046401</v>
      </c>
      <c r="AA101">
        <v>205878186</v>
      </c>
    </row>
    <row r="102" spans="1:27">
      <c r="A102" s="8">
        <v>43735</v>
      </c>
      <c r="B102" s="9">
        <v>0.877083333333333</v>
      </c>
      <c r="C102" s="15">
        <v>1</v>
      </c>
      <c r="D102" s="2">
        <v>1085475000</v>
      </c>
      <c r="E102" s="2">
        <v>1053860004</v>
      </c>
      <c r="F102" s="2">
        <v>91140855</v>
      </c>
      <c r="G102" s="2">
        <v>-85165539</v>
      </c>
      <c r="H102" s="2">
        <v>50683726</v>
      </c>
      <c r="I102" s="2">
        <v>44263000</v>
      </c>
      <c r="J102" s="2">
        <v>40889000</v>
      </c>
      <c r="K102" s="2">
        <v>31614996</v>
      </c>
      <c r="L102" s="2">
        <f t="shared" si="1"/>
        <v>5975316</v>
      </c>
      <c r="X102" s="8">
        <v>43735</v>
      </c>
      <c r="Y102">
        <v>-85165539</v>
      </c>
      <c r="Z102">
        <v>5975316</v>
      </c>
      <c r="AA102">
        <v>50683726</v>
      </c>
    </row>
    <row r="103" spans="1:27">
      <c r="A103" s="8">
        <v>43736</v>
      </c>
      <c r="B103" s="9">
        <v>0.718055555555556</v>
      </c>
      <c r="C103" s="15">
        <v>1</v>
      </c>
      <c r="D103" s="2">
        <v>1085475000</v>
      </c>
      <c r="E103" s="2">
        <v>1053860004</v>
      </c>
      <c r="F103" s="2">
        <v>73613906</v>
      </c>
      <c r="G103" s="2">
        <v>-73177111</v>
      </c>
      <c r="H103" s="2">
        <v>95124547</v>
      </c>
      <c r="I103" s="2">
        <v>44263000</v>
      </c>
      <c r="J103" s="2">
        <v>40889000</v>
      </c>
      <c r="K103" s="2">
        <v>31614996</v>
      </c>
      <c r="L103" s="2">
        <f t="shared" si="1"/>
        <v>436795</v>
      </c>
      <c r="X103" s="8">
        <v>43736</v>
      </c>
      <c r="Y103">
        <v>-73177111</v>
      </c>
      <c r="Z103">
        <v>436795</v>
      </c>
      <c r="AA103">
        <v>95124547</v>
      </c>
    </row>
    <row r="104" spans="1:27">
      <c r="A104" s="8">
        <v>43737</v>
      </c>
      <c r="B104" s="9">
        <v>0.75625</v>
      </c>
      <c r="C104" s="15">
        <v>1</v>
      </c>
      <c r="D104" s="2">
        <v>1085475000</v>
      </c>
      <c r="E104" s="2">
        <v>1053860004</v>
      </c>
      <c r="F104" s="2">
        <v>42887755</v>
      </c>
      <c r="G104" s="2">
        <v>-40446035</v>
      </c>
      <c r="H104" s="2">
        <v>37982686</v>
      </c>
      <c r="I104" s="2">
        <v>44263000</v>
      </c>
      <c r="J104" s="2">
        <v>40889000</v>
      </c>
      <c r="K104" s="2">
        <v>31614996</v>
      </c>
      <c r="L104" s="2">
        <f t="shared" si="1"/>
        <v>2441720</v>
      </c>
      <c r="X104" s="8">
        <v>43737</v>
      </c>
      <c r="Y104">
        <v>-40446035</v>
      </c>
      <c r="Z104">
        <v>2441720</v>
      </c>
      <c r="AA104">
        <v>37982686</v>
      </c>
    </row>
    <row r="105" spans="1:27">
      <c r="A105" s="8">
        <v>43738</v>
      </c>
      <c r="B105" s="9">
        <v>0.548611111111111</v>
      </c>
      <c r="C105" s="15">
        <v>1</v>
      </c>
      <c r="D105" s="2">
        <v>1085475000</v>
      </c>
      <c r="E105" s="2">
        <v>1053860004</v>
      </c>
      <c r="F105" s="2">
        <v>57511984</v>
      </c>
      <c r="G105" s="2">
        <v>-53159011</v>
      </c>
      <c r="H105" s="2">
        <v>79935812</v>
      </c>
      <c r="I105" s="2">
        <v>44263000</v>
      </c>
      <c r="J105" s="2">
        <v>40889000</v>
      </c>
      <c r="K105" s="2">
        <v>31614996</v>
      </c>
      <c r="L105" s="2">
        <f t="shared" si="1"/>
        <v>4352973</v>
      </c>
      <c r="X105" s="8">
        <v>43738</v>
      </c>
      <c r="Y105">
        <v>-53159011</v>
      </c>
      <c r="Z105">
        <v>4352973</v>
      </c>
      <c r="AA105">
        <v>79935812</v>
      </c>
    </row>
    <row r="106" spans="1:27">
      <c r="A106" s="8">
        <v>43739</v>
      </c>
      <c r="B106" s="9">
        <v>0.690972222222222</v>
      </c>
      <c r="C106" s="15">
        <v>1</v>
      </c>
      <c r="D106" s="2">
        <v>1085475000</v>
      </c>
      <c r="E106" s="2">
        <v>1053860004</v>
      </c>
      <c r="F106" s="2">
        <v>55217701</v>
      </c>
      <c r="G106" s="2">
        <v>-50724602</v>
      </c>
      <c r="H106" s="2">
        <v>58673095</v>
      </c>
      <c r="I106" s="2">
        <v>44263000</v>
      </c>
      <c r="J106" s="2">
        <v>40889000</v>
      </c>
      <c r="K106" s="2">
        <v>31614996</v>
      </c>
      <c r="L106" s="2">
        <f t="shared" si="1"/>
        <v>4493099</v>
      </c>
      <c r="X106" s="8">
        <v>43739</v>
      </c>
      <c r="Y106">
        <v>-50724602</v>
      </c>
      <c r="Z106">
        <v>4493099</v>
      </c>
      <c r="AA106">
        <v>58673095</v>
      </c>
    </row>
    <row r="107" spans="1:27">
      <c r="A107" s="8">
        <v>43740</v>
      </c>
      <c r="B107" s="9">
        <v>0.550694444444444</v>
      </c>
      <c r="C107" s="15">
        <v>1</v>
      </c>
      <c r="D107" s="2">
        <v>1085475000</v>
      </c>
      <c r="E107" s="2">
        <v>1053860004</v>
      </c>
      <c r="F107" s="2">
        <v>93437507</v>
      </c>
      <c r="G107" s="2">
        <v>-86095953</v>
      </c>
      <c r="H107" s="2">
        <v>73469751</v>
      </c>
      <c r="I107" s="2">
        <v>44263000</v>
      </c>
      <c r="J107" s="2">
        <v>40889000</v>
      </c>
      <c r="K107" s="2">
        <v>31614996</v>
      </c>
      <c r="L107" s="2">
        <f t="shared" si="1"/>
        <v>7341554</v>
      </c>
      <c r="X107" s="8">
        <v>43740</v>
      </c>
      <c r="Y107">
        <v>-86095953</v>
      </c>
      <c r="Z107">
        <v>7341554</v>
      </c>
      <c r="AA107">
        <v>73469751</v>
      </c>
    </row>
    <row r="108" spans="1:27">
      <c r="A108" s="8">
        <v>43741</v>
      </c>
      <c r="B108" s="9">
        <v>0.440277777777778</v>
      </c>
      <c r="C108" s="15">
        <v>1</v>
      </c>
      <c r="D108" s="2">
        <v>1085475000</v>
      </c>
      <c r="E108" s="2">
        <v>1053860004</v>
      </c>
      <c r="F108" s="2">
        <v>75633301</v>
      </c>
      <c r="G108" s="2">
        <v>-71151591</v>
      </c>
      <c r="H108" s="2">
        <v>19114801</v>
      </c>
      <c r="I108" s="2">
        <v>44263000</v>
      </c>
      <c r="J108" s="2">
        <v>40889000</v>
      </c>
      <c r="K108" s="2">
        <v>31614996</v>
      </c>
      <c r="L108" s="2">
        <f t="shared" si="1"/>
        <v>4481710</v>
      </c>
      <c r="X108" s="8">
        <v>43741</v>
      </c>
      <c r="Y108">
        <v>-71151591</v>
      </c>
      <c r="Z108">
        <v>4481710</v>
      </c>
      <c r="AA108">
        <v>19114801</v>
      </c>
    </row>
    <row r="109" spans="1:27">
      <c r="A109" s="8">
        <v>43742</v>
      </c>
      <c r="B109" s="9">
        <v>0.532638888888889</v>
      </c>
      <c r="C109" s="15">
        <v>1</v>
      </c>
      <c r="D109" s="2">
        <v>1085475000</v>
      </c>
      <c r="E109" s="2">
        <v>1053860004</v>
      </c>
      <c r="F109" s="2">
        <v>47503843</v>
      </c>
      <c r="G109" s="2">
        <v>-43182853</v>
      </c>
      <c r="H109" s="2">
        <v>18389390</v>
      </c>
      <c r="I109" s="2">
        <v>44263000</v>
      </c>
      <c r="J109" s="2">
        <v>40889000</v>
      </c>
      <c r="K109" s="2">
        <v>31614996</v>
      </c>
      <c r="L109" s="2">
        <f t="shared" si="1"/>
        <v>4320990</v>
      </c>
      <c r="X109" s="8">
        <v>43742</v>
      </c>
      <c r="Y109">
        <v>-43182853</v>
      </c>
      <c r="Z109">
        <v>4320990</v>
      </c>
      <c r="AA109">
        <v>18389390</v>
      </c>
    </row>
    <row r="110" spans="1:27">
      <c r="A110" s="8">
        <v>43743</v>
      </c>
      <c r="B110" s="9">
        <v>0.506944444444444</v>
      </c>
      <c r="C110" s="15">
        <v>1</v>
      </c>
      <c r="D110" s="2">
        <v>1085475000</v>
      </c>
      <c r="E110" s="2">
        <v>1053860004</v>
      </c>
      <c r="F110" s="2">
        <v>43917252</v>
      </c>
      <c r="G110" s="2">
        <v>-41545873</v>
      </c>
      <c r="H110" s="2">
        <v>19831854</v>
      </c>
      <c r="I110" s="2">
        <v>44263000</v>
      </c>
      <c r="J110" s="2">
        <v>40889000</v>
      </c>
      <c r="K110" s="2">
        <v>31614996</v>
      </c>
      <c r="L110" s="2">
        <f t="shared" si="1"/>
        <v>2371379</v>
      </c>
      <c r="X110" s="8">
        <v>43743</v>
      </c>
      <c r="Y110">
        <v>-41545873</v>
      </c>
      <c r="Z110">
        <v>2371379</v>
      </c>
      <c r="AA110">
        <v>19831854</v>
      </c>
    </row>
    <row r="111" spans="1:27">
      <c r="A111" s="8">
        <v>43744</v>
      </c>
      <c r="B111" s="9">
        <v>0.541666666666667</v>
      </c>
      <c r="C111" s="15">
        <v>1</v>
      </c>
      <c r="D111" s="2">
        <v>1085475000</v>
      </c>
      <c r="E111" s="2">
        <v>1053860004</v>
      </c>
      <c r="F111" s="2">
        <v>47557694</v>
      </c>
      <c r="G111" s="2">
        <v>-40838362</v>
      </c>
      <c r="H111" s="2">
        <v>26739483</v>
      </c>
      <c r="I111" s="2">
        <v>44263000</v>
      </c>
      <c r="J111" s="2">
        <v>40889000</v>
      </c>
      <c r="K111" s="2">
        <v>31614996</v>
      </c>
      <c r="L111" s="2">
        <f t="shared" si="1"/>
        <v>6719332</v>
      </c>
      <c r="X111" s="8">
        <v>43744</v>
      </c>
      <c r="Y111">
        <v>-40838362</v>
      </c>
      <c r="Z111">
        <v>6719332</v>
      </c>
      <c r="AA111">
        <v>26739483</v>
      </c>
    </row>
    <row r="112" spans="1:27">
      <c r="A112" s="8">
        <v>43745</v>
      </c>
      <c r="B112" s="9">
        <v>0.459722222222222</v>
      </c>
      <c r="C112" s="15">
        <v>1</v>
      </c>
      <c r="D112" s="2">
        <v>1085475000</v>
      </c>
      <c r="E112" s="2">
        <v>1053860004</v>
      </c>
      <c r="F112" s="2">
        <v>91984564</v>
      </c>
      <c r="G112" s="2">
        <v>-80223839</v>
      </c>
      <c r="H112" s="2">
        <v>27487133</v>
      </c>
      <c r="I112" s="2">
        <v>44263000</v>
      </c>
      <c r="J112" s="2">
        <v>40889000</v>
      </c>
      <c r="K112" s="2">
        <v>31614996</v>
      </c>
      <c r="L112" s="2">
        <f t="shared" si="1"/>
        <v>11760725</v>
      </c>
      <c r="X112" s="8">
        <v>43745</v>
      </c>
      <c r="Y112">
        <v>-80223839</v>
      </c>
      <c r="Z112">
        <v>11760725</v>
      </c>
      <c r="AA112">
        <v>27487133</v>
      </c>
    </row>
    <row r="113" spans="1:27">
      <c r="A113" s="8">
        <v>43746</v>
      </c>
      <c r="B113" s="9">
        <v>0.518055555555556</v>
      </c>
      <c r="C113" s="15">
        <v>1</v>
      </c>
      <c r="D113" s="2">
        <v>1085475000</v>
      </c>
      <c r="E113" s="2">
        <v>1053860004</v>
      </c>
      <c r="F113" s="2">
        <v>43361894</v>
      </c>
      <c r="G113" s="2">
        <v>-43330035</v>
      </c>
      <c r="H113" s="2">
        <v>27459762</v>
      </c>
      <c r="I113" s="2">
        <v>44263000</v>
      </c>
      <c r="J113" s="2">
        <v>40889000</v>
      </c>
      <c r="K113" s="2">
        <v>31614996</v>
      </c>
      <c r="L113" s="2">
        <f t="shared" si="1"/>
        <v>31859</v>
      </c>
      <c r="X113" s="8">
        <v>43746</v>
      </c>
      <c r="Y113">
        <v>-43330035</v>
      </c>
      <c r="Z113">
        <v>31859</v>
      </c>
      <c r="AA113">
        <v>27459762</v>
      </c>
    </row>
    <row r="114" spans="1:27">
      <c r="A114" s="8">
        <v>43747</v>
      </c>
      <c r="B114" s="9">
        <v>0.770138888888889</v>
      </c>
      <c r="C114" s="15">
        <v>1</v>
      </c>
      <c r="D114" s="2">
        <v>1085475000</v>
      </c>
      <c r="E114" s="2">
        <v>1053860004</v>
      </c>
      <c r="F114" s="2">
        <v>52414152</v>
      </c>
      <c r="G114" s="2">
        <v>-51003348</v>
      </c>
      <c r="H114" s="2">
        <v>24377467</v>
      </c>
      <c r="I114" s="2">
        <v>44263000</v>
      </c>
      <c r="J114" s="2">
        <v>40889000</v>
      </c>
      <c r="K114" s="2">
        <v>31614996</v>
      </c>
      <c r="L114" s="2">
        <f t="shared" si="1"/>
        <v>1410804</v>
      </c>
      <c r="X114" s="8">
        <v>43747</v>
      </c>
      <c r="Y114">
        <v>-51003348</v>
      </c>
      <c r="Z114">
        <v>1410804</v>
      </c>
      <c r="AA114">
        <v>24377467</v>
      </c>
    </row>
    <row r="115" spans="1:27">
      <c r="A115" s="8">
        <v>43748</v>
      </c>
      <c r="B115" s="9">
        <v>0.771527777777778</v>
      </c>
      <c r="C115" s="15">
        <v>1</v>
      </c>
      <c r="D115" s="2">
        <v>1085475000</v>
      </c>
      <c r="E115" s="2">
        <v>1053860004</v>
      </c>
      <c r="F115" s="2">
        <v>100661047</v>
      </c>
      <c r="G115" s="2">
        <v>-92057986</v>
      </c>
      <c r="H115" s="2">
        <v>26598684</v>
      </c>
      <c r="I115" s="2">
        <v>44263000</v>
      </c>
      <c r="J115" s="2">
        <v>40889000</v>
      </c>
      <c r="K115" s="2">
        <v>31614996</v>
      </c>
      <c r="L115" s="2">
        <f t="shared" si="1"/>
        <v>8603061</v>
      </c>
      <c r="X115" s="8">
        <v>43748</v>
      </c>
      <c r="Y115">
        <v>-92057986</v>
      </c>
      <c r="Z115">
        <v>8603061</v>
      </c>
      <c r="AA115">
        <v>26598684</v>
      </c>
    </row>
    <row r="116" spans="1:27">
      <c r="A116" s="8">
        <v>43749</v>
      </c>
      <c r="B116" s="9">
        <v>0.748611111111111</v>
      </c>
      <c r="C116" s="15">
        <v>1</v>
      </c>
      <c r="D116" s="2">
        <v>1085475000</v>
      </c>
      <c r="E116" s="2">
        <v>1053860004</v>
      </c>
      <c r="F116" s="2">
        <v>87236991</v>
      </c>
      <c r="G116" s="2">
        <v>-80619478</v>
      </c>
      <c r="H116" s="2">
        <v>24775490</v>
      </c>
      <c r="I116" s="2">
        <v>44263000</v>
      </c>
      <c r="J116" s="2">
        <v>40889000</v>
      </c>
      <c r="K116" s="2">
        <v>31614996</v>
      </c>
      <c r="L116" s="2">
        <f t="shared" si="1"/>
        <v>6617513</v>
      </c>
      <c r="X116" s="8">
        <v>43749</v>
      </c>
      <c r="Y116">
        <v>-80619478</v>
      </c>
      <c r="Z116">
        <v>6617513</v>
      </c>
      <c r="AA116">
        <v>24775490</v>
      </c>
    </row>
    <row r="117" spans="1:27">
      <c r="A117" s="8">
        <v>43750</v>
      </c>
      <c r="B117" s="9">
        <v>0.41875</v>
      </c>
      <c r="C117" s="15">
        <v>1</v>
      </c>
      <c r="D117" s="2">
        <v>1085475000</v>
      </c>
      <c r="E117" s="2">
        <v>1053860004</v>
      </c>
      <c r="F117" s="2">
        <v>70933168</v>
      </c>
      <c r="G117" s="2">
        <v>-67098659</v>
      </c>
      <c r="H117" s="2">
        <v>24471520</v>
      </c>
      <c r="I117" s="2">
        <v>44263000</v>
      </c>
      <c r="J117" s="2">
        <v>40889000</v>
      </c>
      <c r="K117" s="2">
        <v>31614996</v>
      </c>
      <c r="L117" s="2">
        <f t="shared" si="1"/>
        <v>3834509</v>
      </c>
      <c r="X117" s="8">
        <v>43750</v>
      </c>
      <c r="Y117">
        <v>-67098659</v>
      </c>
      <c r="Z117">
        <v>3834509</v>
      </c>
      <c r="AA117">
        <v>24471520</v>
      </c>
    </row>
    <row r="118" spans="1:27">
      <c r="A118" s="8">
        <v>43751</v>
      </c>
      <c r="B118" s="9">
        <v>0.499305555555556</v>
      </c>
      <c r="C118" s="15">
        <v>1</v>
      </c>
      <c r="D118" s="2">
        <v>1085475000</v>
      </c>
      <c r="E118" s="2">
        <v>1053860004</v>
      </c>
      <c r="F118" s="2">
        <v>48824041</v>
      </c>
      <c r="G118" s="2">
        <v>-44166272</v>
      </c>
      <c r="H118" s="2">
        <v>28887923</v>
      </c>
      <c r="I118" s="2">
        <v>44263000</v>
      </c>
      <c r="J118" s="2">
        <v>40889000</v>
      </c>
      <c r="K118" s="2">
        <v>31614996</v>
      </c>
      <c r="L118" s="2">
        <f t="shared" si="1"/>
        <v>4657769</v>
      </c>
      <c r="X118" s="8">
        <v>43751</v>
      </c>
      <c r="Y118">
        <v>-44166272</v>
      </c>
      <c r="Z118">
        <v>4657769</v>
      </c>
      <c r="AA118">
        <v>28887923</v>
      </c>
    </row>
    <row r="119" spans="1:27">
      <c r="A119" s="8">
        <v>43752</v>
      </c>
      <c r="B119" s="9">
        <v>0.445138888888889</v>
      </c>
      <c r="C119" s="15">
        <v>1</v>
      </c>
      <c r="D119" s="2">
        <v>1085475000</v>
      </c>
      <c r="E119" s="2">
        <v>1053860004</v>
      </c>
      <c r="F119" s="2">
        <v>67544939</v>
      </c>
      <c r="G119" s="2">
        <v>-63155521</v>
      </c>
      <c r="H119" s="2">
        <v>24172983</v>
      </c>
      <c r="I119" s="2">
        <v>44263000</v>
      </c>
      <c r="J119" s="2">
        <v>40889000</v>
      </c>
      <c r="K119" s="2">
        <v>31614996</v>
      </c>
      <c r="L119" s="2">
        <f t="shared" si="1"/>
        <v>4389418</v>
      </c>
      <c r="X119" s="8">
        <v>43752</v>
      </c>
      <c r="Y119">
        <v>-63155521</v>
      </c>
      <c r="Z119">
        <v>4389418</v>
      </c>
      <c r="AA119">
        <v>24172983</v>
      </c>
    </row>
    <row r="120" spans="1:27">
      <c r="A120" s="8">
        <v>43753</v>
      </c>
      <c r="B120" s="9">
        <v>0.892361111111111</v>
      </c>
      <c r="C120" s="15">
        <v>1</v>
      </c>
      <c r="D120" s="2">
        <v>1085475000</v>
      </c>
      <c r="E120" s="2">
        <v>1053860004</v>
      </c>
      <c r="F120" s="2">
        <v>66771518</v>
      </c>
      <c r="G120" s="2">
        <v>-58229911</v>
      </c>
      <c r="H120" s="2">
        <v>27673197</v>
      </c>
      <c r="I120" s="2">
        <v>44263000</v>
      </c>
      <c r="J120" s="2">
        <v>40889000</v>
      </c>
      <c r="K120" s="2">
        <v>31614996</v>
      </c>
      <c r="L120" s="2">
        <f t="shared" si="1"/>
        <v>8541607</v>
      </c>
      <c r="X120" s="8">
        <v>43753</v>
      </c>
      <c r="Y120">
        <v>-58229911</v>
      </c>
      <c r="Z120">
        <v>8541607</v>
      </c>
      <c r="AA120">
        <v>27673197</v>
      </c>
    </row>
    <row r="121" spans="1:27">
      <c r="A121" s="8">
        <v>43754</v>
      </c>
      <c r="B121" s="9">
        <v>0.822222222222222</v>
      </c>
      <c r="C121" s="15">
        <v>1</v>
      </c>
      <c r="D121" s="2">
        <v>1085475000</v>
      </c>
      <c r="E121" s="2">
        <v>1053860004</v>
      </c>
      <c r="F121" s="2">
        <v>110939285</v>
      </c>
      <c r="G121" s="2">
        <v>-97330962</v>
      </c>
      <c r="H121" s="2">
        <v>32708054</v>
      </c>
      <c r="I121" s="2">
        <v>44263000</v>
      </c>
      <c r="J121" s="2">
        <v>40889000</v>
      </c>
      <c r="K121" s="2">
        <v>31614996</v>
      </c>
      <c r="L121" s="2">
        <f t="shared" si="1"/>
        <v>13608323</v>
      </c>
      <c r="X121" s="8">
        <v>43754</v>
      </c>
      <c r="Y121">
        <v>-97330962</v>
      </c>
      <c r="Z121">
        <v>13608323</v>
      </c>
      <c r="AA121">
        <v>32708054</v>
      </c>
    </row>
    <row r="122" spans="1:27">
      <c r="A122" s="8">
        <v>43755</v>
      </c>
      <c r="B122" s="9">
        <v>0.796527777777778</v>
      </c>
      <c r="C122" s="15">
        <v>1</v>
      </c>
      <c r="D122" s="2">
        <v>1085475000</v>
      </c>
      <c r="E122" s="2">
        <v>1053860004</v>
      </c>
      <c r="F122" s="2">
        <v>59506421</v>
      </c>
      <c r="G122" s="2">
        <v>-52735451</v>
      </c>
      <c r="H122" s="2">
        <v>37188172</v>
      </c>
      <c r="I122" s="2">
        <v>44263000</v>
      </c>
      <c r="J122" s="2">
        <v>40889000</v>
      </c>
      <c r="K122" s="2">
        <v>31614996</v>
      </c>
      <c r="L122" s="2">
        <f t="shared" si="1"/>
        <v>6770970</v>
      </c>
      <c r="X122" s="8">
        <v>43755</v>
      </c>
      <c r="Y122">
        <v>-52735451</v>
      </c>
      <c r="Z122">
        <v>6770970</v>
      </c>
      <c r="AA122">
        <v>37188172</v>
      </c>
    </row>
    <row r="123" spans="1:27">
      <c r="A123" s="8">
        <v>43756</v>
      </c>
      <c r="B123" s="9">
        <v>0.761805555555556</v>
      </c>
      <c r="C123" s="15">
        <v>1</v>
      </c>
      <c r="D123" s="2">
        <v>1085475000</v>
      </c>
      <c r="E123" s="2">
        <v>1053860004</v>
      </c>
      <c r="F123" s="2">
        <v>86473618</v>
      </c>
      <c r="G123" s="2">
        <v>-78798403</v>
      </c>
      <c r="H123" s="2">
        <v>31780208</v>
      </c>
      <c r="I123" s="2">
        <v>44263000</v>
      </c>
      <c r="J123" s="2">
        <v>40889000</v>
      </c>
      <c r="K123" s="2">
        <v>31614996</v>
      </c>
      <c r="L123" s="2">
        <f t="shared" si="1"/>
        <v>7675215</v>
      </c>
      <c r="X123" s="8">
        <v>43756</v>
      </c>
      <c r="Y123">
        <v>-78798403</v>
      </c>
      <c r="Z123">
        <v>7675215</v>
      </c>
      <c r="AA123">
        <v>31780208</v>
      </c>
    </row>
    <row r="124" spans="1:27">
      <c r="A124" s="8">
        <v>43757</v>
      </c>
      <c r="B124" s="9">
        <v>0.769444444444444</v>
      </c>
      <c r="C124" s="15">
        <v>1</v>
      </c>
      <c r="D124" s="2">
        <v>1085475000</v>
      </c>
      <c r="E124" s="2">
        <v>1053860004</v>
      </c>
      <c r="F124" s="2">
        <v>42978442</v>
      </c>
      <c r="G124" s="2">
        <v>-40999267</v>
      </c>
      <c r="H124" s="2">
        <v>34334127</v>
      </c>
      <c r="I124" s="2">
        <v>44263000</v>
      </c>
      <c r="J124" s="2">
        <v>40889000</v>
      </c>
      <c r="K124" s="2">
        <v>31614996</v>
      </c>
      <c r="L124" s="2">
        <f t="shared" si="1"/>
        <v>1979175</v>
      </c>
      <c r="X124" s="8">
        <v>43757</v>
      </c>
      <c r="Y124">
        <v>-40999267</v>
      </c>
      <c r="Z124">
        <v>1979175</v>
      </c>
      <c r="AA124">
        <v>34334127</v>
      </c>
    </row>
    <row r="125" spans="1:27">
      <c r="A125" s="8">
        <v>43758</v>
      </c>
      <c r="B125" s="9">
        <v>0.710416666666667</v>
      </c>
      <c r="C125" s="15">
        <v>1</v>
      </c>
      <c r="D125" s="2">
        <v>1085475000</v>
      </c>
      <c r="E125" s="2">
        <v>1053860004</v>
      </c>
      <c r="F125" s="2">
        <v>81441671</v>
      </c>
      <c r="G125" s="2">
        <v>-79742067</v>
      </c>
      <c r="H125" s="2">
        <v>27372560</v>
      </c>
      <c r="I125" s="2">
        <v>44263000</v>
      </c>
      <c r="J125" s="2">
        <v>40889000</v>
      </c>
      <c r="K125" s="2">
        <v>31614996</v>
      </c>
      <c r="L125" s="2">
        <f t="shared" si="1"/>
        <v>1699604</v>
      </c>
      <c r="X125" s="8">
        <v>43758</v>
      </c>
      <c r="Y125">
        <v>-79742067</v>
      </c>
      <c r="Z125">
        <v>1699604</v>
      </c>
      <c r="AA125">
        <v>27372560</v>
      </c>
    </row>
    <row r="126" spans="1:27">
      <c r="A126" s="8">
        <v>43759</v>
      </c>
      <c r="B126" s="9">
        <v>0.770138888888889</v>
      </c>
      <c r="C126" s="15">
        <v>1</v>
      </c>
      <c r="D126" s="2">
        <v>1085475000</v>
      </c>
      <c r="E126" s="2">
        <v>1053860004</v>
      </c>
      <c r="F126" s="2">
        <v>47486627</v>
      </c>
      <c r="G126" s="2">
        <v>-43189952</v>
      </c>
      <c r="H126" s="2">
        <v>29284209</v>
      </c>
      <c r="I126" s="2">
        <v>44263000</v>
      </c>
      <c r="J126" s="2">
        <v>40889000</v>
      </c>
      <c r="K126" s="2">
        <v>31614996</v>
      </c>
      <c r="L126" s="2">
        <f t="shared" si="1"/>
        <v>4296675</v>
      </c>
      <c r="X126" s="8">
        <v>43759</v>
      </c>
      <c r="Y126">
        <v>-43189952</v>
      </c>
      <c r="Z126">
        <v>4296675</v>
      </c>
      <c r="AA126">
        <v>29284209</v>
      </c>
    </row>
    <row r="127" spans="1:27">
      <c r="A127" s="8">
        <v>43760</v>
      </c>
      <c r="B127" s="9">
        <v>0.777777777777778</v>
      </c>
      <c r="C127" s="15">
        <v>1</v>
      </c>
      <c r="D127" s="2">
        <v>1085475000</v>
      </c>
      <c r="E127" s="2">
        <v>1053860004</v>
      </c>
      <c r="F127" s="2">
        <v>75546330</v>
      </c>
      <c r="G127" s="2">
        <v>-71080131</v>
      </c>
      <c r="H127" s="2">
        <v>28192154</v>
      </c>
      <c r="I127" s="2">
        <v>44263000</v>
      </c>
      <c r="J127" s="2">
        <v>40889000</v>
      </c>
      <c r="K127" s="2">
        <v>31614996</v>
      </c>
      <c r="L127" s="2">
        <f t="shared" si="1"/>
        <v>4466199</v>
      </c>
      <c r="X127" s="8">
        <v>43760</v>
      </c>
      <c r="Y127">
        <v>-71080131</v>
      </c>
      <c r="Z127">
        <v>4466199</v>
      </c>
      <c r="AA127">
        <v>28192154</v>
      </c>
    </row>
    <row r="128" spans="1:27">
      <c r="A128" s="8">
        <v>43761</v>
      </c>
      <c r="B128" s="9">
        <v>0.788888888888889</v>
      </c>
      <c r="C128" s="15">
        <v>1</v>
      </c>
      <c r="D128" s="2">
        <v>1085475000</v>
      </c>
      <c r="E128" s="2">
        <v>1053860004</v>
      </c>
      <c r="F128" s="2">
        <v>83139480</v>
      </c>
      <c r="G128" s="2">
        <v>-81769954</v>
      </c>
      <c r="H128" s="2">
        <v>20107736</v>
      </c>
      <c r="I128" s="2">
        <v>44263000</v>
      </c>
      <c r="J128" s="2">
        <v>40889000</v>
      </c>
      <c r="K128" s="2">
        <v>31614996</v>
      </c>
      <c r="L128" s="2">
        <f t="shared" si="1"/>
        <v>1369526</v>
      </c>
      <c r="P128" s="4" t="s">
        <v>11</v>
      </c>
      <c r="Q128" s="3" t="s">
        <v>12</v>
      </c>
      <c r="R128" s="3" t="s">
        <v>7</v>
      </c>
      <c r="S128" s="3" t="s">
        <v>13</v>
      </c>
      <c r="T128" s="3" t="s">
        <v>20</v>
      </c>
      <c r="U128" s="3" t="s">
        <v>151</v>
      </c>
      <c r="X128" s="8">
        <v>43761</v>
      </c>
      <c r="Y128">
        <v>-81769954</v>
      </c>
      <c r="Z128">
        <v>1369526</v>
      </c>
      <c r="AA128">
        <v>20107736</v>
      </c>
    </row>
    <row r="129" spans="1:27">
      <c r="A129" s="8">
        <v>43762</v>
      </c>
      <c r="B129" s="9">
        <v>0.793055555555556</v>
      </c>
      <c r="C129" s="15">
        <v>1</v>
      </c>
      <c r="D129" s="2">
        <v>1085475000</v>
      </c>
      <c r="E129" s="2">
        <v>1053860004</v>
      </c>
      <c r="F129" s="2">
        <v>87297947</v>
      </c>
      <c r="G129" s="2">
        <v>-82966336</v>
      </c>
      <c r="H129" s="2">
        <v>18915442</v>
      </c>
      <c r="I129" s="2">
        <v>44263000</v>
      </c>
      <c r="J129" s="2">
        <v>40889000</v>
      </c>
      <c r="K129" s="2">
        <v>31614996</v>
      </c>
      <c r="L129" s="2">
        <f t="shared" si="1"/>
        <v>4331611</v>
      </c>
      <c r="N129" s="8">
        <v>43762</v>
      </c>
      <c r="O129" s="9">
        <v>0.829861111111111</v>
      </c>
      <c r="P129" s="2">
        <v>1085475000</v>
      </c>
      <c r="Q129">
        <v>10</v>
      </c>
      <c r="R129" s="2"/>
      <c r="S129" s="2"/>
      <c r="T129" s="15">
        <v>1</v>
      </c>
      <c r="U129">
        <v>5</v>
      </c>
      <c r="X129" s="8">
        <v>43762</v>
      </c>
      <c r="Y129">
        <v>-82966336</v>
      </c>
      <c r="Z129">
        <v>4331611</v>
      </c>
      <c r="AA129">
        <v>18915442</v>
      </c>
    </row>
    <row r="130" spans="1:27">
      <c r="A130" s="8">
        <v>43763</v>
      </c>
      <c r="B130" s="9">
        <v>0.733333333333333</v>
      </c>
      <c r="C130">
        <v>0</v>
      </c>
      <c r="D130" s="2">
        <v>0</v>
      </c>
      <c r="E130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1">
        <v>14914525000</v>
      </c>
      <c r="N130" s="8">
        <v>43763</v>
      </c>
      <c r="O130" s="9">
        <v>0.729166666666667</v>
      </c>
      <c r="P130" s="2"/>
      <c r="R130" s="2">
        <v>16000000000</v>
      </c>
      <c r="S130" s="2">
        <f>R130-P129</f>
        <v>14914525000</v>
      </c>
      <c r="X130" s="8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E2" s="2"/>
      <c r="F2" s="2"/>
      <c r="G2" s="2"/>
      <c r="H2" s="2"/>
      <c r="I2" s="2"/>
      <c r="J2" s="2"/>
      <c r="K2" s="2"/>
    </row>
    <row r="3" ht="30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215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43736</v>
      </c>
      <c r="B4" s="6">
        <v>0.75</v>
      </c>
      <c r="C4" s="7">
        <v>1</v>
      </c>
      <c r="D4" s="2">
        <v>1085475000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35" si="0">G4+F4</f>
        <v>0</v>
      </c>
      <c r="M4" s="11"/>
      <c r="N4" s="8">
        <v>43736</v>
      </c>
      <c r="O4" s="9">
        <v>0.7125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43737</v>
      </c>
      <c r="B5" s="9">
        <v>0.777777777777778</v>
      </c>
      <c r="C5" s="7">
        <v>1</v>
      </c>
      <c r="D5" s="2">
        <v>1085475000</v>
      </c>
      <c r="E5" s="2"/>
      <c r="F5" s="2">
        <v>0</v>
      </c>
      <c r="G5" s="2">
        <v>-40174861</v>
      </c>
      <c r="H5" s="2">
        <v>-40174861</v>
      </c>
      <c r="I5" s="2"/>
      <c r="J5" s="2"/>
      <c r="K5" s="2"/>
      <c r="L5" s="2">
        <f t="shared" si="0"/>
        <v>-40174861</v>
      </c>
      <c r="M5" s="11"/>
      <c r="AA5" s="8">
        <v>43736</v>
      </c>
      <c r="AB5">
        <v>0</v>
      </c>
      <c r="AC5">
        <v>0</v>
      </c>
      <c r="AD5">
        <v>0</v>
      </c>
    </row>
    <row r="6" spans="1:30">
      <c r="A6" s="8">
        <v>43738</v>
      </c>
      <c r="B6" s="9">
        <v>0.564583333333333</v>
      </c>
      <c r="C6" s="7">
        <v>1</v>
      </c>
      <c r="D6" s="2">
        <v>1085475000</v>
      </c>
      <c r="E6" s="2"/>
      <c r="F6" s="2">
        <v>0</v>
      </c>
      <c r="G6" s="2">
        <v>-53159011</v>
      </c>
      <c r="H6" s="2">
        <v>-70603564</v>
      </c>
      <c r="I6" s="2"/>
      <c r="J6" s="2"/>
      <c r="K6" s="2"/>
      <c r="L6" s="2">
        <f t="shared" si="0"/>
        <v>-53159011</v>
      </c>
      <c r="AA6" s="8">
        <v>43737</v>
      </c>
      <c r="AB6">
        <v>-40174861</v>
      </c>
      <c r="AC6">
        <v>-40174861</v>
      </c>
      <c r="AD6">
        <v>-40174861</v>
      </c>
    </row>
    <row r="7" spans="1:30">
      <c r="A7" s="8">
        <v>43739</v>
      </c>
      <c r="B7" s="9">
        <v>0.763194444444444</v>
      </c>
      <c r="C7" s="7">
        <v>1</v>
      </c>
      <c r="D7" s="2">
        <v>1085475000</v>
      </c>
      <c r="E7" s="2"/>
      <c r="F7" s="2">
        <v>0</v>
      </c>
      <c r="G7" s="2">
        <v>-50725076</v>
      </c>
      <c r="H7" s="2">
        <v>-121328640</v>
      </c>
      <c r="I7" s="2"/>
      <c r="J7" s="2"/>
      <c r="K7" s="2"/>
      <c r="L7" s="2">
        <f t="shared" si="0"/>
        <v>-50725076</v>
      </c>
      <c r="AA7" s="8">
        <v>43738</v>
      </c>
      <c r="AB7">
        <v>-53159011</v>
      </c>
      <c r="AC7">
        <v>-53159011</v>
      </c>
      <c r="AD7">
        <v>-70603564</v>
      </c>
    </row>
    <row r="8" spans="1:30">
      <c r="A8" s="8">
        <v>43740</v>
      </c>
      <c r="B8" s="9">
        <v>0.688888888888889</v>
      </c>
      <c r="C8" s="7">
        <v>1</v>
      </c>
      <c r="D8" s="2">
        <v>1085475000</v>
      </c>
      <c r="E8" s="2">
        <v>1053860004</v>
      </c>
      <c r="F8" s="2">
        <v>179928755</v>
      </c>
      <c r="G8" s="2">
        <v>-86096427</v>
      </c>
      <c r="H8" s="2">
        <v>23228764</v>
      </c>
      <c r="I8" s="2">
        <v>44263000</v>
      </c>
      <c r="J8" s="2">
        <v>40889000</v>
      </c>
      <c r="K8" s="2">
        <v>31614996</v>
      </c>
      <c r="L8" s="2">
        <f t="shared" si="0"/>
        <v>93832328</v>
      </c>
      <c r="AA8" s="8">
        <v>43739</v>
      </c>
      <c r="AB8">
        <v>-50725076</v>
      </c>
      <c r="AC8">
        <v>-50725076</v>
      </c>
      <c r="AD8">
        <v>-121328640</v>
      </c>
    </row>
    <row r="9" spans="1:30">
      <c r="A9" s="8">
        <v>43741</v>
      </c>
      <c r="B9" s="9">
        <v>0.453472222222222</v>
      </c>
      <c r="C9" s="7">
        <v>1</v>
      </c>
      <c r="D9" s="2">
        <v>1085475000</v>
      </c>
      <c r="E9" s="2">
        <v>1053860004</v>
      </c>
      <c r="F9" s="2">
        <v>219778283</v>
      </c>
      <c r="G9" s="2">
        <v>-71151118</v>
      </c>
      <c r="H9" s="2">
        <v>27298525</v>
      </c>
      <c r="I9" s="2">
        <v>44263000</v>
      </c>
      <c r="J9" s="2">
        <v>40889000</v>
      </c>
      <c r="K9" s="2">
        <v>31614996</v>
      </c>
      <c r="L9" s="2">
        <f t="shared" si="0"/>
        <v>148627165</v>
      </c>
      <c r="AA9" s="8">
        <v>43740</v>
      </c>
      <c r="AB9">
        <v>-86096427</v>
      </c>
      <c r="AC9">
        <v>93832328</v>
      </c>
      <c r="AD9">
        <v>23228764</v>
      </c>
    </row>
    <row r="10" spans="1:30">
      <c r="A10" s="8">
        <v>43742</v>
      </c>
      <c r="B10" s="9">
        <v>0.547222222222222</v>
      </c>
      <c r="C10" s="7">
        <v>1</v>
      </c>
      <c r="D10" s="2">
        <v>1085475000</v>
      </c>
      <c r="E10" s="2">
        <v>1053860004</v>
      </c>
      <c r="F10" s="2">
        <v>46815076</v>
      </c>
      <c r="G10" s="2">
        <v>-43182379</v>
      </c>
      <c r="H10" s="2">
        <v>30931222</v>
      </c>
      <c r="I10" s="2">
        <v>44263000</v>
      </c>
      <c r="J10" s="2">
        <v>40889000</v>
      </c>
      <c r="K10" s="2">
        <v>31614996</v>
      </c>
      <c r="L10" s="2">
        <f t="shared" si="0"/>
        <v>3632697</v>
      </c>
      <c r="AA10" s="8">
        <v>43741</v>
      </c>
      <c r="AB10">
        <v>-71151118</v>
      </c>
      <c r="AC10">
        <v>148627165</v>
      </c>
      <c r="AD10">
        <v>27298525</v>
      </c>
    </row>
    <row r="11" spans="1:30">
      <c r="A11" s="8">
        <v>43743</v>
      </c>
      <c r="B11" s="9">
        <v>0.515972222222222</v>
      </c>
      <c r="C11" s="7">
        <v>1</v>
      </c>
      <c r="D11" s="2">
        <v>1085475000</v>
      </c>
      <c r="E11" s="2">
        <v>1053860004</v>
      </c>
      <c r="F11" s="2">
        <v>43664557</v>
      </c>
      <c r="G11" s="2">
        <v>-41545400</v>
      </c>
      <c r="H11" s="2">
        <v>32050379</v>
      </c>
      <c r="I11" s="2">
        <v>44263000</v>
      </c>
      <c r="J11" s="2">
        <v>40889000</v>
      </c>
      <c r="K11" s="2">
        <v>31614996</v>
      </c>
      <c r="L11" s="2">
        <f t="shared" si="0"/>
        <v>2119157</v>
      </c>
      <c r="AA11" s="8">
        <v>43742</v>
      </c>
      <c r="AB11">
        <v>-43182379</v>
      </c>
      <c r="AC11">
        <v>3632697</v>
      </c>
      <c r="AD11">
        <v>30931222</v>
      </c>
    </row>
    <row r="12" spans="1:30">
      <c r="A12" s="8">
        <v>43744</v>
      </c>
      <c r="B12" s="9">
        <v>0.552083333333333</v>
      </c>
      <c r="C12" s="7">
        <v>1</v>
      </c>
      <c r="D12" s="2">
        <v>1085475000</v>
      </c>
      <c r="E12" s="2">
        <v>1053860004</v>
      </c>
      <c r="F12" s="2">
        <v>45562210</v>
      </c>
      <c r="G12" s="2">
        <v>-40838362</v>
      </c>
      <c r="H12" s="2">
        <v>54218780</v>
      </c>
      <c r="I12" s="2">
        <v>44263000</v>
      </c>
      <c r="J12" s="2">
        <v>40889000</v>
      </c>
      <c r="K12" s="2">
        <v>31614996</v>
      </c>
      <c r="L12" s="2">
        <f t="shared" si="0"/>
        <v>4723848</v>
      </c>
      <c r="AA12" s="8">
        <v>43743</v>
      </c>
      <c r="AB12">
        <v>-41545400</v>
      </c>
      <c r="AC12">
        <v>2119157</v>
      </c>
      <c r="AD12">
        <v>32050379</v>
      </c>
    </row>
    <row r="13" spans="1:30">
      <c r="A13" s="8">
        <v>43745</v>
      </c>
      <c r="B13" s="9">
        <v>0.466666666666667</v>
      </c>
      <c r="C13" s="7">
        <v>1</v>
      </c>
      <c r="D13" s="2">
        <v>1085475000</v>
      </c>
      <c r="E13" s="2">
        <v>1053860004</v>
      </c>
      <c r="F13" s="2">
        <v>85844005</v>
      </c>
      <c r="G13" s="2">
        <v>-80223839</v>
      </c>
      <c r="H13" s="2">
        <v>91885382</v>
      </c>
      <c r="I13" s="2">
        <v>44263000</v>
      </c>
      <c r="J13" s="2">
        <v>40889000</v>
      </c>
      <c r="K13" s="2">
        <v>31614996</v>
      </c>
      <c r="L13" s="2">
        <f t="shared" si="0"/>
        <v>5620166</v>
      </c>
      <c r="AA13" s="8">
        <v>43744</v>
      </c>
      <c r="AB13">
        <v>-40838362</v>
      </c>
      <c r="AC13">
        <v>4723848</v>
      </c>
      <c r="AD13">
        <v>54218780</v>
      </c>
    </row>
    <row r="14" spans="1:30">
      <c r="A14" s="8">
        <v>43746</v>
      </c>
      <c r="B14" s="9">
        <v>0.525</v>
      </c>
      <c r="C14" s="7">
        <v>1</v>
      </c>
      <c r="D14" s="2">
        <v>1085475000</v>
      </c>
      <c r="E14" s="2">
        <v>1053860004</v>
      </c>
      <c r="F14" s="2">
        <v>48021873</v>
      </c>
      <c r="G14" s="2">
        <v>-43330035</v>
      </c>
      <c r="H14" s="2">
        <v>112965947</v>
      </c>
      <c r="I14" s="2">
        <v>44263000</v>
      </c>
      <c r="J14" s="2">
        <v>40889000</v>
      </c>
      <c r="K14" s="2">
        <v>31614996</v>
      </c>
      <c r="L14" s="2">
        <f t="shared" si="0"/>
        <v>4691838</v>
      </c>
      <c r="AA14" s="8">
        <v>43745</v>
      </c>
      <c r="AB14">
        <v>-80223839</v>
      </c>
      <c r="AC14">
        <v>5620166</v>
      </c>
      <c r="AD14">
        <v>91885382</v>
      </c>
    </row>
    <row r="15" spans="1:30">
      <c r="A15" s="8">
        <v>43747</v>
      </c>
      <c r="B15" s="9">
        <v>0.780555555555556</v>
      </c>
      <c r="C15" s="7">
        <v>1</v>
      </c>
      <c r="D15" s="2">
        <v>1085475000</v>
      </c>
      <c r="E15" s="2">
        <v>1053860004</v>
      </c>
      <c r="F15" s="2">
        <v>51648268</v>
      </c>
      <c r="G15" s="2">
        <v>-51003348</v>
      </c>
      <c r="H15" s="2">
        <v>164335943</v>
      </c>
      <c r="I15" s="2">
        <v>44263000</v>
      </c>
      <c r="J15" s="2">
        <v>40889000</v>
      </c>
      <c r="K15" s="2">
        <v>31614996</v>
      </c>
      <c r="L15" s="2">
        <f t="shared" si="0"/>
        <v>644920</v>
      </c>
      <c r="AA15" s="8">
        <v>43746</v>
      </c>
      <c r="AB15">
        <v>-43330035</v>
      </c>
      <c r="AC15">
        <v>4691838</v>
      </c>
      <c r="AD15">
        <v>112965947</v>
      </c>
    </row>
    <row r="16" spans="1:30">
      <c r="A16" s="8">
        <v>43748</v>
      </c>
      <c r="B16" s="9">
        <v>0.786805555555556</v>
      </c>
      <c r="C16" s="7">
        <v>1</v>
      </c>
      <c r="D16" s="2">
        <v>1085475000</v>
      </c>
      <c r="E16" s="2">
        <v>1053860004</v>
      </c>
      <c r="F16" s="2">
        <v>96855872</v>
      </c>
      <c r="G16" s="2">
        <v>-92057513</v>
      </c>
      <c r="H16" s="2">
        <v>23332511</v>
      </c>
      <c r="I16" s="2">
        <v>44263000</v>
      </c>
      <c r="J16" s="2">
        <v>40889000</v>
      </c>
      <c r="K16" s="2">
        <v>31614996</v>
      </c>
      <c r="L16" s="2">
        <f t="shared" si="0"/>
        <v>4798359</v>
      </c>
      <c r="AA16" s="8">
        <v>43747</v>
      </c>
      <c r="AB16">
        <v>-51003348</v>
      </c>
      <c r="AC16">
        <v>644920</v>
      </c>
      <c r="AD16">
        <v>164335943</v>
      </c>
    </row>
    <row r="17" spans="1:30">
      <c r="A17" s="8">
        <v>43749</v>
      </c>
      <c r="B17" s="9">
        <v>0.766666666666667</v>
      </c>
      <c r="C17" s="7">
        <v>1</v>
      </c>
      <c r="D17" s="2">
        <v>1085475000</v>
      </c>
      <c r="E17" s="2">
        <v>1053860004</v>
      </c>
      <c r="F17" s="2">
        <v>92267844</v>
      </c>
      <c r="G17" s="2">
        <v>-80619005</v>
      </c>
      <c r="H17" s="2">
        <v>27289171</v>
      </c>
      <c r="I17" s="2">
        <v>44263000</v>
      </c>
      <c r="J17" s="2">
        <v>40889000</v>
      </c>
      <c r="K17" s="2">
        <v>31614996</v>
      </c>
      <c r="L17" s="2">
        <f t="shared" si="0"/>
        <v>11648839</v>
      </c>
      <c r="AA17" s="8">
        <v>43748</v>
      </c>
      <c r="AB17">
        <v>-92057513</v>
      </c>
      <c r="AC17">
        <v>4798359</v>
      </c>
      <c r="AD17">
        <v>23332511</v>
      </c>
    </row>
    <row r="18" spans="1:30">
      <c r="A18" s="8">
        <v>43750</v>
      </c>
      <c r="B18" s="9">
        <v>0.435416666666667</v>
      </c>
      <c r="C18" s="7">
        <v>1</v>
      </c>
      <c r="D18" s="2">
        <v>1085475000</v>
      </c>
      <c r="E18" s="2">
        <v>1053860004</v>
      </c>
      <c r="F18" s="2">
        <v>75883956</v>
      </c>
      <c r="G18" s="2">
        <v>-67099132</v>
      </c>
      <c r="H18" s="2">
        <v>24161226</v>
      </c>
      <c r="I18" s="2">
        <v>44263000</v>
      </c>
      <c r="J18" s="2">
        <v>40889000</v>
      </c>
      <c r="K18" s="2">
        <v>31614996</v>
      </c>
      <c r="L18" s="2">
        <f t="shared" si="0"/>
        <v>8784824</v>
      </c>
      <c r="AA18" s="8">
        <v>43749</v>
      </c>
      <c r="AB18">
        <v>-80619005</v>
      </c>
      <c r="AC18">
        <v>11648839</v>
      </c>
      <c r="AD18">
        <v>27289171</v>
      </c>
    </row>
    <row r="19" spans="1:30">
      <c r="A19" s="8">
        <v>43751</v>
      </c>
      <c r="B19" s="9">
        <v>0.511805555555556</v>
      </c>
      <c r="C19" s="7">
        <v>1</v>
      </c>
      <c r="D19" s="2">
        <v>1085475000</v>
      </c>
      <c r="E19" s="2">
        <v>1053860004</v>
      </c>
      <c r="F19" s="2">
        <v>49499926</v>
      </c>
      <c r="G19" s="2">
        <v>-44166272</v>
      </c>
      <c r="H19" s="2">
        <v>29228841</v>
      </c>
      <c r="I19" s="2">
        <v>44263000</v>
      </c>
      <c r="J19" s="2">
        <v>40889000</v>
      </c>
      <c r="K19" s="2">
        <v>31614996</v>
      </c>
      <c r="L19" s="2">
        <f t="shared" si="0"/>
        <v>5333654</v>
      </c>
      <c r="AA19" s="8">
        <v>43750</v>
      </c>
      <c r="AB19">
        <v>-67099132</v>
      </c>
      <c r="AC19">
        <v>8784824</v>
      </c>
      <c r="AD19">
        <v>24161226</v>
      </c>
    </row>
    <row r="20" spans="1:30">
      <c r="A20" s="8">
        <v>43752</v>
      </c>
      <c r="B20" s="9">
        <v>0.454166666666667</v>
      </c>
      <c r="C20" s="7">
        <v>1</v>
      </c>
      <c r="D20" s="2">
        <v>1085475000</v>
      </c>
      <c r="E20" s="2">
        <v>1053860004</v>
      </c>
      <c r="F20" s="2">
        <v>67279004</v>
      </c>
      <c r="G20" s="2">
        <v>-63155994</v>
      </c>
      <c r="H20" s="2">
        <v>25918156</v>
      </c>
      <c r="I20" s="2">
        <v>44263000</v>
      </c>
      <c r="J20" s="2">
        <v>40889000</v>
      </c>
      <c r="K20" s="2">
        <v>31614996</v>
      </c>
      <c r="L20" s="2">
        <f t="shared" si="0"/>
        <v>4123010</v>
      </c>
      <c r="AA20" s="8">
        <v>43751</v>
      </c>
      <c r="AB20">
        <v>-44166272</v>
      </c>
      <c r="AC20">
        <v>5333654</v>
      </c>
      <c r="AD20">
        <v>29228841</v>
      </c>
    </row>
    <row r="21" spans="1:30">
      <c r="A21" s="8">
        <v>43753</v>
      </c>
      <c r="B21" s="9">
        <v>0.907638888888889</v>
      </c>
      <c r="C21" s="7">
        <v>1</v>
      </c>
      <c r="D21" s="2">
        <v>1085475000</v>
      </c>
      <c r="E21" s="2">
        <v>1053860004</v>
      </c>
      <c r="F21" s="2">
        <v>67419775</v>
      </c>
      <c r="G21" s="2">
        <v>-58230384</v>
      </c>
      <c r="H21" s="2">
        <v>34211229</v>
      </c>
      <c r="I21" s="2">
        <v>44263000</v>
      </c>
      <c r="J21" s="2">
        <v>40889000</v>
      </c>
      <c r="K21" s="2">
        <v>31614996</v>
      </c>
      <c r="L21" s="2">
        <f t="shared" si="0"/>
        <v>9189391</v>
      </c>
      <c r="AA21" s="8">
        <v>43752</v>
      </c>
      <c r="AB21">
        <v>-63155994</v>
      </c>
      <c r="AC21">
        <v>4123010</v>
      </c>
      <c r="AD21">
        <v>25918156</v>
      </c>
    </row>
    <row r="22" spans="1:30">
      <c r="A22" s="8">
        <v>43754</v>
      </c>
      <c r="B22" s="9">
        <v>0.839583333333333</v>
      </c>
      <c r="C22" s="7">
        <v>1</v>
      </c>
      <c r="D22" s="2">
        <v>1085475000</v>
      </c>
      <c r="E22" s="2">
        <v>1053860004</v>
      </c>
      <c r="F22" s="2">
        <v>111499336</v>
      </c>
      <c r="G22" s="2">
        <v>-97330962</v>
      </c>
      <c r="H22" s="2">
        <v>34498374</v>
      </c>
      <c r="I22" s="2">
        <v>44263000</v>
      </c>
      <c r="J22" s="2">
        <v>40889000</v>
      </c>
      <c r="K22" s="2">
        <v>31614996</v>
      </c>
      <c r="L22" s="2">
        <f t="shared" si="0"/>
        <v>14168374</v>
      </c>
      <c r="AA22" s="8">
        <v>43753</v>
      </c>
      <c r="AB22">
        <v>-58230384</v>
      </c>
      <c r="AC22">
        <v>9189391</v>
      </c>
      <c r="AD22">
        <v>34211229</v>
      </c>
    </row>
    <row r="23" spans="1:30">
      <c r="A23" s="8">
        <v>43755</v>
      </c>
      <c r="B23" s="9">
        <v>0.804861111111111</v>
      </c>
      <c r="C23" s="7">
        <v>1</v>
      </c>
      <c r="D23" s="2">
        <v>1085475000</v>
      </c>
      <c r="E23" s="2">
        <v>1053860004</v>
      </c>
      <c r="F23" s="2">
        <v>61426838</v>
      </c>
      <c r="G23" s="2">
        <v>-52735451</v>
      </c>
      <c r="H23" s="2">
        <v>40247745</v>
      </c>
      <c r="I23" s="2">
        <v>44263000</v>
      </c>
      <c r="J23" s="2">
        <v>40889000</v>
      </c>
      <c r="K23" s="2">
        <v>31614996</v>
      </c>
      <c r="L23" s="2">
        <f t="shared" si="0"/>
        <v>8691387</v>
      </c>
      <c r="AA23" s="8">
        <v>43754</v>
      </c>
      <c r="AB23">
        <v>-97330962</v>
      </c>
      <c r="AC23">
        <v>14168374</v>
      </c>
      <c r="AD23">
        <v>34498374</v>
      </c>
    </row>
    <row r="24" spans="1:30">
      <c r="A24" s="8">
        <v>43756</v>
      </c>
      <c r="B24" s="9">
        <v>0.772222222222222</v>
      </c>
      <c r="C24" s="7">
        <v>1</v>
      </c>
      <c r="D24" s="2">
        <v>1085475000</v>
      </c>
      <c r="E24" s="2">
        <v>1053860004</v>
      </c>
      <c r="F24" s="2">
        <v>91341864</v>
      </c>
      <c r="G24" s="2">
        <v>-78799349</v>
      </c>
      <c r="H24" s="2">
        <v>42242530</v>
      </c>
      <c r="I24" s="2">
        <v>44263000</v>
      </c>
      <c r="J24" s="2">
        <v>40889000</v>
      </c>
      <c r="K24" s="2">
        <v>31614996</v>
      </c>
      <c r="L24" s="2">
        <f t="shared" si="0"/>
        <v>12542515</v>
      </c>
      <c r="AA24" s="8">
        <v>43755</v>
      </c>
      <c r="AB24">
        <v>-52735451</v>
      </c>
      <c r="AC24">
        <v>8691387</v>
      </c>
      <c r="AD24">
        <v>40247745</v>
      </c>
    </row>
    <row r="25" spans="1:30">
      <c r="A25" s="8">
        <v>43757</v>
      </c>
      <c r="B25" s="9">
        <v>0.820833333333333</v>
      </c>
      <c r="C25" s="7">
        <v>1</v>
      </c>
      <c r="D25" s="2">
        <v>1085475000</v>
      </c>
      <c r="E25" s="2">
        <v>1053860004</v>
      </c>
      <c r="F25" s="2">
        <v>45480696</v>
      </c>
      <c r="G25" s="2">
        <v>-40999741</v>
      </c>
      <c r="H25" s="2">
        <v>39228085</v>
      </c>
      <c r="I25" s="2">
        <v>44263000</v>
      </c>
      <c r="J25" s="2">
        <v>40889000</v>
      </c>
      <c r="K25" s="2">
        <v>31614996</v>
      </c>
      <c r="L25" s="2">
        <f t="shared" si="0"/>
        <v>4480955</v>
      </c>
      <c r="AA25" s="8">
        <v>43756</v>
      </c>
      <c r="AB25">
        <v>-78799349</v>
      </c>
      <c r="AC25">
        <v>12542515</v>
      </c>
      <c r="AD25">
        <v>42242530</v>
      </c>
    </row>
    <row r="26" spans="1:30">
      <c r="A26" s="8">
        <v>43758</v>
      </c>
      <c r="B26" s="9">
        <v>0.719444444444444</v>
      </c>
      <c r="C26" s="7">
        <v>1</v>
      </c>
      <c r="D26" s="2">
        <v>1085475000</v>
      </c>
      <c r="E26" s="2">
        <v>1053860004</v>
      </c>
      <c r="F26" s="2">
        <v>84534944</v>
      </c>
      <c r="G26" s="2">
        <v>-79742541</v>
      </c>
      <c r="H26" s="2">
        <v>35626302</v>
      </c>
      <c r="I26" s="2">
        <v>44263000</v>
      </c>
      <c r="J26" s="2">
        <v>40889000</v>
      </c>
      <c r="K26" s="2">
        <v>31614996</v>
      </c>
      <c r="L26" s="2">
        <f t="shared" si="0"/>
        <v>4792403</v>
      </c>
      <c r="AA26" s="8">
        <v>43757</v>
      </c>
      <c r="AB26">
        <v>-40999741</v>
      </c>
      <c r="AC26">
        <v>4480955</v>
      </c>
      <c r="AD26">
        <v>39228085</v>
      </c>
    </row>
    <row r="27" spans="1:30">
      <c r="A27" s="8">
        <v>43759</v>
      </c>
      <c r="B27" s="9">
        <v>0.78125</v>
      </c>
      <c r="C27" s="7">
        <v>1</v>
      </c>
      <c r="D27" s="2">
        <v>1085475000</v>
      </c>
      <c r="E27" s="2">
        <v>1053860004</v>
      </c>
      <c r="F27" s="2">
        <v>48368419</v>
      </c>
      <c r="G27" s="2">
        <v>-43189479</v>
      </c>
      <c r="H27" s="2">
        <v>38095395</v>
      </c>
      <c r="I27" s="2">
        <v>44263000</v>
      </c>
      <c r="J27" s="2">
        <v>40889000</v>
      </c>
      <c r="K27" s="2">
        <v>31614996</v>
      </c>
      <c r="L27" s="2">
        <f t="shared" si="0"/>
        <v>5178940</v>
      </c>
      <c r="AA27" s="8">
        <v>43758</v>
      </c>
      <c r="AB27">
        <v>-79742541</v>
      </c>
      <c r="AC27">
        <v>4792403</v>
      </c>
      <c r="AD27">
        <v>35626302</v>
      </c>
    </row>
    <row r="28" spans="1:30">
      <c r="A28" s="8">
        <v>43760</v>
      </c>
      <c r="B28" s="9">
        <v>0.827777777777778</v>
      </c>
      <c r="C28" s="7">
        <v>1</v>
      </c>
      <c r="D28" s="2">
        <v>1085475000</v>
      </c>
      <c r="E28" s="2">
        <v>1053860004</v>
      </c>
      <c r="F28" s="2">
        <v>47787389</v>
      </c>
      <c r="G28" s="2">
        <v>-41188095</v>
      </c>
      <c r="H28" s="2">
        <v>43281526</v>
      </c>
      <c r="I28" s="2">
        <v>44263000</v>
      </c>
      <c r="J28" s="2">
        <v>40889000</v>
      </c>
      <c r="K28" s="2">
        <v>31614996</v>
      </c>
      <c r="L28" s="2">
        <f t="shared" si="0"/>
        <v>6599294</v>
      </c>
      <c r="AA28" s="8">
        <v>43759</v>
      </c>
      <c r="AB28">
        <v>-43189479</v>
      </c>
      <c r="AC28">
        <v>5178940</v>
      </c>
      <c r="AD28">
        <v>38095395</v>
      </c>
    </row>
    <row r="29" spans="1:30">
      <c r="A29" s="8">
        <v>43761</v>
      </c>
      <c r="B29" s="9">
        <v>0.818055555555556</v>
      </c>
      <c r="C29" s="7">
        <v>1</v>
      </c>
      <c r="D29" s="2">
        <v>1085475000</v>
      </c>
      <c r="E29" s="2">
        <v>1053860004</v>
      </c>
      <c r="F29" s="2">
        <v>46579171</v>
      </c>
      <c r="G29" s="2">
        <v>-40582332</v>
      </c>
      <c r="H29" s="2">
        <v>40088974</v>
      </c>
      <c r="I29" s="2">
        <v>44263000</v>
      </c>
      <c r="J29" s="2">
        <v>40889000</v>
      </c>
      <c r="K29" s="2">
        <v>31614996</v>
      </c>
      <c r="L29" s="2">
        <f t="shared" si="0"/>
        <v>5996839</v>
      </c>
      <c r="AA29" s="8">
        <v>43760</v>
      </c>
      <c r="AB29">
        <v>-41188095</v>
      </c>
      <c r="AC29">
        <v>6599294</v>
      </c>
      <c r="AD29">
        <v>43281526</v>
      </c>
    </row>
    <row r="30" spans="1:30">
      <c r="A30" s="8">
        <v>43762</v>
      </c>
      <c r="B30" s="9">
        <v>0.810416666666667</v>
      </c>
      <c r="C30" s="7">
        <v>1</v>
      </c>
      <c r="D30" s="2">
        <v>1085475000</v>
      </c>
      <c r="E30" s="2">
        <v>1053860004</v>
      </c>
      <c r="F30" s="2">
        <v>41304059</v>
      </c>
      <c r="G30" s="2">
        <v>-42383530</v>
      </c>
      <c r="H30" s="2">
        <v>34030520</v>
      </c>
      <c r="I30" s="2">
        <v>44263000</v>
      </c>
      <c r="J30" s="2">
        <v>40889000</v>
      </c>
      <c r="K30" s="2">
        <v>31614996</v>
      </c>
      <c r="L30" s="2">
        <f t="shared" si="0"/>
        <v>-1079471</v>
      </c>
      <c r="AA30" s="8">
        <v>43761</v>
      </c>
      <c r="AB30">
        <v>-40582332</v>
      </c>
      <c r="AC30">
        <v>5996839</v>
      </c>
      <c r="AD30">
        <v>40088974</v>
      </c>
    </row>
    <row r="31" spans="1:30">
      <c r="A31" s="8">
        <v>43763</v>
      </c>
      <c r="B31" s="9">
        <v>0.745138888888889</v>
      </c>
      <c r="C31" s="7">
        <v>1</v>
      </c>
      <c r="D31" s="2">
        <v>1085475000</v>
      </c>
      <c r="E31" s="2">
        <v>1053860004</v>
      </c>
      <c r="F31" s="2">
        <v>82358269</v>
      </c>
      <c r="G31" s="2">
        <v>-80814456</v>
      </c>
      <c r="H31" s="2">
        <v>30259513</v>
      </c>
      <c r="I31" s="2">
        <v>44263000</v>
      </c>
      <c r="J31" s="2">
        <v>40889000</v>
      </c>
      <c r="K31" s="2">
        <v>31614996</v>
      </c>
      <c r="L31" s="2">
        <f t="shared" si="0"/>
        <v>1543813</v>
      </c>
      <c r="AA31" s="8">
        <v>43762</v>
      </c>
      <c r="AB31">
        <v>-42383530</v>
      </c>
      <c r="AC31">
        <v>-1079471</v>
      </c>
      <c r="AD31">
        <v>34030520</v>
      </c>
    </row>
    <row r="32" spans="1:30">
      <c r="A32" s="8">
        <v>43764</v>
      </c>
      <c r="B32" s="9">
        <v>0.834027777777778</v>
      </c>
      <c r="C32" s="7">
        <v>1</v>
      </c>
      <c r="D32" s="2">
        <v>1085475000</v>
      </c>
      <c r="E32" s="2">
        <v>1053860004</v>
      </c>
      <c r="F32" s="2">
        <v>49385858</v>
      </c>
      <c r="G32" s="2">
        <v>-44605923</v>
      </c>
      <c r="H32" s="2">
        <v>28891224</v>
      </c>
      <c r="I32" s="2">
        <v>44263000</v>
      </c>
      <c r="J32" s="2">
        <v>40889000</v>
      </c>
      <c r="K32" s="2">
        <v>31614996</v>
      </c>
      <c r="L32" s="2">
        <f t="shared" si="0"/>
        <v>4779935</v>
      </c>
      <c r="AA32" s="8">
        <v>43763</v>
      </c>
      <c r="AB32">
        <v>-80814456</v>
      </c>
      <c r="AC32">
        <v>1543813</v>
      </c>
      <c r="AD32">
        <v>30259513</v>
      </c>
    </row>
    <row r="33" spans="1:30">
      <c r="A33" s="8">
        <v>43765</v>
      </c>
      <c r="B33" s="9">
        <v>0.786805555555556</v>
      </c>
      <c r="C33" s="7">
        <v>1</v>
      </c>
      <c r="D33" s="2">
        <v>1085475000</v>
      </c>
      <c r="E33" s="2">
        <v>1053860004</v>
      </c>
      <c r="F33" s="2">
        <v>87366432</v>
      </c>
      <c r="G33" s="2">
        <v>-81755756</v>
      </c>
      <c r="H33" s="2">
        <v>25241010</v>
      </c>
      <c r="I33" s="2">
        <v>44263000</v>
      </c>
      <c r="J33" s="2">
        <v>40889000</v>
      </c>
      <c r="K33" s="2">
        <v>31614996</v>
      </c>
      <c r="L33" s="2">
        <f t="shared" si="0"/>
        <v>5610676</v>
      </c>
      <c r="P33" s="4" t="s">
        <v>11</v>
      </c>
      <c r="Q33" s="3" t="s">
        <v>12</v>
      </c>
      <c r="R33" s="3" t="s">
        <v>7</v>
      </c>
      <c r="S33" s="3" t="s">
        <v>13</v>
      </c>
      <c r="T33" s="3" t="s">
        <v>20</v>
      </c>
      <c r="U33" s="3" t="s">
        <v>151</v>
      </c>
      <c r="AA33" s="8">
        <v>43764</v>
      </c>
      <c r="AB33">
        <v>-44605923</v>
      </c>
      <c r="AC33">
        <v>4779935</v>
      </c>
      <c r="AD33">
        <v>28891224</v>
      </c>
    </row>
    <row r="34" spans="1:30">
      <c r="A34" s="8">
        <v>43766</v>
      </c>
      <c r="B34" s="9">
        <v>0.728472222222222</v>
      </c>
      <c r="C34" s="7">
        <v>1</v>
      </c>
      <c r="D34" s="2">
        <v>1085475000</v>
      </c>
      <c r="E34" s="2">
        <v>1053860004</v>
      </c>
      <c r="F34" s="2">
        <v>76848198</v>
      </c>
      <c r="G34" s="2">
        <v>-76709940</v>
      </c>
      <c r="H34" s="2">
        <v>22394398</v>
      </c>
      <c r="I34" s="2">
        <v>44263000</v>
      </c>
      <c r="J34" s="2">
        <v>40889000</v>
      </c>
      <c r="K34" s="2">
        <v>31614996</v>
      </c>
      <c r="L34" s="2">
        <f t="shared" si="0"/>
        <v>138258</v>
      </c>
      <c r="N34" s="8">
        <v>43766</v>
      </c>
      <c r="O34" s="9">
        <v>0.742361111111111</v>
      </c>
      <c r="P34" s="2">
        <v>1085475000</v>
      </c>
      <c r="Q34">
        <v>10</v>
      </c>
      <c r="R34" s="2"/>
      <c r="S34" s="2"/>
      <c r="T34">
        <v>100</v>
      </c>
      <c r="U34">
        <v>5</v>
      </c>
      <c r="AA34" s="8">
        <v>43765</v>
      </c>
      <c r="AB34">
        <v>-81755756</v>
      </c>
      <c r="AC34">
        <v>5610676</v>
      </c>
      <c r="AD34">
        <v>25241010</v>
      </c>
    </row>
    <row r="35" spans="1:30">
      <c r="A35" s="8">
        <v>43767</v>
      </c>
      <c r="B35" s="9">
        <v>0.889583333333333</v>
      </c>
      <c r="C35" s="7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23914525000</v>
      </c>
      <c r="N35" s="8">
        <v>43767</v>
      </c>
      <c r="O35" s="9">
        <v>0.888194444444444</v>
      </c>
      <c r="P35" s="2"/>
      <c r="R35" s="2">
        <v>25000000000</v>
      </c>
      <c r="S35" s="2">
        <f>R35-P34</f>
        <v>23914525000</v>
      </c>
      <c r="AA35" s="8">
        <v>43766</v>
      </c>
      <c r="AB35">
        <v>-76709940</v>
      </c>
      <c r="AC35">
        <v>138258</v>
      </c>
      <c r="AD35">
        <v>22394398</v>
      </c>
    </row>
    <row r="36" spans="27:30">
      <c r="AA36" s="8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8">
        <v>43758</v>
      </c>
      <c r="B4" s="9">
        <v>0.731944444444444</v>
      </c>
      <c r="C4">
        <v>0</v>
      </c>
      <c r="D4">
        <v>0</v>
      </c>
      <c r="E4" s="2">
        <v>0</v>
      </c>
      <c r="F4">
        <v>0</v>
      </c>
      <c r="G4" s="2">
        <v>-11060720640</v>
      </c>
      <c r="H4">
        <v>0</v>
      </c>
      <c r="I4">
        <v>0</v>
      </c>
      <c r="J4">
        <v>0</v>
      </c>
      <c r="K4">
        <v>0</v>
      </c>
      <c r="L4" s="2">
        <f>G4+F4</f>
        <v>-11060720640</v>
      </c>
      <c r="M4" s="11"/>
      <c r="N4" s="8">
        <v>43758</v>
      </c>
      <c r="O4" s="9">
        <v>0.731944444444444</v>
      </c>
      <c r="P4" s="7">
        <v>0.468</v>
      </c>
      <c r="Q4" s="7">
        <v>0.097</v>
      </c>
      <c r="R4" s="7">
        <v>0.468</v>
      </c>
      <c r="S4" s="2">
        <v>11060720640</v>
      </c>
      <c r="U4" s="2">
        <v>4111526400</v>
      </c>
      <c r="V4" s="2">
        <v>4033079808</v>
      </c>
      <c r="W4" s="2">
        <v>78446592</v>
      </c>
      <c r="X4" s="2">
        <v>11060720880</v>
      </c>
      <c r="Y4">
        <v>7</v>
      </c>
      <c r="AA4" t="s">
        <v>277</v>
      </c>
    </row>
    <row r="5" spans="1:30">
      <c r="A5" s="5">
        <v>43759</v>
      </c>
      <c r="B5" s="6">
        <v>0.793055555555556</v>
      </c>
      <c r="C5" s="7">
        <v>0.468</v>
      </c>
      <c r="D5" s="2">
        <v>10385179155</v>
      </c>
      <c r="F5" s="2">
        <v>0</v>
      </c>
      <c r="G5" s="2">
        <v>-398892019</v>
      </c>
      <c r="H5" s="2">
        <v>-398892019</v>
      </c>
      <c r="I5" s="2"/>
      <c r="J5" s="2"/>
      <c r="K5" s="2"/>
      <c r="L5" s="2">
        <f t="shared" ref="L5:L16" si="0">G5+F5</f>
        <v>-398892019</v>
      </c>
      <c r="AA5" s="8">
        <v>43759</v>
      </c>
      <c r="AB5">
        <v>-398892019</v>
      </c>
      <c r="AC5">
        <v>-398892019</v>
      </c>
      <c r="AD5">
        <v>-398892019</v>
      </c>
    </row>
    <row r="6" spans="1:30">
      <c r="A6" s="8">
        <v>43760</v>
      </c>
      <c r="B6" s="9">
        <v>0.829166666666667</v>
      </c>
      <c r="C6" s="7">
        <v>0.468</v>
      </c>
      <c r="D6" s="2">
        <v>10385179155</v>
      </c>
      <c r="F6" s="2">
        <v>0</v>
      </c>
      <c r="G6" s="2">
        <v>-394065307</v>
      </c>
      <c r="H6" s="2">
        <v>-792957326</v>
      </c>
      <c r="I6" s="2"/>
      <c r="J6" s="2"/>
      <c r="K6" s="2"/>
      <c r="L6" s="2">
        <f t="shared" si="0"/>
        <v>-394065307</v>
      </c>
      <c r="AA6" s="8">
        <v>43760</v>
      </c>
      <c r="AB6">
        <v>-394065307</v>
      </c>
      <c r="AC6">
        <v>-394065307</v>
      </c>
      <c r="AD6">
        <v>-792957326</v>
      </c>
    </row>
    <row r="7" spans="1:30">
      <c r="A7" s="8">
        <v>43761</v>
      </c>
      <c r="B7" s="9">
        <v>0.819444444444444</v>
      </c>
      <c r="C7" s="7">
        <v>0.468</v>
      </c>
      <c r="D7" s="2">
        <v>10385179155</v>
      </c>
      <c r="F7" s="2">
        <v>0</v>
      </c>
      <c r="G7" s="2">
        <v>-388274158</v>
      </c>
      <c r="H7" s="2">
        <v>-1181231484</v>
      </c>
      <c r="I7" s="2"/>
      <c r="J7" s="2"/>
      <c r="K7" s="2"/>
      <c r="L7" s="2">
        <f t="shared" si="0"/>
        <v>-388274158</v>
      </c>
      <c r="AA7" s="8">
        <v>43761</v>
      </c>
      <c r="AB7">
        <v>-388274158</v>
      </c>
      <c r="AC7">
        <v>-388274158</v>
      </c>
      <c r="AD7">
        <v>-1181231484</v>
      </c>
    </row>
    <row r="8" spans="1:30">
      <c r="A8" s="8">
        <v>43762</v>
      </c>
      <c r="B8" s="9">
        <v>0.811805555555556</v>
      </c>
      <c r="C8" s="7">
        <v>0.468</v>
      </c>
      <c r="D8" s="2">
        <v>10385179155</v>
      </c>
      <c r="F8" s="2">
        <v>0</v>
      </c>
      <c r="G8" s="2">
        <v>-405511770</v>
      </c>
      <c r="H8" s="2">
        <v>-1586743254</v>
      </c>
      <c r="I8" s="2"/>
      <c r="J8" s="2"/>
      <c r="K8" s="2"/>
      <c r="L8" s="2">
        <f t="shared" si="0"/>
        <v>-405511770</v>
      </c>
      <c r="AA8" s="8">
        <v>43762</v>
      </c>
      <c r="AB8">
        <v>-405511770</v>
      </c>
      <c r="AC8">
        <v>-405511770</v>
      </c>
      <c r="AD8">
        <v>-1586743254</v>
      </c>
    </row>
    <row r="9" spans="1:30">
      <c r="A9" s="8">
        <v>43763</v>
      </c>
      <c r="B9" s="9">
        <v>0.746527777777778</v>
      </c>
      <c r="C9" s="7">
        <v>0.468</v>
      </c>
      <c r="D9" s="2">
        <v>10385179155</v>
      </c>
      <c r="F9" s="2">
        <v>0</v>
      </c>
      <c r="G9" s="2">
        <v>-773202217</v>
      </c>
      <c r="H9" s="2">
        <v>-1954433701</v>
      </c>
      <c r="I9" s="2"/>
      <c r="J9" s="2"/>
      <c r="K9" s="2"/>
      <c r="L9" s="2">
        <f t="shared" si="0"/>
        <v>-773202217</v>
      </c>
      <c r="AA9" s="8">
        <v>43763</v>
      </c>
      <c r="AB9">
        <v>-773202217</v>
      </c>
      <c r="AC9">
        <v>-773202217</v>
      </c>
      <c r="AD9">
        <v>-1954433701</v>
      </c>
    </row>
    <row r="10" spans="1:30">
      <c r="A10" s="8">
        <v>43764</v>
      </c>
      <c r="B10" s="9">
        <v>0.836111111111111</v>
      </c>
      <c r="C10" s="7">
        <v>0.468</v>
      </c>
      <c r="D10" s="2">
        <v>10385179155</v>
      </c>
      <c r="F10" s="2">
        <v>0</v>
      </c>
      <c r="G10" s="2">
        <v>-426774661</v>
      </c>
      <c r="H10" s="2">
        <v>-2381208362</v>
      </c>
      <c r="I10" s="2"/>
      <c r="J10" s="2"/>
      <c r="K10" s="2"/>
      <c r="L10" s="2">
        <f t="shared" si="0"/>
        <v>-426774661</v>
      </c>
      <c r="AA10" s="8">
        <v>43764</v>
      </c>
      <c r="AB10">
        <v>-426774661</v>
      </c>
      <c r="AC10">
        <v>-426774661</v>
      </c>
      <c r="AD10">
        <v>-2381208362</v>
      </c>
    </row>
    <row r="11" spans="1:30">
      <c r="A11" s="8">
        <v>43765</v>
      </c>
      <c r="B11" s="9">
        <v>0.788888888888889</v>
      </c>
      <c r="C11" s="7">
        <v>0.468</v>
      </c>
      <c r="D11" s="2">
        <v>10385179155</v>
      </c>
      <c r="E11" s="2">
        <v>10082699071</v>
      </c>
      <c r="F11" s="2">
        <v>2974450861</v>
      </c>
      <c r="G11" s="2">
        <v>-782203629</v>
      </c>
      <c r="H11" s="2">
        <v>237813531</v>
      </c>
      <c r="I11" s="2">
        <v>904886000</v>
      </c>
      <c r="J11" s="2">
        <v>835915000</v>
      </c>
      <c r="K11" s="2">
        <v>302480201</v>
      </c>
      <c r="L11" s="2">
        <f t="shared" si="0"/>
        <v>2192247232</v>
      </c>
      <c r="AA11" s="8">
        <v>43765</v>
      </c>
      <c r="AB11">
        <v>-782203629</v>
      </c>
      <c r="AC11">
        <v>2192247232</v>
      </c>
      <c r="AD11">
        <v>237813531</v>
      </c>
    </row>
    <row r="12" spans="1:30">
      <c r="A12" s="8">
        <v>43766</v>
      </c>
      <c r="B12" s="9">
        <v>0.729861111111111</v>
      </c>
      <c r="C12" s="7">
        <v>0.468</v>
      </c>
      <c r="D12" s="2">
        <v>10385179155</v>
      </c>
      <c r="E12" s="2">
        <v>10082699071</v>
      </c>
      <c r="F12" s="2">
        <v>3417453673</v>
      </c>
      <c r="G12" s="2">
        <v>-733927448</v>
      </c>
      <c r="H12" s="2">
        <v>415211318</v>
      </c>
      <c r="I12" s="2">
        <v>904886000</v>
      </c>
      <c r="J12" s="2">
        <v>835915000</v>
      </c>
      <c r="K12" s="2">
        <v>302480201</v>
      </c>
      <c r="L12" s="2">
        <f t="shared" si="0"/>
        <v>2683526225</v>
      </c>
      <c r="AA12" s="8">
        <v>43766</v>
      </c>
      <c r="AB12">
        <v>-733927448</v>
      </c>
      <c r="AC12">
        <v>2683526225</v>
      </c>
      <c r="AD12">
        <v>415211318</v>
      </c>
    </row>
    <row r="13" spans="1:30">
      <c r="A13" s="8">
        <v>43767</v>
      </c>
      <c r="B13" s="9">
        <v>0.89375</v>
      </c>
      <c r="C13" s="7">
        <v>0.468</v>
      </c>
      <c r="D13" s="2">
        <v>10385179155</v>
      </c>
      <c r="E13" s="2">
        <v>10082699071</v>
      </c>
      <c r="F13" s="2" t="s">
        <v>278</v>
      </c>
      <c r="G13" s="2">
        <v>-457342330</v>
      </c>
      <c r="H13" s="2">
        <v>326212361</v>
      </c>
      <c r="I13" s="2" t="s">
        <v>278</v>
      </c>
      <c r="J13" s="2">
        <v>835915000</v>
      </c>
      <c r="K13" s="2">
        <v>302480201</v>
      </c>
      <c r="L13" s="2" t="e">
        <f t="shared" si="0"/>
        <v>#VALUE!</v>
      </c>
      <c r="AA13" s="8">
        <v>43767</v>
      </c>
      <c r="AB13">
        <v>-457342330</v>
      </c>
      <c r="AC13" t="e">
        <v>#VALUE!</v>
      </c>
      <c r="AD13">
        <v>326212361</v>
      </c>
    </row>
    <row r="14" spans="1:30">
      <c r="A14" s="8">
        <v>43768</v>
      </c>
      <c r="B14" s="9">
        <v>0.621527777777778</v>
      </c>
      <c r="C14" s="7">
        <v>0.468</v>
      </c>
      <c r="D14" s="2">
        <v>10385179155</v>
      </c>
      <c r="E14" s="2">
        <v>10082699071</v>
      </c>
      <c r="F14" s="2" t="s">
        <v>278</v>
      </c>
      <c r="G14" s="2">
        <v>-501593232</v>
      </c>
      <c r="H14" s="2">
        <v>443438991</v>
      </c>
      <c r="I14" s="2" t="s">
        <v>278</v>
      </c>
      <c r="J14" s="2">
        <v>835915000</v>
      </c>
      <c r="K14" s="2">
        <v>302480201</v>
      </c>
      <c r="L14" s="2" t="e">
        <f t="shared" si="0"/>
        <v>#VALUE!</v>
      </c>
      <c r="P14" s="4" t="s">
        <v>11</v>
      </c>
      <c r="Q14" s="3" t="s">
        <v>12</v>
      </c>
      <c r="R14" s="3" t="s">
        <v>7</v>
      </c>
      <c r="S14" s="3" t="s">
        <v>13</v>
      </c>
      <c r="T14" s="3" t="s">
        <v>20</v>
      </c>
      <c r="U14" s="3" t="s">
        <v>151</v>
      </c>
      <c r="V14" s="3" t="s">
        <v>393</v>
      </c>
      <c r="AA14" s="8">
        <v>43768</v>
      </c>
      <c r="AB14">
        <v>-501593232</v>
      </c>
      <c r="AC14" t="e">
        <v>#VALUE!</v>
      </c>
      <c r="AD14">
        <v>443438991</v>
      </c>
    </row>
    <row r="15" spans="1:30">
      <c r="A15" s="8">
        <v>43769</v>
      </c>
      <c r="B15" s="9">
        <v>0.781944444444444</v>
      </c>
      <c r="C15" s="7">
        <v>0.468</v>
      </c>
      <c r="D15" s="2">
        <v>10385179155</v>
      </c>
      <c r="E15" s="2">
        <v>10082699071</v>
      </c>
      <c r="F15" s="2">
        <v>0</v>
      </c>
      <c r="G15" s="2">
        <v>-433471385</v>
      </c>
      <c r="H15" s="2">
        <v>398241764</v>
      </c>
      <c r="I15" s="2">
        <v>904886000</v>
      </c>
      <c r="J15" s="2">
        <v>835915000</v>
      </c>
      <c r="K15" s="2">
        <v>302480201</v>
      </c>
      <c r="L15" s="2">
        <f t="shared" si="0"/>
        <v>-433471385</v>
      </c>
      <c r="N15" s="8">
        <v>43770</v>
      </c>
      <c r="O15" s="9">
        <v>0.984027777777778</v>
      </c>
      <c r="P15" s="2">
        <v>10385179156</v>
      </c>
      <c r="Q15">
        <v>10</v>
      </c>
      <c r="R15" s="2"/>
      <c r="S15" s="2"/>
      <c r="T15" s="7">
        <v>0.468</v>
      </c>
      <c r="U15">
        <v>5</v>
      </c>
      <c r="AA15" s="8">
        <v>43769</v>
      </c>
      <c r="AB15">
        <v>-433471385</v>
      </c>
      <c r="AC15">
        <v>-433471385</v>
      </c>
      <c r="AD15">
        <v>398241764</v>
      </c>
    </row>
    <row r="16" spans="1:30">
      <c r="A16" s="8">
        <v>43770</v>
      </c>
      <c r="B16" s="9">
        <v>0.780555555555556</v>
      </c>
      <c r="C16" s="7">
        <v>0.468</v>
      </c>
      <c r="D16" s="2">
        <v>10385179155</v>
      </c>
      <c r="E16" s="2">
        <v>10082699071</v>
      </c>
      <c r="F16" s="2" t="s">
        <v>278</v>
      </c>
      <c r="G16" s="2">
        <v>-396351883</v>
      </c>
      <c r="H16" s="2">
        <v>2179746303</v>
      </c>
      <c r="I16" s="2" t="s">
        <v>278</v>
      </c>
      <c r="J16" s="2">
        <v>835915000</v>
      </c>
      <c r="K16" s="2">
        <v>302480201</v>
      </c>
      <c r="L16" s="2" t="e">
        <f t="shared" si="0"/>
        <v>#VALUE!</v>
      </c>
      <c r="N16" s="8">
        <v>43771</v>
      </c>
      <c r="O16" s="9">
        <v>0.177083333333333</v>
      </c>
      <c r="P16" s="2"/>
      <c r="R16" s="2">
        <v>185000500000</v>
      </c>
      <c r="S16" s="2">
        <f>R16-P15</f>
        <v>174615320844</v>
      </c>
      <c r="V16" s="7">
        <f>R16/P15</f>
        <v>17.8138958626551</v>
      </c>
      <c r="AA16" s="8">
        <v>43770</v>
      </c>
      <c r="AB16">
        <v>-396351883</v>
      </c>
      <c r="AC16" t="e">
        <v>#VALUE!</v>
      </c>
      <c r="AD16">
        <v>2179746303</v>
      </c>
    </row>
    <row r="17" spans="1:30">
      <c r="A17" s="8">
        <v>43771</v>
      </c>
      <c r="B17" s="9">
        <v>0.490277777777778</v>
      </c>
      <c r="C17">
        <v>0</v>
      </c>
      <c r="D17">
        <v>0</v>
      </c>
      <c r="E17" s="2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1">
        <v>174615320844</v>
      </c>
      <c r="AA17" s="8">
        <v>43758</v>
      </c>
      <c r="AB17">
        <v>-11060720640</v>
      </c>
      <c r="AC17">
        <v>-11060720640</v>
      </c>
      <c r="AD17">
        <v>0</v>
      </c>
    </row>
    <row r="18" spans="27:30">
      <c r="AA18" s="8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4" customHeight="1" spans="4:11">
      <c r="D2" s="2"/>
      <c r="F2" s="2"/>
      <c r="G2" s="2"/>
      <c r="H2" s="2"/>
      <c r="I2" s="2"/>
      <c r="J2" s="2"/>
      <c r="K2" s="2"/>
    </row>
    <row r="3" ht="49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226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8">
        <v>43761</v>
      </c>
      <c r="B4" s="9">
        <v>0.823611111111111</v>
      </c>
      <c r="C4" s="7">
        <v>0.84</v>
      </c>
      <c r="D4" s="7">
        <v>0</v>
      </c>
      <c r="E4" s="7">
        <v>0</v>
      </c>
      <c r="F4">
        <v>0</v>
      </c>
      <c r="G4" s="2">
        <v>-19852574720</v>
      </c>
      <c r="H4" s="2">
        <v>0</v>
      </c>
      <c r="I4" s="2">
        <v>0</v>
      </c>
      <c r="J4" s="2">
        <v>0</v>
      </c>
      <c r="K4" s="2">
        <v>0</v>
      </c>
      <c r="L4" s="2">
        <f>G4+F4</f>
        <v>-19852574720</v>
      </c>
      <c r="M4" s="11"/>
      <c r="N4" s="8">
        <v>43761</v>
      </c>
      <c r="O4" s="9">
        <v>0.823611111111111</v>
      </c>
      <c r="P4" s="7">
        <v>0.84</v>
      </c>
      <c r="Q4" s="7">
        <v>0.097</v>
      </c>
      <c r="R4" s="7">
        <v>0.84</v>
      </c>
      <c r="S4" s="2">
        <v>19852574720</v>
      </c>
      <c r="U4" s="2">
        <v>7379662336</v>
      </c>
      <c r="V4" s="2">
        <v>7238860800</v>
      </c>
      <c r="W4" s="2">
        <v>140801536</v>
      </c>
      <c r="X4" s="2">
        <v>19852575938</v>
      </c>
      <c r="Y4">
        <v>8</v>
      </c>
      <c r="AA4" t="s">
        <v>277</v>
      </c>
    </row>
    <row r="5" spans="1:30">
      <c r="A5" s="5">
        <v>43762</v>
      </c>
      <c r="B5" s="6">
        <v>0.824305555555556</v>
      </c>
      <c r="C5" s="7">
        <v>0.84</v>
      </c>
      <c r="D5" s="2">
        <v>18640064778</v>
      </c>
      <c r="F5" s="2">
        <v>0</v>
      </c>
      <c r="G5" s="2">
        <v>-676901908</v>
      </c>
      <c r="H5" s="2">
        <v>-676901908</v>
      </c>
      <c r="I5" s="2"/>
      <c r="J5" s="2"/>
      <c r="K5" s="2"/>
      <c r="L5" s="2">
        <f t="shared" ref="L5:L13" si="0">G5+F5</f>
        <v>-676901908</v>
      </c>
      <c r="AA5" s="8">
        <v>43762</v>
      </c>
      <c r="AB5">
        <v>-676901908</v>
      </c>
      <c r="AC5">
        <v>-676901908</v>
      </c>
      <c r="AD5">
        <v>-676901908</v>
      </c>
    </row>
    <row r="6" spans="1:30">
      <c r="A6" s="8">
        <v>43763</v>
      </c>
      <c r="B6" s="9">
        <v>0.747222222222222</v>
      </c>
      <c r="C6" s="7">
        <v>0.84</v>
      </c>
      <c r="D6" s="2">
        <v>18640064778</v>
      </c>
      <c r="F6" s="2">
        <v>0</v>
      </c>
      <c r="G6" s="2">
        <v>-1336859121</v>
      </c>
      <c r="H6" s="2">
        <v>-1336859121</v>
      </c>
      <c r="I6" s="2"/>
      <c r="J6" s="2"/>
      <c r="K6" s="2"/>
      <c r="L6" s="2">
        <f t="shared" si="0"/>
        <v>-1336859121</v>
      </c>
      <c r="AA6" s="8">
        <v>43763</v>
      </c>
      <c r="AB6">
        <v>-1336859121</v>
      </c>
      <c r="AC6">
        <v>-1336859121</v>
      </c>
      <c r="AD6">
        <v>-1336859121</v>
      </c>
    </row>
    <row r="7" spans="1:30">
      <c r="A7" s="8">
        <v>43764</v>
      </c>
      <c r="B7" s="9">
        <v>0.836805555555556</v>
      </c>
      <c r="C7" s="7">
        <v>0.84</v>
      </c>
      <c r="D7" s="2">
        <v>18640064778</v>
      </c>
      <c r="F7" s="2">
        <v>0</v>
      </c>
      <c r="G7" s="2">
        <v>-766005803</v>
      </c>
      <c r="H7" s="2">
        <v>-2102864924</v>
      </c>
      <c r="I7" s="2"/>
      <c r="J7" s="2"/>
      <c r="K7" s="2"/>
      <c r="L7" s="2">
        <f t="shared" si="0"/>
        <v>-766005803</v>
      </c>
      <c r="AA7" s="8">
        <v>43764</v>
      </c>
      <c r="AB7">
        <v>-766005803</v>
      </c>
      <c r="AC7">
        <v>-766005803</v>
      </c>
      <c r="AD7">
        <v>-2102864924</v>
      </c>
    </row>
    <row r="8" spans="1:30">
      <c r="A8" s="8">
        <v>43765</v>
      </c>
      <c r="B8" s="9">
        <v>0.789583333333333</v>
      </c>
      <c r="C8" s="7">
        <v>0.84</v>
      </c>
      <c r="D8" s="2">
        <v>18640064778</v>
      </c>
      <c r="F8" s="2">
        <v>0</v>
      </c>
      <c r="G8" s="2">
        <v>-1403855233</v>
      </c>
      <c r="H8" s="2">
        <v>-2740814354</v>
      </c>
      <c r="I8" s="2"/>
      <c r="J8" s="2"/>
      <c r="K8" s="2"/>
      <c r="L8" s="2">
        <f t="shared" si="0"/>
        <v>-1403855233</v>
      </c>
      <c r="AA8" s="8">
        <v>43765</v>
      </c>
      <c r="AB8">
        <v>-1403855233</v>
      </c>
      <c r="AC8">
        <v>-1403855233</v>
      </c>
      <c r="AD8">
        <v>-2740814354</v>
      </c>
    </row>
    <row r="9" spans="1:30">
      <c r="A9" s="8">
        <v>43766</v>
      </c>
      <c r="B9" s="9">
        <v>0.729861111111111</v>
      </c>
      <c r="C9" s="7">
        <v>0.84</v>
      </c>
      <c r="D9" s="2">
        <v>18640064778</v>
      </c>
      <c r="F9" s="2">
        <v>0</v>
      </c>
      <c r="G9" s="2">
        <v>-1317305677</v>
      </c>
      <c r="H9" s="2">
        <v>-3420170601</v>
      </c>
      <c r="I9" s="2"/>
      <c r="J9" s="2"/>
      <c r="K9" s="2"/>
      <c r="L9" s="2">
        <f t="shared" si="0"/>
        <v>-1317305677</v>
      </c>
      <c r="AA9" s="8">
        <v>43766</v>
      </c>
      <c r="AB9">
        <v>-1317305677</v>
      </c>
      <c r="AC9">
        <v>-1317305677</v>
      </c>
      <c r="AD9">
        <v>-3420170601</v>
      </c>
    </row>
    <row r="10" spans="1:30">
      <c r="A10" s="8">
        <v>43767</v>
      </c>
      <c r="B10" s="9">
        <v>0.89375</v>
      </c>
      <c r="C10" s="7">
        <v>0.84</v>
      </c>
      <c r="D10" s="2">
        <v>18640064778</v>
      </c>
      <c r="F10" s="2" t="s">
        <v>278</v>
      </c>
      <c r="G10" s="2">
        <v>-820870851</v>
      </c>
      <c r="H10" s="2">
        <v>-4241041452</v>
      </c>
      <c r="I10" s="2"/>
      <c r="J10" s="2"/>
      <c r="K10" s="2"/>
      <c r="L10" s="2" t="e">
        <f t="shared" si="0"/>
        <v>#VALUE!</v>
      </c>
      <c r="AA10" s="8">
        <v>43767</v>
      </c>
      <c r="AB10">
        <v>-820870851</v>
      </c>
      <c r="AC10" t="e">
        <v>#VALUE!</v>
      </c>
      <c r="AD10">
        <v>-4241041452</v>
      </c>
    </row>
    <row r="11" spans="1:30">
      <c r="A11" s="8">
        <v>43768</v>
      </c>
      <c r="B11" s="9">
        <v>0.622222222222222</v>
      </c>
      <c r="C11" s="7">
        <v>0.84</v>
      </c>
      <c r="D11" s="2">
        <v>18640064778</v>
      </c>
      <c r="F11" s="2" t="s">
        <v>278</v>
      </c>
      <c r="G11" s="2">
        <v>-900295547</v>
      </c>
      <c r="H11" s="2">
        <v>-4737931386</v>
      </c>
      <c r="I11" s="2"/>
      <c r="J11" s="2"/>
      <c r="K11" s="2"/>
      <c r="L11" s="2" t="e">
        <f t="shared" si="0"/>
        <v>#VALUE!</v>
      </c>
      <c r="P11" s="4" t="s">
        <v>11</v>
      </c>
      <c r="Q11" s="3" t="s">
        <v>12</v>
      </c>
      <c r="R11" s="3" t="s">
        <v>7</v>
      </c>
      <c r="S11" s="3" t="s">
        <v>13</v>
      </c>
      <c r="T11" s="3" t="s">
        <v>20</v>
      </c>
      <c r="U11" s="3" t="s">
        <v>151</v>
      </c>
      <c r="V11" s="3" t="s">
        <v>393</v>
      </c>
      <c r="AA11" s="8">
        <v>43768</v>
      </c>
      <c r="AB11">
        <v>-900295547</v>
      </c>
      <c r="AC11" t="e">
        <v>#VALUE!</v>
      </c>
      <c r="AD11">
        <v>-4737931386</v>
      </c>
    </row>
    <row r="12" spans="1:30">
      <c r="A12" s="8">
        <v>43769</v>
      </c>
      <c r="B12" s="9">
        <v>0.782638888888889</v>
      </c>
      <c r="C12" s="7">
        <v>0.84</v>
      </c>
      <c r="D12" s="2">
        <v>18640064778</v>
      </c>
      <c r="F12" s="2">
        <v>0</v>
      </c>
      <c r="G12" s="2">
        <v>-778025564</v>
      </c>
      <c r="H12" s="2">
        <v>-5515956950</v>
      </c>
      <c r="I12" s="2"/>
      <c r="J12" s="2"/>
      <c r="K12" s="2"/>
      <c r="L12" s="2">
        <f t="shared" si="0"/>
        <v>-778025564</v>
      </c>
      <c r="N12" s="8">
        <v>43770</v>
      </c>
      <c r="O12" s="9">
        <v>0.795138888888889</v>
      </c>
      <c r="P12" s="2">
        <v>18640064778</v>
      </c>
      <c r="Q12">
        <v>10</v>
      </c>
      <c r="R12" s="2"/>
      <c r="S12" s="2"/>
      <c r="T12" s="7">
        <v>0.84</v>
      </c>
      <c r="U12">
        <v>5</v>
      </c>
      <c r="AA12" s="8">
        <v>43769</v>
      </c>
      <c r="AB12">
        <v>-778025564</v>
      </c>
      <c r="AC12">
        <v>-778025564</v>
      </c>
      <c r="AD12">
        <v>-5515956950</v>
      </c>
    </row>
    <row r="13" spans="1:30">
      <c r="A13" s="8">
        <v>43770</v>
      </c>
      <c r="B13" s="9">
        <v>0.780555555555556</v>
      </c>
      <c r="C13" s="7">
        <v>0.84</v>
      </c>
      <c r="D13" s="2">
        <v>18640064778</v>
      </c>
      <c r="E13" s="2">
        <v>18097152177</v>
      </c>
      <c r="F13" s="2" t="s">
        <v>278</v>
      </c>
      <c r="G13" s="2">
        <v>-711400816</v>
      </c>
      <c r="H13" s="2">
        <v>-226402021</v>
      </c>
      <c r="I13" s="2" t="s">
        <v>278</v>
      </c>
      <c r="J13" s="2">
        <v>835915000</v>
      </c>
      <c r="K13" s="2">
        <v>542913183</v>
      </c>
      <c r="L13" s="2" t="e">
        <f t="shared" si="0"/>
        <v>#VALUE!</v>
      </c>
      <c r="N13" s="8">
        <v>43770</v>
      </c>
      <c r="O13" s="9">
        <v>0.983333333333333</v>
      </c>
      <c r="P13" s="2"/>
      <c r="R13" s="2">
        <v>280000000000</v>
      </c>
      <c r="S13" s="2">
        <f>R13-P12</f>
        <v>261359935222</v>
      </c>
      <c r="V13" s="7">
        <f>R13/P12</f>
        <v>15.0214070248549</v>
      </c>
      <c r="AA13" s="8">
        <v>43770</v>
      </c>
      <c r="AB13">
        <v>-711400816</v>
      </c>
      <c r="AC13" t="e">
        <v>#VALUE!</v>
      </c>
      <c r="AD13">
        <v>-226402021</v>
      </c>
    </row>
    <row r="14" spans="1:30">
      <c r="A14" s="8">
        <v>43771</v>
      </c>
      <c r="B14" s="9">
        <v>0.480555555555556</v>
      </c>
      <c r="C14">
        <v>0</v>
      </c>
      <c r="D14">
        <v>0</v>
      </c>
      <c r="E14" s="2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1">
        <v>261359935222</v>
      </c>
      <c r="P14" s="2"/>
      <c r="AA14" s="8">
        <v>43761</v>
      </c>
      <c r="AB14">
        <v>-19852574720</v>
      </c>
      <c r="AC14">
        <v>-19852574720</v>
      </c>
      <c r="AD14">
        <v>0</v>
      </c>
    </row>
    <row r="15" spans="27:30">
      <c r="AA15" s="8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9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394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43734</v>
      </c>
      <c r="B4" s="6">
        <v>0.947222222222222</v>
      </c>
      <c r="C4" s="7">
        <v>1</v>
      </c>
      <c r="D4" s="2">
        <v>1085475000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47" si="0">G4+F4</f>
        <v>0</v>
      </c>
      <c r="M4" s="11"/>
      <c r="N4" s="8">
        <v>43734</v>
      </c>
      <c r="O4" s="9">
        <v>0.920138888888889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1156084424</v>
      </c>
      <c r="Y4">
        <v>3</v>
      </c>
      <c r="AA4" t="s">
        <v>277</v>
      </c>
    </row>
    <row r="5" spans="1:30">
      <c r="A5" s="8">
        <v>43735</v>
      </c>
      <c r="B5" s="9">
        <v>0.893055555555556</v>
      </c>
      <c r="C5" s="7">
        <v>1</v>
      </c>
      <c r="D5" s="2">
        <v>1085475000</v>
      </c>
      <c r="E5" s="2"/>
      <c r="F5" s="2">
        <v>0</v>
      </c>
      <c r="G5" s="2">
        <v>-38821360</v>
      </c>
      <c r="H5" s="2">
        <v>-38821360</v>
      </c>
      <c r="I5" s="2"/>
      <c r="J5" s="2"/>
      <c r="K5" s="2"/>
      <c r="L5" s="2">
        <f t="shared" si="0"/>
        <v>-38821360</v>
      </c>
      <c r="AA5" s="8">
        <v>43734</v>
      </c>
      <c r="AB5">
        <v>0</v>
      </c>
      <c r="AC5">
        <v>0</v>
      </c>
      <c r="AD5">
        <v>0</v>
      </c>
    </row>
    <row r="6" spans="1:30">
      <c r="A6" s="8">
        <v>43736</v>
      </c>
      <c r="B6" s="9">
        <v>0.74375</v>
      </c>
      <c r="C6" s="7">
        <v>1</v>
      </c>
      <c r="D6" s="2">
        <v>1085475000</v>
      </c>
      <c r="E6" s="2"/>
      <c r="F6" s="2">
        <v>0</v>
      </c>
      <c r="G6" s="2">
        <v>-73071576</v>
      </c>
      <c r="H6" s="2">
        <v>-73071576</v>
      </c>
      <c r="I6" s="2"/>
      <c r="J6" s="2"/>
      <c r="K6" s="2"/>
      <c r="L6" s="2">
        <f t="shared" si="0"/>
        <v>-73071576</v>
      </c>
      <c r="AA6" s="8">
        <v>43735</v>
      </c>
      <c r="AB6">
        <v>-38821360</v>
      </c>
      <c r="AC6">
        <v>-38821360</v>
      </c>
      <c r="AD6">
        <v>-38821360</v>
      </c>
    </row>
    <row r="7" spans="1:30">
      <c r="A7" s="8">
        <v>43737</v>
      </c>
      <c r="B7" s="9">
        <v>0.777083333333333</v>
      </c>
      <c r="C7" s="7">
        <v>1</v>
      </c>
      <c r="D7" s="2">
        <v>1085475000</v>
      </c>
      <c r="E7" s="2"/>
      <c r="F7" s="2">
        <v>0</v>
      </c>
      <c r="G7" s="2">
        <v>-40446508</v>
      </c>
      <c r="H7" s="2">
        <v>-113518084</v>
      </c>
      <c r="I7" s="2"/>
      <c r="J7" s="2"/>
      <c r="K7" s="2"/>
      <c r="L7" s="2">
        <f t="shared" si="0"/>
        <v>-40446508</v>
      </c>
      <c r="AA7" s="8">
        <v>43736</v>
      </c>
      <c r="AB7">
        <v>-73071576</v>
      </c>
      <c r="AC7">
        <v>-73071576</v>
      </c>
      <c r="AD7">
        <v>-73071576</v>
      </c>
    </row>
    <row r="8" spans="1:30">
      <c r="A8" s="8">
        <v>43738</v>
      </c>
      <c r="B8" s="9">
        <v>0.563888888888889</v>
      </c>
      <c r="C8" s="7">
        <v>1</v>
      </c>
      <c r="D8" s="2">
        <v>1085475000</v>
      </c>
      <c r="E8" s="2">
        <v>1053860004</v>
      </c>
      <c r="F8" s="2">
        <v>156899845</v>
      </c>
      <c r="G8" s="2">
        <v>-53159011</v>
      </c>
      <c r="H8" s="2">
        <v>12953058</v>
      </c>
      <c r="I8" s="2">
        <v>44263000</v>
      </c>
      <c r="J8" s="2">
        <v>40889000</v>
      </c>
      <c r="K8" s="2">
        <v>31614996</v>
      </c>
      <c r="L8" s="2">
        <f t="shared" si="0"/>
        <v>103740834</v>
      </c>
      <c r="AA8" s="8">
        <v>43737</v>
      </c>
      <c r="AB8">
        <v>-40446508</v>
      </c>
      <c r="AC8">
        <v>-40446508</v>
      </c>
      <c r="AD8">
        <v>-113518084</v>
      </c>
    </row>
    <row r="9" spans="1:30">
      <c r="A9" s="8">
        <v>43739</v>
      </c>
      <c r="B9" s="9">
        <v>0.7625</v>
      </c>
      <c r="C9" s="7">
        <v>1</v>
      </c>
      <c r="D9" s="2">
        <v>1085475000</v>
      </c>
      <c r="E9" s="2">
        <v>1053860004</v>
      </c>
      <c r="F9" s="2">
        <v>52809636</v>
      </c>
      <c r="G9" s="2">
        <v>-50725076</v>
      </c>
      <c r="H9" s="2">
        <v>15037618</v>
      </c>
      <c r="I9" s="2">
        <v>44263000</v>
      </c>
      <c r="J9" s="2">
        <v>40889000</v>
      </c>
      <c r="K9" s="2">
        <v>31614996</v>
      </c>
      <c r="L9" s="2">
        <f t="shared" si="0"/>
        <v>2084560</v>
      </c>
      <c r="AA9" s="8">
        <v>43738</v>
      </c>
      <c r="AB9">
        <v>-53159011</v>
      </c>
      <c r="AC9">
        <v>103740834</v>
      </c>
      <c r="AD9">
        <v>12953058</v>
      </c>
    </row>
    <row r="10" spans="1:30">
      <c r="A10" s="8">
        <v>43740</v>
      </c>
      <c r="B10" s="9">
        <v>0.688888888888889</v>
      </c>
      <c r="C10" s="7">
        <v>1</v>
      </c>
      <c r="D10" s="2">
        <v>1085475000</v>
      </c>
      <c r="E10" s="2">
        <v>1053860004</v>
      </c>
      <c r="F10" s="2">
        <v>88753521</v>
      </c>
      <c r="G10" s="2">
        <v>-86096427</v>
      </c>
      <c r="H10" s="2">
        <v>15610152</v>
      </c>
      <c r="I10" s="2">
        <v>44263000</v>
      </c>
      <c r="J10" s="2">
        <v>40889000</v>
      </c>
      <c r="K10" s="2">
        <v>31614996</v>
      </c>
      <c r="L10" s="2">
        <f t="shared" si="0"/>
        <v>2657094</v>
      </c>
      <c r="AA10" s="8">
        <v>43739</v>
      </c>
      <c r="AB10">
        <v>-50725076</v>
      </c>
      <c r="AC10">
        <v>2084560</v>
      </c>
      <c r="AD10">
        <v>15037618</v>
      </c>
    </row>
    <row r="11" spans="1:30">
      <c r="A11" s="8">
        <v>43741</v>
      </c>
      <c r="B11" s="9">
        <v>0.453472222222222</v>
      </c>
      <c r="C11" s="7">
        <v>1</v>
      </c>
      <c r="D11" s="2">
        <v>1085475000</v>
      </c>
      <c r="E11" s="2">
        <v>1053860004</v>
      </c>
      <c r="F11" s="2">
        <v>73472985</v>
      </c>
      <c r="G11" s="2">
        <v>-71151591</v>
      </c>
      <c r="H11" s="2">
        <v>17359012</v>
      </c>
      <c r="I11" s="2">
        <v>44263000</v>
      </c>
      <c r="J11" s="2">
        <v>40889000</v>
      </c>
      <c r="K11" s="2">
        <v>31614996</v>
      </c>
      <c r="L11" s="2">
        <f t="shared" si="0"/>
        <v>2321394</v>
      </c>
      <c r="AA11" s="8">
        <v>43740</v>
      </c>
      <c r="AB11">
        <v>-86096427</v>
      </c>
      <c r="AC11">
        <v>2657094</v>
      </c>
      <c r="AD11">
        <v>15610152</v>
      </c>
    </row>
    <row r="12" spans="1:30">
      <c r="A12" s="8">
        <v>43742</v>
      </c>
      <c r="B12" s="9">
        <v>0.547222222222222</v>
      </c>
      <c r="C12" s="7">
        <v>1</v>
      </c>
      <c r="D12" s="2">
        <v>1085475000</v>
      </c>
      <c r="E12" s="2">
        <v>1053860004</v>
      </c>
      <c r="F12" s="2">
        <v>46313429</v>
      </c>
      <c r="G12" s="2">
        <v>-43182853</v>
      </c>
      <c r="H12" s="2">
        <v>20489588</v>
      </c>
      <c r="I12" s="2">
        <v>44263000</v>
      </c>
      <c r="J12" s="2">
        <v>40889000</v>
      </c>
      <c r="K12" s="2">
        <v>31614996</v>
      </c>
      <c r="L12" s="2">
        <f t="shared" si="0"/>
        <v>3130576</v>
      </c>
      <c r="AA12" s="8">
        <v>43741</v>
      </c>
      <c r="AB12">
        <v>-71151591</v>
      </c>
      <c r="AC12">
        <v>2321394</v>
      </c>
      <c r="AD12">
        <v>17359012</v>
      </c>
    </row>
    <row r="13" spans="1:30">
      <c r="A13" s="8">
        <v>43743</v>
      </c>
      <c r="B13" s="9">
        <v>0.515972222222222</v>
      </c>
      <c r="C13" s="7">
        <v>1</v>
      </c>
      <c r="D13" s="2">
        <v>1085475000</v>
      </c>
      <c r="E13" s="2">
        <v>1053860004</v>
      </c>
      <c r="F13" s="2">
        <v>45575634</v>
      </c>
      <c r="G13" s="2">
        <v>-41545873</v>
      </c>
      <c r="H13" s="2">
        <v>63340709</v>
      </c>
      <c r="I13" s="2">
        <v>44263000</v>
      </c>
      <c r="J13" s="2">
        <v>40889000</v>
      </c>
      <c r="K13" s="2">
        <v>31614996</v>
      </c>
      <c r="L13" s="2">
        <f t="shared" si="0"/>
        <v>4029761</v>
      </c>
      <c r="AA13" s="8">
        <v>43742</v>
      </c>
      <c r="AB13">
        <v>-43182853</v>
      </c>
      <c r="AC13">
        <v>3130576</v>
      </c>
      <c r="AD13">
        <v>20489588</v>
      </c>
    </row>
    <row r="14" spans="1:30">
      <c r="A14" s="8">
        <v>43744</v>
      </c>
      <c r="B14" s="9">
        <v>0.552083333333333</v>
      </c>
      <c r="C14" s="7">
        <v>1</v>
      </c>
      <c r="D14" s="2">
        <v>1085475000</v>
      </c>
      <c r="E14" s="2">
        <v>1053860004</v>
      </c>
      <c r="F14" s="2">
        <v>39804195</v>
      </c>
      <c r="G14" s="2">
        <v>-40838362</v>
      </c>
      <c r="H14" s="2">
        <v>114272958</v>
      </c>
      <c r="I14" s="2">
        <v>44263000</v>
      </c>
      <c r="J14" s="2">
        <v>40889000</v>
      </c>
      <c r="K14" s="2">
        <v>31614996</v>
      </c>
      <c r="L14" s="2">
        <f t="shared" si="0"/>
        <v>-1034167</v>
      </c>
      <c r="AA14" s="8">
        <v>43743</v>
      </c>
      <c r="AB14">
        <v>-41545873</v>
      </c>
      <c r="AC14">
        <v>4029761</v>
      </c>
      <c r="AD14">
        <v>63340709</v>
      </c>
    </row>
    <row r="15" spans="1:30">
      <c r="A15" s="8">
        <v>43745</v>
      </c>
      <c r="B15" s="9">
        <v>0.466666666666667</v>
      </c>
      <c r="C15" s="7">
        <v>1</v>
      </c>
      <c r="D15" s="2">
        <v>1085475000</v>
      </c>
      <c r="E15" s="2">
        <v>1053860004</v>
      </c>
      <c r="F15" s="2">
        <v>81165537</v>
      </c>
      <c r="G15" s="2">
        <v>-80223366</v>
      </c>
      <c r="H15" s="2">
        <v>153019580</v>
      </c>
      <c r="I15" s="2">
        <v>44263000</v>
      </c>
      <c r="J15" s="2">
        <v>40889000</v>
      </c>
      <c r="K15" s="2">
        <v>31614996</v>
      </c>
      <c r="L15" s="2">
        <f t="shared" si="0"/>
        <v>942171</v>
      </c>
      <c r="AA15" s="8">
        <v>43744</v>
      </c>
      <c r="AB15">
        <v>-40838362</v>
      </c>
      <c r="AC15">
        <v>-1034167</v>
      </c>
      <c r="AD15">
        <v>114272958</v>
      </c>
    </row>
    <row r="16" spans="1:30">
      <c r="A16" s="8">
        <v>43746</v>
      </c>
      <c r="B16" s="9">
        <v>0.524305555555556</v>
      </c>
      <c r="C16" s="7">
        <v>1</v>
      </c>
      <c r="D16" s="2">
        <v>1085475000</v>
      </c>
      <c r="E16" s="2">
        <v>1053860004</v>
      </c>
      <c r="F16" s="2">
        <v>43154134</v>
      </c>
      <c r="G16" s="2">
        <v>-43330035</v>
      </c>
      <c r="H16" s="2">
        <v>12332561</v>
      </c>
      <c r="I16" s="2">
        <v>44263000</v>
      </c>
      <c r="J16" s="2">
        <v>40889000</v>
      </c>
      <c r="K16" s="2">
        <v>31614996</v>
      </c>
      <c r="L16" s="2">
        <f t="shared" si="0"/>
        <v>-175901</v>
      </c>
      <c r="AA16" s="8">
        <v>43745</v>
      </c>
      <c r="AB16">
        <v>-80223366</v>
      </c>
      <c r="AC16">
        <v>942171</v>
      </c>
      <c r="AD16">
        <v>153019580</v>
      </c>
    </row>
    <row r="17" spans="1:30">
      <c r="A17" s="8">
        <v>43747</v>
      </c>
      <c r="B17" s="9">
        <v>0.779861111111111</v>
      </c>
      <c r="C17" s="7">
        <v>1</v>
      </c>
      <c r="D17" s="2">
        <v>1085475000</v>
      </c>
      <c r="E17" s="2">
        <v>1053860004</v>
      </c>
      <c r="F17" s="2">
        <v>51535405</v>
      </c>
      <c r="G17" s="2">
        <v>-51003348</v>
      </c>
      <c r="H17" s="2">
        <v>10780058</v>
      </c>
      <c r="I17" s="2">
        <v>44263000</v>
      </c>
      <c r="J17" s="2">
        <v>40889000</v>
      </c>
      <c r="K17" s="2">
        <v>31614996</v>
      </c>
      <c r="L17" s="2">
        <f t="shared" si="0"/>
        <v>532057</v>
      </c>
      <c r="AA17" s="8">
        <v>43746</v>
      </c>
      <c r="AB17">
        <v>-43330035</v>
      </c>
      <c r="AC17">
        <v>-175901</v>
      </c>
      <c r="AD17">
        <v>12332561</v>
      </c>
    </row>
    <row r="18" spans="1:30">
      <c r="A18" s="8">
        <v>43748</v>
      </c>
      <c r="B18" s="9">
        <v>0.786805555555556</v>
      </c>
      <c r="C18" s="7">
        <v>1</v>
      </c>
      <c r="D18" s="2">
        <v>1085475000</v>
      </c>
      <c r="E18" s="2">
        <v>1053860004</v>
      </c>
      <c r="F18" s="2">
        <v>94371564</v>
      </c>
      <c r="G18" s="2">
        <v>-92057986</v>
      </c>
      <c r="H18" s="2">
        <v>10140083</v>
      </c>
      <c r="I18" s="2">
        <v>44263000</v>
      </c>
      <c r="J18" s="2">
        <v>40889000</v>
      </c>
      <c r="K18" s="2">
        <v>31614996</v>
      </c>
      <c r="L18" s="2">
        <f t="shared" si="0"/>
        <v>2313578</v>
      </c>
      <c r="AA18" s="8">
        <v>43747</v>
      </c>
      <c r="AB18">
        <v>-51003348</v>
      </c>
      <c r="AC18">
        <v>532057</v>
      </c>
      <c r="AD18">
        <v>10780058</v>
      </c>
    </row>
    <row r="19" spans="1:30">
      <c r="A19" s="8">
        <v>43749</v>
      </c>
      <c r="B19" s="9">
        <v>0.765972222222222</v>
      </c>
      <c r="C19" s="7">
        <v>1</v>
      </c>
      <c r="D19" s="2">
        <v>1085475000</v>
      </c>
      <c r="E19" s="2">
        <v>1053860004</v>
      </c>
      <c r="F19" s="2">
        <v>83681129</v>
      </c>
      <c r="G19" s="2">
        <v>-80619478</v>
      </c>
      <c r="H19" s="2">
        <v>8309816</v>
      </c>
      <c r="I19" s="2">
        <v>44263000</v>
      </c>
      <c r="J19" s="2">
        <v>40889000</v>
      </c>
      <c r="K19" s="2">
        <v>31614996</v>
      </c>
      <c r="L19" s="2">
        <f t="shared" si="0"/>
        <v>3061651</v>
      </c>
      <c r="AA19" s="8">
        <v>43748</v>
      </c>
      <c r="AB19">
        <v>-92057986</v>
      </c>
      <c r="AC19">
        <v>2313578</v>
      </c>
      <c r="AD19">
        <v>10140083</v>
      </c>
    </row>
    <row r="20" spans="1:30">
      <c r="A20" s="8">
        <v>43750</v>
      </c>
      <c r="B20" s="9">
        <v>0.435416666666667</v>
      </c>
      <c r="C20" s="7">
        <v>1</v>
      </c>
      <c r="D20" s="2">
        <v>1085475000</v>
      </c>
      <c r="E20" s="2">
        <v>1053860004</v>
      </c>
      <c r="F20" s="2">
        <v>68799806</v>
      </c>
      <c r="G20" s="2">
        <v>-67099132</v>
      </c>
      <c r="H20" s="2">
        <v>7173338</v>
      </c>
      <c r="I20" s="2">
        <v>44263000</v>
      </c>
      <c r="J20" s="2">
        <v>40889000</v>
      </c>
      <c r="K20" s="2">
        <v>31614996</v>
      </c>
      <c r="L20" s="2">
        <f t="shared" si="0"/>
        <v>1700674</v>
      </c>
      <c r="AA20" s="8">
        <v>43749</v>
      </c>
      <c r="AB20">
        <v>-80619478</v>
      </c>
      <c r="AC20">
        <v>3061651</v>
      </c>
      <c r="AD20">
        <v>8309816</v>
      </c>
    </row>
    <row r="21" spans="1:30">
      <c r="A21" s="8">
        <v>43751</v>
      </c>
      <c r="B21" s="9">
        <v>0.511111111111111</v>
      </c>
      <c r="C21" s="7">
        <v>1</v>
      </c>
      <c r="D21" s="2">
        <v>1085475000</v>
      </c>
      <c r="E21" s="2">
        <v>1053860004</v>
      </c>
      <c r="F21" s="2">
        <v>46465690</v>
      </c>
      <c r="G21" s="2">
        <v>-44166272</v>
      </c>
      <c r="H21" s="2">
        <v>7079940</v>
      </c>
      <c r="I21" s="2">
        <v>44263000</v>
      </c>
      <c r="J21" s="2">
        <v>40889000</v>
      </c>
      <c r="K21" s="2">
        <v>31614996</v>
      </c>
      <c r="L21" s="2">
        <f t="shared" si="0"/>
        <v>2299418</v>
      </c>
      <c r="AA21" s="8">
        <v>43750</v>
      </c>
      <c r="AB21">
        <v>-67099132</v>
      </c>
      <c r="AC21">
        <v>1700674</v>
      </c>
      <c r="AD21">
        <v>7173338</v>
      </c>
    </row>
    <row r="22" spans="1:30">
      <c r="A22" s="8">
        <v>43752</v>
      </c>
      <c r="B22" s="9">
        <v>0.454166666666667</v>
      </c>
      <c r="C22" s="7">
        <v>1</v>
      </c>
      <c r="D22" s="2">
        <v>1085475000</v>
      </c>
      <c r="E22" s="2">
        <v>1053860004</v>
      </c>
      <c r="F22" s="2">
        <v>68936216</v>
      </c>
      <c r="G22" s="2">
        <v>-63155521</v>
      </c>
      <c r="H22" s="2">
        <v>13105263</v>
      </c>
      <c r="I22" s="2">
        <v>44263000</v>
      </c>
      <c r="J22" s="2">
        <v>40889000</v>
      </c>
      <c r="K22" s="2">
        <v>31614996</v>
      </c>
      <c r="L22" s="2">
        <f t="shared" si="0"/>
        <v>5780695</v>
      </c>
      <c r="AA22" s="8">
        <v>43751</v>
      </c>
      <c r="AB22">
        <v>-44166272</v>
      </c>
      <c r="AC22">
        <v>2299418</v>
      </c>
      <c r="AD22">
        <v>7079940</v>
      </c>
    </row>
    <row r="23" spans="1:30">
      <c r="A23" s="8">
        <v>43753</v>
      </c>
      <c r="B23" s="9">
        <v>0.906944444444444</v>
      </c>
      <c r="C23" s="7">
        <v>1</v>
      </c>
      <c r="D23" s="2">
        <v>1085475000</v>
      </c>
      <c r="E23" s="2">
        <v>1053860004</v>
      </c>
      <c r="F23" s="2">
        <v>67344070</v>
      </c>
      <c r="G23" s="2">
        <v>-58230384</v>
      </c>
      <c r="H23" s="2">
        <v>20242611</v>
      </c>
      <c r="I23" s="2">
        <v>44263000</v>
      </c>
      <c r="J23" s="2">
        <v>40889000</v>
      </c>
      <c r="K23" s="2">
        <v>31614996</v>
      </c>
      <c r="L23" s="2">
        <f t="shared" si="0"/>
        <v>9113686</v>
      </c>
      <c r="AA23" s="8">
        <v>43752</v>
      </c>
      <c r="AB23">
        <v>-63155521</v>
      </c>
      <c r="AC23">
        <v>5780695</v>
      </c>
      <c r="AD23">
        <v>13105263</v>
      </c>
    </row>
    <row r="24" spans="1:30">
      <c r="A24" s="8">
        <v>43754</v>
      </c>
      <c r="B24" s="9">
        <v>0.839583333333333</v>
      </c>
      <c r="C24" s="7">
        <v>1</v>
      </c>
      <c r="D24" s="2">
        <v>1085475000</v>
      </c>
      <c r="E24" s="2">
        <v>1053860004</v>
      </c>
      <c r="F24" s="2">
        <v>112552583</v>
      </c>
      <c r="G24" s="2">
        <v>-97331435</v>
      </c>
      <c r="H24" s="2">
        <v>26525974</v>
      </c>
      <c r="I24" s="2">
        <v>44263000</v>
      </c>
      <c r="J24" s="2">
        <v>40889000</v>
      </c>
      <c r="K24" s="2">
        <v>31614996</v>
      </c>
      <c r="L24" s="2">
        <f t="shared" si="0"/>
        <v>15221148</v>
      </c>
      <c r="AA24" s="8">
        <v>43753</v>
      </c>
      <c r="AB24">
        <v>-58230384</v>
      </c>
      <c r="AC24">
        <v>9113686</v>
      </c>
      <c r="AD24">
        <v>20242611</v>
      </c>
    </row>
    <row r="25" spans="1:30">
      <c r="A25" s="8">
        <v>43755</v>
      </c>
      <c r="B25" s="9">
        <v>0.804166666666667</v>
      </c>
      <c r="C25" s="7">
        <v>1</v>
      </c>
      <c r="D25" s="2">
        <v>1085475000</v>
      </c>
      <c r="E25" s="2">
        <v>1053860004</v>
      </c>
      <c r="F25" s="2">
        <v>53171185</v>
      </c>
      <c r="G25" s="2">
        <v>-52735451</v>
      </c>
      <c r="H25" s="2">
        <v>25066811</v>
      </c>
      <c r="I25" s="2">
        <v>44263000</v>
      </c>
      <c r="J25" s="2">
        <v>40889000</v>
      </c>
      <c r="K25" s="2">
        <v>31614996</v>
      </c>
      <c r="L25" s="2">
        <f t="shared" si="0"/>
        <v>435734</v>
      </c>
      <c r="AA25" s="8">
        <v>43754</v>
      </c>
      <c r="AB25">
        <v>-97331435</v>
      </c>
      <c r="AC25">
        <v>15221148</v>
      </c>
      <c r="AD25">
        <v>26525974</v>
      </c>
    </row>
    <row r="26" spans="1:30">
      <c r="A26" s="8">
        <v>43756</v>
      </c>
      <c r="B26" s="9">
        <v>0.771527777777778</v>
      </c>
      <c r="C26" s="7">
        <v>1</v>
      </c>
      <c r="D26" s="2">
        <v>1085475000</v>
      </c>
      <c r="E26" s="2">
        <v>1053860004</v>
      </c>
      <c r="F26" s="2">
        <v>80880018</v>
      </c>
      <c r="G26" s="2">
        <v>-78798403</v>
      </c>
      <c r="H26" s="2">
        <v>26294011</v>
      </c>
      <c r="I26" s="2">
        <v>44263000</v>
      </c>
      <c r="J26" s="2">
        <v>40889000</v>
      </c>
      <c r="K26" s="2">
        <v>31614996</v>
      </c>
      <c r="L26" s="2">
        <f t="shared" si="0"/>
        <v>2081615</v>
      </c>
      <c r="AA26" s="8">
        <v>43755</v>
      </c>
      <c r="AB26">
        <v>-52735451</v>
      </c>
      <c r="AC26">
        <v>435734</v>
      </c>
      <c r="AD26">
        <v>25066811</v>
      </c>
    </row>
    <row r="27" spans="1:30">
      <c r="A27" s="8">
        <v>43757</v>
      </c>
      <c r="B27" s="9">
        <v>0.820833333333333</v>
      </c>
      <c r="C27" s="7">
        <v>1</v>
      </c>
      <c r="D27" s="2">
        <v>1085475000</v>
      </c>
      <c r="E27" s="2">
        <v>1053860004</v>
      </c>
      <c r="F27" s="2">
        <v>40748494</v>
      </c>
      <c r="G27" s="2">
        <v>-40999741</v>
      </c>
      <c r="H27" s="2">
        <v>24762634</v>
      </c>
      <c r="I27" s="2">
        <v>44263000</v>
      </c>
      <c r="J27" s="2">
        <v>40889000</v>
      </c>
      <c r="K27" s="2">
        <v>31614996</v>
      </c>
      <c r="L27" s="2">
        <f t="shared" si="0"/>
        <v>-251247</v>
      </c>
      <c r="AA27" s="8">
        <v>43756</v>
      </c>
      <c r="AB27">
        <v>-78798403</v>
      </c>
      <c r="AC27">
        <v>2081615</v>
      </c>
      <c r="AD27">
        <v>26294011</v>
      </c>
    </row>
    <row r="28" spans="1:30">
      <c r="A28" s="8">
        <v>43758</v>
      </c>
      <c r="B28" s="9">
        <v>0.719444444444444</v>
      </c>
      <c r="C28" s="7">
        <v>1</v>
      </c>
      <c r="D28" s="2">
        <v>1085475000</v>
      </c>
      <c r="E28" s="2">
        <v>1053860004</v>
      </c>
      <c r="F28" s="2">
        <v>84493155</v>
      </c>
      <c r="G28" s="2">
        <v>-79742541</v>
      </c>
      <c r="H28" s="2">
        <v>27834072</v>
      </c>
      <c r="I28" s="2">
        <v>44263000</v>
      </c>
      <c r="J28" s="2">
        <v>40889000</v>
      </c>
      <c r="K28" s="2">
        <v>31614996</v>
      </c>
      <c r="L28" s="2">
        <f t="shared" si="0"/>
        <v>4750614</v>
      </c>
      <c r="AA28" s="8">
        <v>43757</v>
      </c>
      <c r="AB28">
        <v>-40999741</v>
      </c>
      <c r="AC28">
        <v>-251247</v>
      </c>
      <c r="AD28">
        <v>24762634</v>
      </c>
    </row>
    <row r="29" spans="1:30">
      <c r="A29" s="8">
        <v>43759</v>
      </c>
      <c r="B29" s="9">
        <v>0.78125</v>
      </c>
      <c r="C29" s="7">
        <v>1</v>
      </c>
      <c r="D29" s="2">
        <v>1085475000</v>
      </c>
      <c r="E29" s="2">
        <v>1053860004</v>
      </c>
      <c r="F29" s="2">
        <v>48712099</v>
      </c>
      <c r="G29" s="2">
        <v>-43189479</v>
      </c>
      <c r="H29" s="2">
        <v>32567153</v>
      </c>
      <c r="I29" s="2">
        <v>44263000</v>
      </c>
      <c r="J29" s="2">
        <v>40889000</v>
      </c>
      <c r="K29" s="2">
        <v>31614996</v>
      </c>
      <c r="L29" s="2">
        <f t="shared" si="0"/>
        <v>5522620</v>
      </c>
      <c r="AA29" s="8">
        <v>43758</v>
      </c>
      <c r="AB29">
        <v>-79742541</v>
      </c>
      <c r="AC29">
        <v>4750614</v>
      </c>
      <c r="AD29">
        <v>27834072</v>
      </c>
    </row>
    <row r="30" spans="1:30">
      <c r="A30" s="8">
        <v>43760</v>
      </c>
      <c r="B30" s="9">
        <v>0.827777777777778</v>
      </c>
      <c r="C30" s="7">
        <v>1</v>
      </c>
      <c r="D30" s="2">
        <v>1085475000</v>
      </c>
      <c r="E30" s="2">
        <v>1053860004</v>
      </c>
      <c r="F30" s="2">
        <v>47242165</v>
      </c>
      <c r="G30" s="2">
        <v>-41188095</v>
      </c>
      <c r="H30" s="2">
        <v>33630067</v>
      </c>
      <c r="I30" s="2">
        <v>44263000</v>
      </c>
      <c r="J30" s="2">
        <v>40889000</v>
      </c>
      <c r="K30" s="2">
        <v>31614996</v>
      </c>
      <c r="L30" s="2">
        <f t="shared" si="0"/>
        <v>6054070</v>
      </c>
      <c r="AA30" s="8">
        <v>43759</v>
      </c>
      <c r="AB30">
        <v>-43189479</v>
      </c>
      <c r="AC30">
        <v>5522620</v>
      </c>
      <c r="AD30">
        <v>32567153</v>
      </c>
    </row>
    <row r="31" spans="1:30">
      <c r="A31" s="8">
        <v>43761</v>
      </c>
      <c r="B31" s="9">
        <v>0.816666666666667</v>
      </c>
      <c r="C31" s="7">
        <v>1</v>
      </c>
      <c r="D31" s="2">
        <v>1085475000</v>
      </c>
      <c r="E31" s="2">
        <v>1053860004</v>
      </c>
      <c r="F31" s="2">
        <v>46005934</v>
      </c>
      <c r="G31" s="2">
        <v>-40582332</v>
      </c>
      <c r="H31" s="2">
        <v>29939983</v>
      </c>
      <c r="I31" s="2">
        <v>44263000</v>
      </c>
      <c r="J31" s="2">
        <v>40889000</v>
      </c>
      <c r="K31" s="2">
        <v>31614996</v>
      </c>
      <c r="L31" s="2">
        <f t="shared" si="0"/>
        <v>5423602</v>
      </c>
      <c r="AA31" s="8">
        <v>43760</v>
      </c>
      <c r="AB31">
        <v>-41188095</v>
      </c>
      <c r="AC31">
        <v>6054070</v>
      </c>
      <c r="AD31">
        <v>33630067</v>
      </c>
    </row>
    <row r="32" spans="1:30">
      <c r="A32" s="8">
        <v>43762</v>
      </c>
      <c r="B32" s="9">
        <v>0.810416666666667</v>
      </c>
      <c r="C32" s="7">
        <v>1</v>
      </c>
      <c r="D32" s="2">
        <v>1085475000</v>
      </c>
      <c r="E32" s="2">
        <v>1053860004</v>
      </c>
      <c r="F32" s="2">
        <v>48306641</v>
      </c>
      <c r="G32" s="2">
        <v>-42384004</v>
      </c>
      <c r="H32" s="2">
        <v>29755158</v>
      </c>
      <c r="I32" s="2">
        <v>44263000</v>
      </c>
      <c r="J32" s="2">
        <v>40889000</v>
      </c>
      <c r="K32" s="2">
        <v>31614996</v>
      </c>
      <c r="L32" s="2">
        <f t="shared" si="0"/>
        <v>5922637</v>
      </c>
      <c r="AA32" s="8">
        <v>43761</v>
      </c>
      <c r="AB32">
        <v>-40582332</v>
      </c>
      <c r="AC32">
        <v>5423602</v>
      </c>
      <c r="AD32">
        <v>29939983</v>
      </c>
    </row>
    <row r="33" spans="1:30">
      <c r="A33" s="8">
        <v>43763</v>
      </c>
      <c r="B33" s="9">
        <v>0.745138888888889</v>
      </c>
      <c r="C33" s="7">
        <v>1</v>
      </c>
      <c r="D33" s="2">
        <v>1085475000</v>
      </c>
      <c r="E33" s="2">
        <v>1053860004</v>
      </c>
      <c r="F33" s="2">
        <v>91621884</v>
      </c>
      <c r="G33" s="2">
        <v>-80814457</v>
      </c>
      <c r="H33" s="2">
        <v>35567054</v>
      </c>
      <c r="I33" s="2">
        <v>44263000</v>
      </c>
      <c r="J33" s="2">
        <v>40889000</v>
      </c>
      <c r="K33" s="2">
        <v>31614996</v>
      </c>
      <c r="L33" s="2">
        <f t="shared" si="0"/>
        <v>10807427</v>
      </c>
      <c r="AA33" s="8">
        <v>43762</v>
      </c>
      <c r="AB33">
        <v>-42384004</v>
      </c>
      <c r="AC33">
        <v>5922637</v>
      </c>
      <c r="AD33">
        <v>29755158</v>
      </c>
    </row>
    <row r="34" spans="1:30">
      <c r="A34" s="8">
        <v>43764</v>
      </c>
      <c r="B34" s="9">
        <v>0.834027777777778</v>
      </c>
      <c r="C34" s="7">
        <v>1</v>
      </c>
      <c r="D34" s="2">
        <v>1085475000</v>
      </c>
      <c r="E34" s="2">
        <v>1053860004</v>
      </c>
      <c r="F34" s="2">
        <v>44300630</v>
      </c>
      <c r="G34" s="2">
        <v>-44606396</v>
      </c>
      <c r="H34" s="2">
        <v>32252567</v>
      </c>
      <c r="I34" s="2">
        <v>44263000</v>
      </c>
      <c r="J34" s="2">
        <v>40889000</v>
      </c>
      <c r="K34" s="2">
        <v>31614996</v>
      </c>
      <c r="L34" s="2">
        <f t="shared" si="0"/>
        <v>-305766</v>
      </c>
      <c r="AA34" s="8">
        <v>43763</v>
      </c>
      <c r="AB34">
        <v>-80814457</v>
      </c>
      <c r="AC34">
        <v>10807427</v>
      </c>
      <c r="AD34">
        <v>35567054</v>
      </c>
    </row>
    <row r="35" spans="1:30">
      <c r="A35" s="8">
        <v>43765</v>
      </c>
      <c r="B35" s="9">
        <v>0.786805555555556</v>
      </c>
      <c r="C35" s="7">
        <v>1</v>
      </c>
      <c r="D35" s="2">
        <v>1085475000</v>
      </c>
      <c r="E35" s="2">
        <v>1053860004</v>
      </c>
      <c r="F35" s="2">
        <v>83673310</v>
      </c>
      <c r="G35" s="2">
        <v>-81755756</v>
      </c>
      <c r="H35" s="2">
        <v>34727134</v>
      </c>
      <c r="I35" s="2">
        <v>44263000</v>
      </c>
      <c r="J35" s="2">
        <v>40889000</v>
      </c>
      <c r="K35" s="2">
        <v>31614996</v>
      </c>
      <c r="L35" s="2">
        <f t="shared" si="0"/>
        <v>1917554</v>
      </c>
      <c r="AA35" s="8">
        <v>43764</v>
      </c>
      <c r="AB35">
        <v>-44606396</v>
      </c>
      <c r="AC35">
        <v>-305766</v>
      </c>
      <c r="AD35">
        <v>32252567</v>
      </c>
    </row>
    <row r="36" spans="1:30">
      <c r="A36" s="8">
        <v>43766</v>
      </c>
      <c r="B36" s="9">
        <v>0.728472222222222</v>
      </c>
      <c r="C36" s="7">
        <v>1</v>
      </c>
      <c r="D36" s="2">
        <v>1085475000</v>
      </c>
      <c r="E36" s="2">
        <v>1053860004</v>
      </c>
      <c r="F36" s="2">
        <v>78664036</v>
      </c>
      <c r="G36" s="2">
        <v>-76709467</v>
      </c>
      <c r="H36" s="2">
        <v>28385352</v>
      </c>
      <c r="I36" s="2">
        <v>44263000</v>
      </c>
      <c r="J36" s="2">
        <v>40889000</v>
      </c>
      <c r="K36" s="2">
        <v>31614996</v>
      </c>
      <c r="L36" s="2">
        <f t="shared" si="0"/>
        <v>1954569</v>
      </c>
      <c r="AA36" s="8">
        <v>43765</v>
      </c>
      <c r="AB36">
        <v>-81755756</v>
      </c>
      <c r="AC36">
        <v>1917554</v>
      </c>
      <c r="AD36">
        <v>34727134</v>
      </c>
    </row>
    <row r="37" spans="1:30">
      <c r="A37" s="8">
        <v>43767</v>
      </c>
      <c r="B37" s="9">
        <v>0.8875</v>
      </c>
      <c r="C37" s="7">
        <v>1</v>
      </c>
      <c r="D37" s="2">
        <v>1085475000</v>
      </c>
      <c r="E37" s="2">
        <v>1053860004</v>
      </c>
      <c r="F37" s="2" t="s">
        <v>278</v>
      </c>
      <c r="G37" s="2">
        <v>-47800849</v>
      </c>
      <c r="H37" s="2">
        <v>-14387265</v>
      </c>
      <c r="I37" s="2" t="s">
        <v>278</v>
      </c>
      <c r="J37" s="2">
        <v>40889000</v>
      </c>
      <c r="K37" s="2">
        <v>31614996</v>
      </c>
      <c r="L37" s="2" t="e">
        <f t="shared" si="0"/>
        <v>#VALUE!</v>
      </c>
      <c r="AA37" s="8">
        <v>43766</v>
      </c>
      <c r="AB37">
        <v>-76709467</v>
      </c>
      <c r="AC37">
        <v>1954569</v>
      </c>
      <c r="AD37">
        <v>28385352</v>
      </c>
    </row>
    <row r="38" spans="1:30">
      <c r="A38" s="8">
        <v>43768</v>
      </c>
      <c r="B38" s="9">
        <v>0.620833333333333</v>
      </c>
      <c r="C38" s="7">
        <v>1</v>
      </c>
      <c r="D38" s="2">
        <v>1085475000</v>
      </c>
      <c r="E38" s="2">
        <v>1053860004</v>
      </c>
      <c r="F38" s="2" t="s">
        <v>278</v>
      </c>
      <c r="G38" s="2">
        <v>-52426417</v>
      </c>
      <c r="H38" s="2">
        <v>-49376454</v>
      </c>
      <c r="I38" s="2" t="s">
        <v>278</v>
      </c>
      <c r="J38" s="2">
        <v>40889000</v>
      </c>
      <c r="K38" s="2">
        <v>31614996</v>
      </c>
      <c r="L38" s="2" t="e">
        <f t="shared" si="0"/>
        <v>#VALUE!</v>
      </c>
      <c r="AA38" s="8">
        <v>43767</v>
      </c>
      <c r="AB38">
        <v>-47800849</v>
      </c>
      <c r="AC38" t="e">
        <v>#VALUE!</v>
      </c>
      <c r="AD38">
        <v>-14387265</v>
      </c>
    </row>
    <row r="39" spans="1:30">
      <c r="A39" s="8">
        <v>43769</v>
      </c>
      <c r="B39" s="9">
        <v>0.779861111111111</v>
      </c>
      <c r="C39" s="7">
        <v>1</v>
      </c>
      <c r="D39" s="2">
        <v>1085475000</v>
      </c>
      <c r="E39" s="2">
        <v>1053860004</v>
      </c>
      <c r="F39" s="2">
        <v>0</v>
      </c>
      <c r="G39" s="2">
        <v>-45306337</v>
      </c>
      <c r="H39" s="2">
        <v>-100106393</v>
      </c>
      <c r="I39" s="2">
        <v>44263000</v>
      </c>
      <c r="J39" s="2">
        <v>40889000</v>
      </c>
      <c r="K39" s="2">
        <v>31614996</v>
      </c>
      <c r="L39" s="2">
        <f t="shared" si="0"/>
        <v>-45306337</v>
      </c>
      <c r="AA39" s="8">
        <v>43768</v>
      </c>
      <c r="AB39">
        <v>-52426417</v>
      </c>
      <c r="AC39" t="e">
        <v>#VALUE!</v>
      </c>
      <c r="AD39">
        <v>-49376454</v>
      </c>
    </row>
    <row r="40" spans="1:30">
      <c r="A40" s="8">
        <v>43770</v>
      </c>
      <c r="B40" s="9">
        <v>0.779166666666667</v>
      </c>
      <c r="C40" s="7">
        <v>1</v>
      </c>
      <c r="D40" s="2">
        <v>1085475000</v>
      </c>
      <c r="E40" s="2">
        <v>1053860004</v>
      </c>
      <c r="F40" s="2" t="s">
        <v>278</v>
      </c>
      <c r="G40" s="2">
        <v>-41426141</v>
      </c>
      <c r="H40" s="2">
        <v>15502965</v>
      </c>
      <c r="I40" s="2" t="s">
        <v>278</v>
      </c>
      <c r="J40" s="2">
        <v>40889000</v>
      </c>
      <c r="K40" s="2">
        <v>31614996</v>
      </c>
      <c r="L40" s="2" t="e">
        <f t="shared" si="0"/>
        <v>#VALUE!</v>
      </c>
      <c r="AA40" s="8">
        <v>43769</v>
      </c>
      <c r="AB40">
        <v>-45306337</v>
      </c>
      <c r="AC40">
        <v>-45306337</v>
      </c>
      <c r="AD40">
        <v>-100106393</v>
      </c>
    </row>
    <row r="41" spans="1:30">
      <c r="A41" s="8">
        <v>43771</v>
      </c>
      <c r="B41" s="9">
        <v>0.508333333333333</v>
      </c>
      <c r="C41" s="7">
        <v>1</v>
      </c>
      <c r="D41" s="2">
        <v>1085475000</v>
      </c>
      <c r="E41" s="2">
        <v>1053860004</v>
      </c>
      <c r="F41" s="2">
        <v>196344902</v>
      </c>
      <c r="G41" s="2">
        <v>-72708591</v>
      </c>
      <c r="H41" s="2">
        <v>12722491</v>
      </c>
      <c r="I41" s="2">
        <v>44195000</v>
      </c>
      <c r="J41" s="2">
        <v>40889000</v>
      </c>
      <c r="K41" s="2">
        <v>31614996</v>
      </c>
      <c r="L41" s="2">
        <f t="shared" si="0"/>
        <v>123636311</v>
      </c>
      <c r="AA41" s="8">
        <v>43770</v>
      </c>
      <c r="AB41">
        <v>-41426141</v>
      </c>
      <c r="AC41" t="e">
        <v>#VALUE!</v>
      </c>
      <c r="AD41">
        <v>15502965</v>
      </c>
    </row>
    <row r="42" spans="1:30">
      <c r="A42" s="8">
        <v>43772</v>
      </c>
      <c r="B42" s="9">
        <v>0.454166666666667</v>
      </c>
      <c r="C42" s="7">
        <v>1</v>
      </c>
      <c r="D42" s="2">
        <v>1085475000</v>
      </c>
      <c r="E42" s="2">
        <v>1053860004</v>
      </c>
      <c r="F42" s="2">
        <v>70961112</v>
      </c>
      <c r="G42" s="2">
        <v>-52624710</v>
      </c>
      <c r="H42" s="2">
        <v>13107823</v>
      </c>
      <c r="I42" s="2">
        <v>44195000</v>
      </c>
      <c r="J42" s="2">
        <v>40889000</v>
      </c>
      <c r="K42" s="2">
        <v>31614996</v>
      </c>
      <c r="L42" s="2">
        <f t="shared" si="0"/>
        <v>18336402</v>
      </c>
      <c r="AA42" s="8">
        <v>43771</v>
      </c>
      <c r="AB42">
        <v>-72708591</v>
      </c>
      <c r="AC42">
        <v>123636311</v>
      </c>
      <c r="AD42">
        <v>12722491</v>
      </c>
    </row>
    <row r="43" spans="1:30">
      <c r="A43" s="8">
        <v>43773</v>
      </c>
      <c r="B43" s="9">
        <v>0.466666666666667</v>
      </c>
      <c r="C43" s="7">
        <v>1</v>
      </c>
      <c r="D43" s="2">
        <v>1085475000</v>
      </c>
      <c r="E43" s="2">
        <v>1053860004</v>
      </c>
      <c r="F43" s="2">
        <v>46772193</v>
      </c>
      <c r="G43" s="2">
        <v>-40238278</v>
      </c>
      <c r="H43" s="2">
        <v>17418418</v>
      </c>
      <c r="I43" s="2">
        <v>44195000</v>
      </c>
      <c r="J43" s="2">
        <v>40889000</v>
      </c>
      <c r="K43" s="2">
        <v>31614996</v>
      </c>
      <c r="L43" s="2">
        <f t="shared" si="0"/>
        <v>6533915</v>
      </c>
      <c r="AA43" s="8">
        <v>43772</v>
      </c>
      <c r="AB43">
        <v>-52624710</v>
      </c>
      <c r="AC43">
        <v>18336402</v>
      </c>
      <c r="AD43">
        <v>13107823</v>
      </c>
    </row>
    <row r="44" spans="1:30">
      <c r="A44" s="8">
        <v>43774</v>
      </c>
      <c r="B44" s="9">
        <v>0.567361111111111</v>
      </c>
      <c r="C44" s="7">
        <v>1</v>
      </c>
      <c r="D44" s="2">
        <v>1085475000</v>
      </c>
      <c r="E44" s="2">
        <v>1053860004</v>
      </c>
      <c r="F44" s="2">
        <v>51365199</v>
      </c>
      <c r="G44" s="2">
        <v>-46018581</v>
      </c>
      <c r="H44" s="2">
        <v>37863656</v>
      </c>
      <c r="I44" s="2">
        <v>44195000</v>
      </c>
      <c r="J44" s="2">
        <v>40889000</v>
      </c>
      <c r="K44" s="2">
        <v>31614996</v>
      </c>
      <c r="L44" s="2">
        <f t="shared" si="0"/>
        <v>5346618</v>
      </c>
      <c r="AA44" s="8">
        <v>43773</v>
      </c>
      <c r="AB44">
        <v>-40238278</v>
      </c>
      <c r="AC44">
        <v>6533915</v>
      </c>
      <c r="AD44">
        <v>17418418</v>
      </c>
    </row>
    <row r="45" spans="1:30">
      <c r="A45" s="8">
        <v>43775</v>
      </c>
      <c r="B45" s="9">
        <v>0.621527777777778</v>
      </c>
      <c r="C45" s="7">
        <v>1</v>
      </c>
      <c r="D45" s="2">
        <v>1085475000</v>
      </c>
      <c r="E45" s="2">
        <v>1053860004</v>
      </c>
      <c r="F45" s="2">
        <v>40367872</v>
      </c>
      <c r="G45" s="2">
        <v>-41335276</v>
      </c>
      <c r="H45" s="2">
        <v>60387550</v>
      </c>
      <c r="I45" s="2">
        <v>44195000</v>
      </c>
      <c r="J45" s="2">
        <v>40889000</v>
      </c>
      <c r="K45" s="2">
        <v>31614996</v>
      </c>
      <c r="L45" s="2">
        <f t="shared" si="0"/>
        <v>-967404</v>
      </c>
      <c r="AA45" s="8">
        <v>43774</v>
      </c>
      <c r="AB45">
        <v>-46018581</v>
      </c>
      <c r="AC45">
        <v>5346618</v>
      </c>
      <c r="AD45">
        <v>37863656</v>
      </c>
    </row>
    <row r="46" spans="1:30">
      <c r="A46" s="8">
        <v>43776</v>
      </c>
      <c r="B46" s="9">
        <v>0.795833333333333</v>
      </c>
      <c r="C46" s="7">
        <v>1</v>
      </c>
      <c r="D46" s="2">
        <v>1085475000</v>
      </c>
      <c r="E46" s="2">
        <v>1053860004</v>
      </c>
      <c r="F46" s="2">
        <v>55648006</v>
      </c>
      <c r="G46" s="2">
        <v>-49876534</v>
      </c>
      <c r="H46" s="2">
        <v>95094141</v>
      </c>
      <c r="I46" s="2">
        <v>44195000</v>
      </c>
      <c r="J46" s="2">
        <v>40889000</v>
      </c>
      <c r="K46" s="2">
        <v>31614996</v>
      </c>
      <c r="L46" s="2">
        <f t="shared" si="0"/>
        <v>5771472</v>
      </c>
      <c r="P46" s="4" t="s">
        <v>11</v>
      </c>
      <c r="Q46" s="3" t="s">
        <v>12</v>
      </c>
      <c r="R46" s="3" t="s">
        <v>7</v>
      </c>
      <c r="S46" s="3" t="s">
        <v>13</v>
      </c>
      <c r="T46" s="3" t="s">
        <v>20</v>
      </c>
      <c r="U46" s="3" t="s">
        <v>151</v>
      </c>
      <c r="V46" s="3" t="s">
        <v>393</v>
      </c>
      <c r="AA46" s="8">
        <v>43775</v>
      </c>
      <c r="AB46">
        <v>-41335276</v>
      </c>
      <c r="AC46">
        <v>-967404</v>
      </c>
      <c r="AD46">
        <v>60387550</v>
      </c>
    </row>
    <row r="47" spans="1:30">
      <c r="A47" s="8">
        <v>43777</v>
      </c>
      <c r="B47" s="9">
        <v>0.777777777777778</v>
      </c>
      <c r="C47" s="7">
        <v>1</v>
      </c>
      <c r="D47" s="2">
        <v>1085475000</v>
      </c>
      <c r="E47" s="2">
        <v>1053860004</v>
      </c>
      <c r="F47" s="2">
        <v>94941038</v>
      </c>
      <c r="G47" s="2">
        <v>-90095881</v>
      </c>
      <c r="H47" s="2">
        <v>139474163</v>
      </c>
      <c r="I47" s="2">
        <v>44195000</v>
      </c>
      <c r="J47" s="2">
        <v>40889000</v>
      </c>
      <c r="K47" s="2">
        <v>31614996</v>
      </c>
      <c r="L47" s="2">
        <f t="shared" si="0"/>
        <v>4845157</v>
      </c>
      <c r="N47" s="8">
        <v>43777</v>
      </c>
      <c r="O47" s="9">
        <v>0.816666666666667</v>
      </c>
      <c r="P47" s="2">
        <v>1085475000</v>
      </c>
      <c r="Q47">
        <v>10</v>
      </c>
      <c r="R47" s="2"/>
      <c r="S47" s="2"/>
      <c r="U47">
        <v>5</v>
      </c>
      <c r="AA47" s="8">
        <v>43776</v>
      </c>
      <c r="AB47">
        <v>-49876534</v>
      </c>
      <c r="AC47">
        <v>5771472</v>
      </c>
      <c r="AD47">
        <v>95094141</v>
      </c>
    </row>
    <row r="48" spans="1:30">
      <c r="A48" s="8">
        <v>43778</v>
      </c>
      <c r="B48" s="9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2">
        <v>19788761732</v>
      </c>
      <c r="N48" s="8">
        <v>43778</v>
      </c>
      <c r="O48" s="9">
        <v>0.00347222222222222</v>
      </c>
      <c r="P48" s="2"/>
      <c r="R48" s="2">
        <v>20874236732</v>
      </c>
      <c r="S48" s="2">
        <f>R48-P47</f>
        <v>19788761732</v>
      </c>
      <c r="T48" s="7">
        <v>1</v>
      </c>
      <c r="AA48" s="8">
        <v>43777</v>
      </c>
      <c r="AB48">
        <v>-90095881</v>
      </c>
      <c r="AC48">
        <v>4845157</v>
      </c>
      <c r="AD48">
        <v>139474163</v>
      </c>
    </row>
    <row r="49" spans="14:30">
      <c r="N49" s="8"/>
      <c r="O49" s="9"/>
      <c r="P49" s="2"/>
      <c r="R49" s="2"/>
      <c r="S49" s="2"/>
      <c r="AA49" s="8">
        <v>43778</v>
      </c>
      <c r="AB49">
        <v>0</v>
      </c>
      <c r="AC49">
        <v>19788761732</v>
      </c>
      <c r="AD49">
        <v>0</v>
      </c>
    </row>
    <row r="50" spans="16:30">
      <c r="P50" s="2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0.902777777777778</v>
      </c>
      <c r="C4" s="7">
        <v>1</v>
      </c>
      <c r="D4" s="2">
        <v>1085475000</v>
      </c>
      <c r="E4" s="2"/>
      <c r="F4" s="2">
        <v>0</v>
      </c>
      <c r="G4" s="2">
        <v>-47750685</v>
      </c>
      <c r="H4" s="2">
        <v>-47750685</v>
      </c>
      <c r="I4" s="2"/>
      <c r="J4" s="2"/>
      <c r="K4" s="2"/>
      <c r="L4" s="2">
        <f t="shared" ref="L4:L48" si="0">G4+F4</f>
        <v>-47750685</v>
      </c>
      <c r="M4" s="11"/>
      <c r="N4" s="8">
        <v>43732</v>
      </c>
      <c r="O4" s="9">
        <v>0.61875</v>
      </c>
      <c r="P4" s="7">
        <v>1</v>
      </c>
      <c r="Q4" s="7">
        <v>0.097</v>
      </c>
      <c r="R4" s="7">
        <v>1</v>
      </c>
      <c r="S4" s="2">
        <v>1156084480</v>
      </c>
      <c r="U4" s="2">
        <v>429743360</v>
      </c>
      <c r="V4" s="2">
        <v>421544000</v>
      </c>
      <c r="W4" s="2">
        <v>8199360</v>
      </c>
      <c r="X4" s="2">
        <v>1156084427</v>
      </c>
      <c r="Y4">
        <v>3</v>
      </c>
      <c r="AA4" t="s">
        <v>277</v>
      </c>
    </row>
    <row r="5" spans="1:30">
      <c r="A5" s="8">
        <v>43734</v>
      </c>
      <c r="B5" s="9">
        <v>0.941666666666667</v>
      </c>
      <c r="C5" s="7">
        <v>1</v>
      </c>
      <c r="D5" s="2">
        <v>1085475000</v>
      </c>
      <c r="E5" s="2"/>
      <c r="F5" s="2">
        <v>0</v>
      </c>
      <c r="G5" s="2">
        <v>-46238644</v>
      </c>
      <c r="H5" s="2">
        <v>-93989329</v>
      </c>
      <c r="I5" s="2"/>
      <c r="J5" s="2"/>
      <c r="K5" s="2"/>
      <c r="L5" s="2">
        <f t="shared" si="0"/>
        <v>-46238644</v>
      </c>
      <c r="AA5" s="8">
        <v>43733</v>
      </c>
      <c r="AB5">
        <v>-47750685</v>
      </c>
      <c r="AC5">
        <v>-47750685</v>
      </c>
      <c r="AD5">
        <v>-47750685</v>
      </c>
    </row>
    <row r="6" spans="1:30">
      <c r="A6" s="8">
        <v>43735</v>
      </c>
      <c r="B6" s="9">
        <v>0.891666666666667</v>
      </c>
      <c r="C6" s="7">
        <v>1</v>
      </c>
      <c r="D6" s="2">
        <v>1085475000</v>
      </c>
      <c r="E6" s="2"/>
      <c r="F6" s="2">
        <v>0</v>
      </c>
      <c r="G6" s="2">
        <v>-85165539</v>
      </c>
      <c r="H6" s="2">
        <v>-132916224</v>
      </c>
      <c r="I6" s="2"/>
      <c r="J6" s="2"/>
      <c r="K6" s="2"/>
      <c r="L6" s="2">
        <f t="shared" si="0"/>
        <v>-85165539</v>
      </c>
      <c r="AA6" s="8">
        <v>43734</v>
      </c>
      <c r="AB6">
        <v>-46238644</v>
      </c>
      <c r="AC6">
        <v>-46238644</v>
      </c>
      <c r="AD6">
        <v>-93989329</v>
      </c>
    </row>
    <row r="7" spans="1:30">
      <c r="A7" s="8">
        <v>43736</v>
      </c>
      <c r="B7" s="9">
        <v>0.740972222222222</v>
      </c>
      <c r="C7" s="7">
        <v>1</v>
      </c>
      <c r="D7" s="2">
        <v>1085475000</v>
      </c>
      <c r="E7" s="2">
        <v>1053860007</v>
      </c>
      <c r="F7" s="2">
        <v>173942658</v>
      </c>
      <c r="G7" s="2">
        <v>-73177111</v>
      </c>
      <c r="H7" s="2">
        <v>6776218</v>
      </c>
      <c r="I7" s="2">
        <v>44263000</v>
      </c>
      <c r="J7" s="2">
        <v>40889000</v>
      </c>
      <c r="K7" s="2">
        <v>31614993</v>
      </c>
      <c r="L7" s="2">
        <f t="shared" si="0"/>
        <v>100765547</v>
      </c>
      <c r="AA7" s="8">
        <v>43735</v>
      </c>
      <c r="AB7">
        <v>-85165539</v>
      </c>
      <c r="AC7">
        <v>-85165539</v>
      </c>
      <c r="AD7">
        <v>-132916224</v>
      </c>
    </row>
    <row r="8" spans="1:30">
      <c r="A8" s="8">
        <v>43737</v>
      </c>
      <c r="B8" s="9">
        <v>0.775694444444444</v>
      </c>
      <c r="C8" s="7">
        <v>1</v>
      </c>
      <c r="D8" s="2">
        <v>1085475000</v>
      </c>
      <c r="E8" s="2">
        <v>1053860007</v>
      </c>
      <c r="F8" s="2">
        <v>47211280</v>
      </c>
      <c r="G8" s="2">
        <v>-40446035</v>
      </c>
      <c r="H8" s="2">
        <v>13541463</v>
      </c>
      <c r="I8" s="2">
        <v>44263000</v>
      </c>
      <c r="J8" s="2">
        <v>40889000</v>
      </c>
      <c r="K8" s="2">
        <v>31614993</v>
      </c>
      <c r="L8" s="2">
        <f t="shared" si="0"/>
        <v>6765245</v>
      </c>
      <c r="AA8" s="8">
        <v>43736</v>
      </c>
      <c r="AB8">
        <v>-73177111</v>
      </c>
      <c r="AC8">
        <v>100765547</v>
      </c>
      <c r="AD8">
        <v>6776218</v>
      </c>
    </row>
    <row r="9" spans="1:30">
      <c r="A9" s="8">
        <v>43738</v>
      </c>
      <c r="B9" s="9">
        <v>0.563194444444444</v>
      </c>
      <c r="C9" s="7">
        <v>1</v>
      </c>
      <c r="D9" s="2">
        <v>1085475000</v>
      </c>
      <c r="E9" s="2">
        <v>1053860007</v>
      </c>
      <c r="F9" s="2">
        <v>57797736</v>
      </c>
      <c r="G9" s="2">
        <v>-53159011</v>
      </c>
      <c r="H9" s="2">
        <v>14414394</v>
      </c>
      <c r="I9" s="2">
        <v>44263000</v>
      </c>
      <c r="J9" s="2">
        <v>40889000</v>
      </c>
      <c r="K9" s="2">
        <v>31614993</v>
      </c>
      <c r="L9" s="2">
        <f t="shared" si="0"/>
        <v>4638725</v>
      </c>
      <c r="AA9" s="8">
        <v>43737</v>
      </c>
      <c r="AB9">
        <v>-40446035</v>
      </c>
      <c r="AC9">
        <v>6765245</v>
      </c>
      <c r="AD9">
        <v>13541463</v>
      </c>
    </row>
    <row r="10" spans="1:30">
      <c r="A10" s="8">
        <v>43739</v>
      </c>
      <c r="B10" s="9">
        <v>0.760416666666667</v>
      </c>
      <c r="C10" s="7">
        <v>1</v>
      </c>
      <c r="D10" s="2">
        <v>1085475000</v>
      </c>
      <c r="E10" s="2">
        <v>1053860007</v>
      </c>
      <c r="F10" s="2">
        <v>53014662</v>
      </c>
      <c r="G10" s="2">
        <v>-50724602</v>
      </c>
      <c r="H10" s="2">
        <v>16704454</v>
      </c>
      <c r="I10" s="2">
        <v>44263000</v>
      </c>
      <c r="J10" s="2">
        <v>40889000</v>
      </c>
      <c r="K10" s="2">
        <v>31614993</v>
      </c>
      <c r="L10" s="2">
        <f t="shared" si="0"/>
        <v>2290060</v>
      </c>
      <c r="AA10" s="8">
        <v>43738</v>
      </c>
      <c r="AB10">
        <v>-53159011</v>
      </c>
      <c r="AC10">
        <v>4638725</v>
      </c>
      <c r="AD10">
        <v>14414394</v>
      </c>
    </row>
    <row r="11" spans="1:30">
      <c r="A11" s="8">
        <v>43740</v>
      </c>
      <c r="B11" s="9">
        <v>0.688194444444444</v>
      </c>
      <c r="C11" s="7">
        <v>1</v>
      </c>
      <c r="D11" s="2">
        <v>1085475000</v>
      </c>
      <c r="E11" s="2">
        <v>1053860007</v>
      </c>
      <c r="F11" s="2">
        <v>90356674</v>
      </c>
      <c r="G11" s="2">
        <v>-86095953</v>
      </c>
      <c r="H11" s="2">
        <v>18675115</v>
      </c>
      <c r="I11" s="2">
        <v>44263000</v>
      </c>
      <c r="J11" s="2">
        <v>40889000</v>
      </c>
      <c r="K11" s="2">
        <v>31614993</v>
      </c>
      <c r="L11" s="2">
        <f t="shared" si="0"/>
        <v>4260721</v>
      </c>
      <c r="AA11" s="8">
        <v>43739</v>
      </c>
      <c r="AB11">
        <v>-50724602</v>
      </c>
      <c r="AC11">
        <v>2290060</v>
      </c>
      <c r="AD11">
        <v>16704454</v>
      </c>
    </row>
    <row r="12" spans="1:30">
      <c r="A12" s="8">
        <v>43741</v>
      </c>
      <c r="B12" s="9">
        <v>0.452777777777778</v>
      </c>
      <c r="C12" s="7">
        <v>1</v>
      </c>
      <c r="D12" s="2">
        <v>1085475000</v>
      </c>
      <c r="E12" s="2">
        <v>1053860007</v>
      </c>
      <c r="F12" s="2">
        <v>76956234</v>
      </c>
      <c r="G12" s="2">
        <v>-71151118</v>
      </c>
      <c r="H12" s="2">
        <v>70260255</v>
      </c>
      <c r="I12" s="2">
        <v>44263000</v>
      </c>
      <c r="J12" s="2">
        <v>40889000</v>
      </c>
      <c r="K12" s="2">
        <v>31614993</v>
      </c>
      <c r="L12" s="2">
        <f t="shared" si="0"/>
        <v>5805116</v>
      </c>
      <c r="AA12" s="8">
        <v>43740</v>
      </c>
      <c r="AB12">
        <v>-86095953</v>
      </c>
      <c r="AC12">
        <v>4260721</v>
      </c>
      <c r="AD12">
        <v>18675115</v>
      </c>
    </row>
    <row r="13" spans="1:30">
      <c r="A13" s="8">
        <v>43742</v>
      </c>
      <c r="B13" s="9">
        <v>0.545833333333333</v>
      </c>
      <c r="C13" s="7">
        <v>1</v>
      </c>
      <c r="D13" s="2">
        <v>1085475000</v>
      </c>
      <c r="E13" s="2">
        <v>1053860007</v>
      </c>
      <c r="F13" s="2">
        <v>49481191</v>
      </c>
      <c r="G13" s="2">
        <v>-43182853</v>
      </c>
      <c r="H13" s="2">
        <v>122797237</v>
      </c>
      <c r="I13" s="2">
        <v>44263000</v>
      </c>
      <c r="J13" s="2">
        <v>40889000</v>
      </c>
      <c r="K13" s="2">
        <v>31614993</v>
      </c>
      <c r="L13" s="2">
        <f t="shared" si="0"/>
        <v>6298338</v>
      </c>
      <c r="AA13" s="8">
        <v>43741</v>
      </c>
      <c r="AB13">
        <v>-71151118</v>
      </c>
      <c r="AC13">
        <v>5805116</v>
      </c>
      <c r="AD13">
        <v>70260255</v>
      </c>
    </row>
    <row r="14" spans="1:30">
      <c r="A14" s="8">
        <v>43743</v>
      </c>
      <c r="B14" s="9">
        <v>0.514583333333333</v>
      </c>
      <c r="C14" s="7">
        <v>1</v>
      </c>
      <c r="D14" s="2">
        <v>1085475000</v>
      </c>
      <c r="E14" s="2">
        <v>1053860007</v>
      </c>
      <c r="F14" s="2">
        <v>43439646</v>
      </c>
      <c r="G14" s="2">
        <v>-41545873</v>
      </c>
      <c r="H14" s="2">
        <v>163617905</v>
      </c>
      <c r="I14" s="2">
        <v>44263000</v>
      </c>
      <c r="J14" s="2">
        <v>40889000</v>
      </c>
      <c r="K14" s="2">
        <v>31614993</v>
      </c>
      <c r="L14" s="2">
        <f t="shared" si="0"/>
        <v>1893773</v>
      </c>
      <c r="AA14" s="8">
        <v>43742</v>
      </c>
      <c r="AB14">
        <v>-43182853</v>
      </c>
      <c r="AC14">
        <v>6298338</v>
      </c>
      <c r="AD14">
        <v>122797237</v>
      </c>
    </row>
    <row r="15" spans="1:30">
      <c r="A15" s="8">
        <v>43744</v>
      </c>
      <c r="B15" s="9">
        <v>0.551388888888889</v>
      </c>
      <c r="C15" s="7">
        <v>1</v>
      </c>
      <c r="D15" s="2">
        <v>1085475000</v>
      </c>
      <c r="E15" s="2">
        <v>1053860007</v>
      </c>
      <c r="F15" s="2">
        <v>40550299</v>
      </c>
      <c r="G15" s="2">
        <v>-40838362</v>
      </c>
      <c r="H15" s="2">
        <v>20637949</v>
      </c>
      <c r="I15" s="2">
        <v>44263000</v>
      </c>
      <c r="J15" s="2">
        <v>40889000</v>
      </c>
      <c r="K15" s="2">
        <v>31614993</v>
      </c>
      <c r="L15" s="2">
        <f t="shared" si="0"/>
        <v>-288063</v>
      </c>
      <c r="AA15" s="8">
        <v>43743</v>
      </c>
      <c r="AB15">
        <v>-41545873</v>
      </c>
      <c r="AC15">
        <v>1893773</v>
      </c>
      <c r="AD15">
        <v>163617905</v>
      </c>
    </row>
    <row r="16" spans="1:30">
      <c r="A16" s="8">
        <v>43745</v>
      </c>
      <c r="B16" s="9">
        <v>0.465972222222222</v>
      </c>
      <c r="C16" s="7">
        <v>1</v>
      </c>
      <c r="D16" s="2">
        <v>1085475000</v>
      </c>
      <c r="E16" s="2">
        <v>1053860007</v>
      </c>
      <c r="F16" s="2">
        <v>85865861</v>
      </c>
      <c r="G16" s="2">
        <v>-80223839</v>
      </c>
      <c r="H16" s="2">
        <v>21804730</v>
      </c>
      <c r="I16" s="2">
        <v>44263000</v>
      </c>
      <c r="J16" s="2">
        <v>40889000</v>
      </c>
      <c r="K16" s="2">
        <v>31614993</v>
      </c>
      <c r="L16" s="2">
        <f t="shared" si="0"/>
        <v>5642022</v>
      </c>
      <c r="AA16" s="8">
        <v>43744</v>
      </c>
      <c r="AB16">
        <v>-40838362</v>
      </c>
      <c r="AC16">
        <v>-288063</v>
      </c>
      <c r="AD16">
        <v>20637949</v>
      </c>
    </row>
    <row r="17" spans="1:30">
      <c r="A17" s="8">
        <v>43746</v>
      </c>
      <c r="B17" s="9">
        <v>0.524305555555556</v>
      </c>
      <c r="C17" s="7">
        <v>1</v>
      </c>
      <c r="D17" s="2">
        <v>1085475000</v>
      </c>
      <c r="E17" s="2">
        <v>1053860007</v>
      </c>
      <c r="F17" s="2">
        <v>50776041</v>
      </c>
      <c r="G17" s="2">
        <v>-43330035</v>
      </c>
      <c r="H17" s="2">
        <v>29375315</v>
      </c>
      <c r="I17" s="2">
        <v>44263000</v>
      </c>
      <c r="J17" s="2">
        <v>40889000</v>
      </c>
      <c r="K17" s="2">
        <v>31614993</v>
      </c>
      <c r="L17" s="2">
        <f t="shared" si="0"/>
        <v>7446006</v>
      </c>
      <c r="AA17" s="8">
        <v>43745</v>
      </c>
      <c r="AB17">
        <v>-80223839</v>
      </c>
      <c r="AC17">
        <v>5642022</v>
      </c>
      <c r="AD17">
        <v>21804730</v>
      </c>
    </row>
    <row r="18" spans="1:30">
      <c r="A18" s="8">
        <v>43747</v>
      </c>
      <c r="B18" s="9">
        <v>0.779166666666667</v>
      </c>
      <c r="C18" s="7">
        <v>1</v>
      </c>
      <c r="D18" s="2">
        <v>1085475000</v>
      </c>
      <c r="E18" s="2">
        <v>1053860007</v>
      </c>
      <c r="F18" s="2">
        <v>54798187</v>
      </c>
      <c r="G18" s="2">
        <v>-51003348</v>
      </c>
      <c r="H18" s="2">
        <v>30880094</v>
      </c>
      <c r="I18" s="2">
        <v>44263000</v>
      </c>
      <c r="J18" s="2">
        <v>40889000</v>
      </c>
      <c r="K18" s="2">
        <v>31614993</v>
      </c>
      <c r="L18" s="2">
        <f t="shared" si="0"/>
        <v>3794839</v>
      </c>
      <c r="AA18" s="8">
        <v>43746</v>
      </c>
      <c r="AB18">
        <v>-43330035</v>
      </c>
      <c r="AC18">
        <v>7446006</v>
      </c>
      <c r="AD18">
        <v>29375315</v>
      </c>
    </row>
    <row r="19" spans="1:30">
      <c r="A19" s="8">
        <v>43748</v>
      </c>
      <c r="B19" s="9">
        <v>0.785416666666667</v>
      </c>
      <c r="C19" s="7">
        <v>1</v>
      </c>
      <c r="D19" s="2">
        <v>1085475000</v>
      </c>
      <c r="E19" s="2">
        <v>1053860007</v>
      </c>
      <c r="F19" s="2">
        <v>98373422</v>
      </c>
      <c r="G19" s="2">
        <v>-92057986</v>
      </c>
      <c r="H19" s="2">
        <v>29267795</v>
      </c>
      <c r="I19" s="2">
        <v>44263000</v>
      </c>
      <c r="J19" s="2">
        <v>40889000</v>
      </c>
      <c r="K19" s="2">
        <v>31614993</v>
      </c>
      <c r="L19" s="2">
        <f t="shared" si="0"/>
        <v>6315436</v>
      </c>
      <c r="AA19" s="8">
        <v>43747</v>
      </c>
      <c r="AB19">
        <v>-51003348</v>
      </c>
      <c r="AC19">
        <v>3794839</v>
      </c>
      <c r="AD19">
        <v>30880094</v>
      </c>
    </row>
    <row r="20" spans="1:30">
      <c r="A20" s="8">
        <v>43749</v>
      </c>
      <c r="B20" s="9">
        <v>0.763888888888889</v>
      </c>
      <c r="C20" s="7">
        <v>1</v>
      </c>
      <c r="D20" s="2">
        <v>1085475000</v>
      </c>
      <c r="E20" s="2">
        <v>1053860007</v>
      </c>
      <c r="F20" s="2">
        <v>87455680</v>
      </c>
      <c r="G20" s="2">
        <v>-80619951</v>
      </c>
      <c r="H20" s="2">
        <v>29542430</v>
      </c>
      <c r="I20" s="2">
        <v>44263000</v>
      </c>
      <c r="J20" s="2">
        <v>40889000</v>
      </c>
      <c r="K20" s="2">
        <v>31614993</v>
      </c>
      <c r="L20" s="2">
        <f t="shared" si="0"/>
        <v>6835729</v>
      </c>
      <c r="AA20" s="8">
        <v>43748</v>
      </c>
      <c r="AB20">
        <v>-92057986</v>
      </c>
      <c r="AC20">
        <v>6315436</v>
      </c>
      <c r="AD20">
        <v>29267795</v>
      </c>
    </row>
    <row r="21" spans="1:30">
      <c r="A21" s="8">
        <v>43750</v>
      </c>
      <c r="B21" s="9">
        <v>0.434722222222222</v>
      </c>
      <c r="C21" s="7">
        <v>1</v>
      </c>
      <c r="D21" s="2">
        <v>1085475000</v>
      </c>
      <c r="E21" s="2">
        <v>1053860007</v>
      </c>
      <c r="F21" s="2">
        <v>74306896</v>
      </c>
      <c r="G21" s="2">
        <v>-67099605</v>
      </c>
      <c r="H21" s="2">
        <v>27607062</v>
      </c>
      <c r="I21" s="2">
        <v>44263000</v>
      </c>
      <c r="J21" s="2">
        <v>40889000</v>
      </c>
      <c r="K21" s="2">
        <v>31614993</v>
      </c>
      <c r="L21" s="2">
        <f t="shared" si="0"/>
        <v>7207291</v>
      </c>
      <c r="AA21" s="8">
        <v>43749</v>
      </c>
      <c r="AB21">
        <v>-80619951</v>
      </c>
      <c r="AC21">
        <v>6835729</v>
      </c>
      <c r="AD21">
        <v>29542430</v>
      </c>
    </row>
    <row r="22" spans="1:30">
      <c r="A22" s="8">
        <v>43751</v>
      </c>
      <c r="B22" s="9">
        <v>0.506944444444444</v>
      </c>
      <c r="C22" s="7">
        <v>1</v>
      </c>
      <c r="D22" s="2">
        <v>1085475000</v>
      </c>
      <c r="E22" s="2">
        <v>1053860007</v>
      </c>
      <c r="F22" s="2">
        <v>45102862</v>
      </c>
      <c r="G22" s="2">
        <v>-44166272</v>
      </c>
      <c r="H22" s="2">
        <v>27547345</v>
      </c>
      <c r="I22" s="2">
        <v>44263000</v>
      </c>
      <c r="J22" s="2">
        <v>40889000</v>
      </c>
      <c r="K22" s="2">
        <v>31614993</v>
      </c>
      <c r="L22" s="2">
        <f t="shared" si="0"/>
        <v>936590</v>
      </c>
      <c r="AA22" s="8">
        <v>43750</v>
      </c>
      <c r="AB22">
        <v>-67099605</v>
      </c>
      <c r="AC22">
        <v>7207291</v>
      </c>
      <c r="AD22">
        <v>27607062</v>
      </c>
    </row>
    <row r="23" spans="1:30">
      <c r="A23" s="8">
        <v>43752</v>
      </c>
      <c r="B23" s="9">
        <v>0.453472222222222</v>
      </c>
      <c r="C23" s="7">
        <v>1</v>
      </c>
      <c r="D23" s="2">
        <v>1085475000</v>
      </c>
      <c r="E23" s="2">
        <v>1053860007</v>
      </c>
      <c r="F23" s="2">
        <v>66451600</v>
      </c>
      <c r="G23" s="2">
        <v>-63155521</v>
      </c>
      <c r="H23" s="2">
        <v>30675496</v>
      </c>
      <c r="I23" s="2">
        <v>44263000</v>
      </c>
      <c r="J23" s="2">
        <v>40889000</v>
      </c>
      <c r="K23" s="2">
        <v>31614993</v>
      </c>
      <c r="L23" s="2">
        <f t="shared" si="0"/>
        <v>3296079</v>
      </c>
      <c r="AA23" s="8">
        <v>43751</v>
      </c>
      <c r="AB23">
        <v>-44166272</v>
      </c>
      <c r="AC23">
        <v>936590</v>
      </c>
      <c r="AD23">
        <v>27547345</v>
      </c>
    </row>
    <row r="24" spans="1:30">
      <c r="A24" s="8">
        <v>43753</v>
      </c>
      <c r="B24" s="9">
        <v>0.906944444444444</v>
      </c>
      <c r="C24" s="7">
        <v>1</v>
      </c>
      <c r="D24" s="2">
        <v>1085475000</v>
      </c>
      <c r="E24" s="2">
        <v>1053860007</v>
      </c>
      <c r="F24" s="2">
        <v>64938230</v>
      </c>
      <c r="G24" s="2">
        <v>-58229911</v>
      </c>
      <c r="H24" s="2">
        <v>31453730</v>
      </c>
      <c r="I24" s="2">
        <v>44263000</v>
      </c>
      <c r="J24" s="2">
        <v>40889000</v>
      </c>
      <c r="K24" s="2">
        <v>31614993</v>
      </c>
      <c r="L24" s="2">
        <f t="shared" si="0"/>
        <v>6708319</v>
      </c>
      <c r="AA24" s="8">
        <v>43752</v>
      </c>
      <c r="AB24">
        <v>-63155521</v>
      </c>
      <c r="AC24">
        <v>3296079</v>
      </c>
      <c r="AD24">
        <v>30675496</v>
      </c>
    </row>
    <row r="25" spans="1:30">
      <c r="A25" s="8">
        <v>43754</v>
      </c>
      <c r="B25" s="9">
        <v>0.838194444444444</v>
      </c>
      <c r="C25" s="7">
        <v>1</v>
      </c>
      <c r="D25" s="2">
        <v>1085475000</v>
      </c>
      <c r="E25" s="2">
        <v>1053860007</v>
      </c>
      <c r="F25" s="2">
        <v>108944774</v>
      </c>
      <c r="G25" s="2">
        <v>-97330962</v>
      </c>
      <c r="H25" s="2">
        <v>28913217</v>
      </c>
      <c r="I25" s="2">
        <v>44263000</v>
      </c>
      <c r="J25" s="2">
        <v>40889000</v>
      </c>
      <c r="K25" s="2">
        <v>31614993</v>
      </c>
      <c r="L25" s="2">
        <f t="shared" si="0"/>
        <v>11613812</v>
      </c>
      <c r="AA25" s="8">
        <v>43753</v>
      </c>
      <c r="AB25">
        <v>-58229911</v>
      </c>
      <c r="AC25">
        <v>6708319</v>
      </c>
      <c r="AD25">
        <v>31453730</v>
      </c>
    </row>
    <row r="26" spans="1:30">
      <c r="A26" s="8">
        <v>43755</v>
      </c>
      <c r="B26" s="9">
        <v>0.803472222222222</v>
      </c>
      <c r="C26" s="7">
        <v>1</v>
      </c>
      <c r="D26" s="2">
        <v>1085475000</v>
      </c>
      <c r="E26" s="2">
        <v>1053860007</v>
      </c>
      <c r="F26" s="2">
        <v>59297075</v>
      </c>
      <c r="G26" s="2">
        <v>-52735451</v>
      </c>
      <c r="H26" s="2">
        <v>29912126</v>
      </c>
      <c r="I26" s="2">
        <v>44263000</v>
      </c>
      <c r="J26" s="2">
        <v>40889000</v>
      </c>
      <c r="K26" s="2">
        <v>31614993</v>
      </c>
      <c r="L26" s="2">
        <f t="shared" si="0"/>
        <v>6561624</v>
      </c>
      <c r="AA26" s="8">
        <v>43754</v>
      </c>
      <c r="AB26">
        <v>-97330962</v>
      </c>
      <c r="AC26">
        <v>11613812</v>
      </c>
      <c r="AD26">
        <v>28913217</v>
      </c>
    </row>
    <row r="27" spans="1:30">
      <c r="A27" s="8">
        <v>43756</v>
      </c>
      <c r="B27" s="9">
        <v>0.771527777777778</v>
      </c>
      <c r="C27" s="7">
        <v>1</v>
      </c>
      <c r="D27" s="2">
        <v>1085475000</v>
      </c>
      <c r="E27" s="2">
        <v>1053860007</v>
      </c>
      <c r="F27" s="2">
        <v>86484887</v>
      </c>
      <c r="G27" s="2">
        <v>-78798403</v>
      </c>
      <c r="H27" s="2">
        <v>30284265</v>
      </c>
      <c r="I27" s="2">
        <v>44263000</v>
      </c>
      <c r="J27" s="2">
        <v>40889000</v>
      </c>
      <c r="K27" s="2">
        <v>31614993</v>
      </c>
      <c r="L27" s="2">
        <f t="shared" si="0"/>
        <v>7686484</v>
      </c>
      <c r="AA27" s="8">
        <v>43755</v>
      </c>
      <c r="AB27">
        <v>-52735451</v>
      </c>
      <c r="AC27">
        <v>6561624</v>
      </c>
      <c r="AD27">
        <v>29912126</v>
      </c>
    </row>
    <row r="28" spans="1:30">
      <c r="A28" s="8">
        <v>43757</v>
      </c>
      <c r="B28" s="9">
        <v>0.820138888888889</v>
      </c>
      <c r="C28" s="7">
        <v>1</v>
      </c>
      <c r="D28" s="2">
        <v>1085475000</v>
      </c>
      <c r="E28" s="2">
        <v>1053860007</v>
      </c>
      <c r="F28" s="2">
        <v>45699646</v>
      </c>
      <c r="G28" s="2">
        <v>-40999267</v>
      </c>
      <c r="H28" s="2">
        <v>30669512</v>
      </c>
      <c r="I28" s="2">
        <v>44263000</v>
      </c>
      <c r="J28" s="2">
        <v>40889000</v>
      </c>
      <c r="K28" s="2">
        <v>31614993</v>
      </c>
      <c r="L28" s="2">
        <f t="shared" si="0"/>
        <v>4700379</v>
      </c>
      <c r="AA28" s="8">
        <v>43756</v>
      </c>
      <c r="AB28">
        <v>-78798403</v>
      </c>
      <c r="AC28">
        <v>7686484</v>
      </c>
      <c r="AD28">
        <v>30284265</v>
      </c>
    </row>
    <row r="29" spans="1:30">
      <c r="A29" s="8">
        <v>43758</v>
      </c>
      <c r="B29" s="9">
        <v>0.71875</v>
      </c>
      <c r="C29" s="7">
        <v>1</v>
      </c>
      <c r="D29" s="2">
        <v>1085475000</v>
      </c>
      <c r="E29" s="2">
        <v>1053860007</v>
      </c>
      <c r="F29" s="2">
        <v>90456265</v>
      </c>
      <c r="G29" s="2">
        <v>-79742067</v>
      </c>
      <c r="H29" s="2">
        <v>33310573</v>
      </c>
      <c r="I29" s="2">
        <v>44263000</v>
      </c>
      <c r="J29" s="2">
        <v>40889000</v>
      </c>
      <c r="K29" s="2">
        <v>31614993</v>
      </c>
      <c r="L29" s="2">
        <f t="shared" si="0"/>
        <v>10714198</v>
      </c>
      <c r="AA29" s="8">
        <v>43757</v>
      </c>
      <c r="AB29">
        <v>-40999267</v>
      </c>
      <c r="AC29">
        <v>4700379</v>
      </c>
      <c r="AD29">
        <v>30669512</v>
      </c>
    </row>
    <row r="30" spans="1:30">
      <c r="A30" s="8">
        <v>43759</v>
      </c>
      <c r="B30" s="9">
        <v>0.780555555555556</v>
      </c>
      <c r="C30" s="7">
        <v>1</v>
      </c>
      <c r="D30" s="2">
        <v>1085475000</v>
      </c>
      <c r="E30" s="2">
        <v>1053860007</v>
      </c>
      <c r="F30" s="2">
        <v>49816334</v>
      </c>
      <c r="G30" s="2">
        <v>-43190425</v>
      </c>
      <c r="H30" s="2">
        <v>39480491</v>
      </c>
      <c r="I30" s="2">
        <v>44263000</v>
      </c>
      <c r="J30" s="2">
        <v>40889000</v>
      </c>
      <c r="K30" s="2">
        <v>31614993</v>
      </c>
      <c r="L30" s="2">
        <f t="shared" si="0"/>
        <v>6625909</v>
      </c>
      <c r="AA30" s="8">
        <v>43758</v>
      </c>
      <c r="AB30">
        <v>-79742067</v>
      </c>
      <c r="AC30">
        <v>10714198</v>
      </c>
      <c r="AD30">
        <v>33310573</v>
      </c>
    </row>
    <row r="31" spans="1:30">
      <c r="A31" s="8">
        <v>43760</v>
      </c>
      <c r="B31" s="9">
        <v>0.827083333333333</v>
      </c>
      <c r="C31" s="7">
        <v>1</v>
      </c>
      <c r="D31" s="2">
        <v>1085475000</v>
      </c>
      <c r="E31" s="2">
        <v>1053860007</v>
      </c>
      <c r="F31" s="2">
        <v>45035017</v>
      </c>
      <c r="G31" s="2">
        <v>-41187622</v>
      </c>
      <c r="H31" s="2">
        <v>40487798</v>
      </c>
      <c r="I31" s="2">
        <v>44263000</v>
      </c>
      <c r="J31" s="2">
        <v>40889000</v>
      </c>
      <c r="K31" s="2">
        <v>31614993</v>
      </c>
      <c r="L31" s="2">
        <f t="shared" si="0"/>
        <v>3847395</v>
      </c>
      <c r="AA31" s="8">
        <v>43759</v>
      </c>
      <c r="AB31">
        <v>-43190425</v>
      </c>
      <c r="AC31">
        <v>6625909</v>
      </c>
      <c r="AD31">
        <v>39480491</v>
      </c>
    </row>
    <row r="32" spans="1:30">
      <c r="A32" s="8">
        <v>43761</v>
      </c>
      <c r="B32" s="9">
        <v>0.815277777777778</v>
      </c>
      <c r="C32" s="7">
        <v>1</v>
      </c>
      <c r="D32" s="2">
        <v>1085475000</v>
      </c>
      <c r="E32" s="2">
        <v>1053860007</v>
      </c>
      <c r="F32" s="2">
        <v>44353872</v>
      </c>
      <c r="G32" s="2">
        <v>-40582332</v>
      </c>
      <c r="H32" s="2">
        <v>37551019</v>
      </c>
      <c r="I32" s="2">
        <v>44263000</v>
      </c>
      <c r="J32" s="2">
        <v>40889000</v>
      </c>
      <c r="K32" s="2">
        <v>31614993</v>
      </c>
      <c r="L32" s="2">
        <f t="shared" si="0"/>
        <v>3771540</v>
      </c>
      <c r="AA32" s="8">
        <v>43760</v>
      </c>
      <c r="AB32">
        <v>-41187622</v>
      </c>
      <c r="AC32">
        <v>3847395</v>
      </c>
      <c r="AD32">
        <v>40487798</v>
      </c>
    </row>
    <row r="33" spans="1:30">
      <c r="A33" s="8">
        <v>43762</v>
      </c>
      <c r="B33" s="9">
        <v>0.810416666666667</v>
      </c>
      <c r="C33" s="7">
        <v>1</v>
      </c>
      <c r="D33" s="2">
        <v>1085475000</v>
      </c>
      <c r="E33" s="2">
        <v>1053860007</v>
      </c>
      <c r="F33" s="2">
        <v>49881976</v>
      </c>
      <c r="G33" s="2">
        <v>-42384004</v>
      </c>
      <c r="H33" s="2">
        <v>40143498</v>
      </c>
      <c r="I33" s="2">
        <v>44263000</v>
      </c>
      <c r="J33" s="2">
        <v>40889000</v>
      </c>
      <c r="K33" s="2">
        <v>31614993</v>
      </c>
      <c r="L33" s="2">
        <f t="shared" si="0"/>
        <v>7497972</v>
      </c>
      <c r="AA33" s="8">
        <v>43761</v>
      </c>
      <c r="AB33">
        <v>-40582332</v>
      </c>
      <c r="AC33">
        <v>3771540</v>
      </c>
      <c r="AD33">
        <v>37551019</v>
      </c>
    </row>
    <row r="34" spans="1:30">
      <c r="A34" s="8">
        <v>43763</v>
      </c>
      <c r="B34" s="9">
        <v>0.744444444444444</v>
      </c>
      <c r="C34" s="7">
        <v>1</v>
      </c>
      <c r="D34" s="2">
        <v>1085475000</v>
      </c>
      <c r="E34" s="2">
        <v>1053860007</v>
      </c>
      <c r="F34" s="2">
        <v>92976369</v>
      </c>
      <c r="G34" s="2">
        <v>-80814930</v>
      </c>
      <c r="H34" s="2">
        <v>40013217</v>
      </c>
      <c r="I34" s="2">
        <v>44263000</v>
      </c>
      <c r="J34" s="2">
        <v>40889000</v>
      </c>
      <c r="K34" s="2">
        <v>31614993</v>
      </c>
      <c r="L34" s="2">
        <f t="shared" si="0"/>
        <v>12161439</v>
      </c>
      <c r="AA34" s="8">
        <v>43762</v>
      </c>
      <c r="AB34">
        <v>-42384004</v>
      </c>
      <c r="AC34">
        <v>7497972</v>
      </c>
      <c r="AD34">
        <v>40143498</v>
      </c>
    </row>
    <row r="35" spans="1:30">
      <c r="A35" s="8">
        <v>43764</v>
      </c>
      <c r="B35" s="9">
        <v>0.833333333333333</v>
      </c>
      <c r="C35" s="7">
        <v>1</v>
      </c>
      <c r="D35" s="2">
        <v>1085475000</v>
      </c>
      <c r="E35" s="2">
        <v>1053860007</v>
      </c>
      <c r="F35" s="2">
        <v>44687015</v>
      </c>
      <c r="G35" s="2">
        <v>-44606396</v>
      </c>
      <c r="H35" s="2">
        <v>37201100</v>
      </c>
      <c r="I35" s="2">
        <v>44263000</v>
      </c>
      <c r="J35" s="2">
        <v>40889000</v>
      </c>
      <c r="K35" s="2">
        <v>31614993</v>
      </c>
      <c r="L35" s="2">
        <f t="shared" si="0"/>
        <v>80619</v>
      </c>
      <c r="AA35" s="8">
        <v>43763</v>
      </c>
      <c r="AB35">
        <v>-80814930</v>
      </c>
      <c r="AC35">
        <v>12161439</v>
      </c>
      <c r="AD35">
        <v>40013217</v>
      </c>
    </row>
    <row r="36" spans="1:30">
      <c r="A36" s="8">
        <v>43765</v>
      </c>
      <c r="B36" s="9">
        <v>0.786111111111111</v>
      </c>
      <c r="C36" s="7">
        <v>1</v>
      </c>
      <c r="D36" s="2">
        <v>1085475000</v>
      </c>
      <c r="E36" s="2">
        <v>1053860007</v>
      </c>
      <c r="F36" s="2">
        <v>87066911</v>
      </c>
      <c r="G36" s="2">
        <v>-81755756</v>
      </c>
      <c r="H36" s="2">
        <v>37731257</v>
      </c>
      <c r="I36" s="2">
        <v>44263000</v>
      </c>
      <c r="J36" s="2">
        <v>40889000</v>
      </c>
      <c r="K36" s="2">
        <v>31614993</v>
      </c>
      <c r="L36" s="2">
        <f t="shared" si="0"/>
        <v>5311155</v>
      </c>
      <c r="AA36" s="8">
        <v>43764</v>
      </c>
      <c r="AB36">
        <v>-44606396</v>
      </c>
      <c r="AC36">
        <v>80619</v>
      </c>
      <c r="AD36">
        <v>37201100</v>
      </c>
    </row>
    <row r="37" spans="1:30">
      <c r="A37" s="8">
        <v>43766</v>
      </c>
      <c r="B37" s="9">
        <v>0.727777777777778</v>
      </c>
      <c r="C37" s="7">
        <v>1</v>
      </c>
      <c r="D37" s="2">
        <v>1085475000</v>
      </c>
      <c r="E37" s="2">
        <v>1053860007</v>
      </c>
      <c r="F37" s="2">
        <v>88177473</v>
      </c>
      <c r="G37" s="2">
        <v>-76709940</v>
      </c>
      <c r="H37" s="2">
        <v>36803726</v>
      </c>
      <c r="I37" s="2">
        <v>44263000</v>
      </c>
      <c r="J37" s="2">
        <v>40889000</v>
      </c>
      <c r="K37" s="2">
        <v>31614993</v>
      </c>
      <c r="L37" s="2">
        <f t="shared" si="0"/>
        <v>11467533</v>
      </c>
      <c r="AA37" s="8">
        <v>43765</v>
      </c>
      <c r="AB37">
        <v>-81755756</v>
      </c>
      <c r="AC37">
        <v>5311155</v>
      </c>
      <c r="AD37">
        <v>37731257</v>
      </c>
    </row>
    <row r="38" spans="1:30">
      <c r="A38" s="8">
        <v>43767</v>
      </c>
      <c r="B38" s="9">
        <v>0.886805555555556</v>
      </c>
      <c r="C38" s="7">
        <v>1</v>
      </c>
      <c r="D38" s="2">
        <v>1085475000</v>
      </c>
      <c r="E38" s="2">
        <v>1053860007</v>
      </c>
      <c r="F38" s="2" t="s">
        <v>278</v>
      </c>
      <c r="G38" s="2">
        <v>-47801322</v>
      </c>
      <c r="H38" s="2">
        <v>-6379433</v>
      </c>
      <c r="I38" s="2" t="s">
        <v>278</v>
      </c>
      <c r="J38" s="2">
        <v>40889000</v>
      </c>
      <c r="K38" s="2">
        <v>31614993</v>
      </c>
      <c r="L38" s="2" t="e">
        <f t="shared" si="0"/>
        <v>#VALUE!</v>
      </c>
      <c r="AA38" s="8">
        <v>43766</v>
      </c>
      <c r="AB38">
        <v>-76709940</v>
      </c>
      <c r="AC38">
        <v>11467533</v>
      </c>
      <c r="AD38">
        <v>36803726</v>
      </c>
    </row>
    <row r="39" spans="1:30">
      <c r="A39" s="8">
        <v>43768</v>
      </c>
      <c r="B39" s="9">
        <v>0.620138888888889</v>
      </c>
      <c r="C39" s="7">
        <v>1</v>
      </c>
      <c r="D39" s="2">
        <v>1085475000</v>
      </c>
      <c r="E39" s="2">
        <v>1053860007</v>
      </c>
      <c r="F39" s="2" t="s">
        <v>278</v>
      </c>
      <c r="G39" s="2">
        <v>-52426417</v>
      </c>
      <c r="H39" s="2">
        <v>-39161947</v>
      </c>
      <c r="I39" s="2" t="s">
        <v>278</v>
      </c>
      <c r="J39" s="2">
        <v>40889000</v>
      </c>
      <c r="K39" s="2">
        <v>31614993</v>
      </c>
      <c r="L39" s="2" t="e">
        <f t="shared" si="0"/>
        <v>#VALUE!</v>
      </c>
      <c r="AA39" s="8">
        <v>43767</v>
      </c>
      <c r="AB39">
        <v>-47801322</v>
      </c>
      <c r="AC39" t="e">
        <v>#VALUE!</v>
      </c>
      <c r="AD39">
        <v>-6379433</v>
      </c>
    </row>
    <row r="40" spans="1:30">
      <c r="A40" s="8">
        <v>43769</v>
      </c>
      <c r="B40" s="9">
        <v>0.779166666666667</v>
      </c>
      <c r="C40" s="7">
        <v>1</v>
      </c>
      <c r="D40" s="2">
        <v>1085475000</v>
      </c>
      <c r="E40" s="2">
        <v>1053860007</v>
      </c>
      <c r="F40" s="2">
        <v>0</v>
      </c>
      <c r="G40" s="2">
        <v>-45306337</v>
      </c>
      <c r="H40" s="2">
        <v>-88239824</v>
      </c>
      <c r="I40" s="2">
        <v>44263000</v>
      </c>
      <c r="J40" s="2">
        <v>40889000</v>
      </c>
      <c r="K40" s="2">
        <v>31614993</v>
      </c>
      <c r="L40" s="2">
        <f t="shared" si="0"/>
        <v>-45306337</v>
      </c>
      <c r="AA40" s="8">
        <v>43768</v>
      </c>
      <c r="AB40">
        <v>-52426417</v>
      </c>
      <c r="AC40" t="e">
        <v>#VALUE!</v>
      </c>
      <c r="AD40">
        <v>-39161947</v>
      </c>
    </row>
    <row r="41" spans="1:30">
      <c r="A41" s="8">
        <v>43770</v>
      </c>
      <c r="B41" s="9">
        <v>0.778472222222222</v>
      </c>
      <c r="C41" s="7">
        <v>1</v>
      </c>
      <c r="D41" s="2">
        <v>1085475000</v>
      </c>
      <c r="E41" s="2">
        <v>1053860007</v>
      </c>
      <c r="F41" s="2" t="s">
        <v>278</v>
      </c>
      <c r="G41" s="2">
        <v>-41426614</v>
      </c>
      <c r="H41" s="2">
        <v>23722274</v>
      </c>
      <c r="I41" s="2" t="s">
        <v>278</v>
      </c>
      <c r="J41" s="2">
        <v>40889000</v>
      </c>
      <c r="K41" s="2">
        <v>31614993</v>
      </c>
      <c r="L41" s="2" t="e">
        <f t="shared" si="0"/>
        <v>#VALUE!</v>
      </c>
      <c r="AA41" s="8">
        <v>43769</v>
      </c>
      <c r="AB41">
        <v>-45306337</v>
      </c>
      <c r="AC41">
        <v>-45306337</v>
      </c>
      <c r="AD41">
        <v>-88239824</v>
      </c>
    </row>
    <row r="42" spans="1:30">
      <c r="A42" s="8">
        <v>43771</v>
      </c>
      <c r="B42" s="9">
        <v>0.507638888888889</v>
      </c>
      <c r="C42" s="7">
        <v>1</v>
      </c>
      <c r="D42" s="2">
        <v>1085475000</v>
      </c>
      <c r="E42" s="2">
        <v>1053860007</v>
      </c>
      <c r="F42" s="2">
        <v>196750042</v>
      </c>
      <c r="G42" s="2">
        <v>-72709064</v>
      </c>
      <c r="H42" s="2">
        <v>23639715</v>
      </c>
      <c r="I42" s="2">
        <v>44195000</v>
      </c>
      <c r="J42" s="2">
        <v>40889000</v>
      </c>
      <c r="K42" s="2">
        <v>31614993</v>
      </c>
      <c r="L42" s="2">
        <f t="shared" si="0"/>
        <v>124040978</v>
      </c>
      <c r="AA42" s="8">
        <v>43770</v>
      </c>
      <c r="AB42">
        <v>-41426614</v>
      </c>
      <c r="AC42" t="e">
        <v>#VALUE!</v>
      </c>
      <c r="AD42">
        <v>23722274</v>
      </c>
    </row>
    <row r="43" spans="1:30">
      <c r="A43" s="8">
        <v>43772</v>
      </c>
      <c r="B43" s="9">
        <v>0.453472222222222</v>
      </c>
      <c r="C43" s="7">
        <v>1</v>
      </c>
      <c r="D43" s="2">
        <v>1085475000</v>
      </c>
      <c r="E43" s="2">
        <v>1053860007</v>
      </c>
      <c r="F43" s="2">
        <v>75680655</v>
      </c>
      <c r="G43" s="2">
        <v>-52624710</v>
      </c>
      <c r="H43" s="2">
        <v>26999125</v>
      </c>
      <c r="I43" s="2">
        <v>44195000</v>
      </c>
      <c r="J43" s="2">
        <v>40889000</v>
      </c>
      <c r="K43" s="2">
        <v>31614993</v>
      </c>
      <c r="L43" s="2">
        <f t="shared" si="0"/>
        <v>23055945</v>
      </c>
      <c r="AA43" s="8">
        <v>43771</v>
      </c>
      <c r="AB43">
        <v>-72709064</v>
      </c>
      <c r="AC43">
        <v>124040978</v>
      </c>
      <c r="AD43">
        <v>23639715</v>
      </c>
    </row>
    <row r="44" spans="1:30">
      <c r="A44" s="8">
        <v>43773</v>
      </c>
      <c r="B44" s="9">
        <v>0.465972222222222</v>
      </c>
      <c r="C44" s="7">
        <v>1</v>
      </c>
      <c r="D44" s="2">
        <v>1085475000</v>
      </c>
      <c r="E44" s="2">
        <v>1053860007</v>
      </c>
      <c r="F44" s="2">
        <v>45726957</v>
      </c>
      <c r="G44" s="2">
        <v>-40238278</v>
      </c>
      <c r="H44" s="2">
        <v>27257268</v>
      </c>
      <c r="I44" s="2">
        <v>44195000</v>
      </c>
      <c r="J44" s="2">
        <v>40889000</v>
      </c>
      <c r="K44" s="2">
        <v>31614993</v>
      </c>
      <c r="L44" s="2">
        <f t="shared" si="0"/>
        <v>5488679</v>
      </c>
      <c r="AA44" s="8">
        <v>43772</v>
      </c>
      <c r="AB44">
        <v>-52624710</v>
      </c>
      <c r="AC44">
        <v>23055945</v>
      </c>
      <c r="AD44">
        <v>26999125</v>
      </c>
    </row>
    <row r="45" spans="1:30">
      <c r="A45" s="8">
        <v>43774</v>
      </c>
      <c r="B45" s="9">
        <v>0.566666666666667</v>
      </c>
      <c r="C45" s="7">
        <v>1</v>
      </c>
      <c r="D45" s="2">
        <v>1085475000</v>
      </c>
      <c r="E45" s="2">
        <v>1053860007</v>
      </c>
      <c r="F45" s="2">
        <v>48515364</v>
      </c>
      <c r="G45" s="2">
        <v>-46018581</v>
      </c>
      <c r="H45" s="2">
        <v>37733715</v>
      </c>
      <c r="I45" s="2">
        <v>44195000</v>
      </c>
      <c r="J45" s="2">
        <v>40889000</v>
      </c>
      <c r="K45" s="2">
        <v>31614993</v>
      </c>
      <c r="L45" s="2">
        <f t="shared" si="0"/>
        <v>2496783</v>
      </c>
      <c r="AA45" s="8">
        <v>43773</v>
      </c>
      <c r="AB45">
        <v>-40238278</v>
      </c>
      <c r="AC45">
        <v>5488679</v>
      </c>
      <c r="AD45">
        <v>27257268</v>
      </c>
    </row>
    <row r="46" spans="1:30">
      <c r="A46" s="8">
        <v>43775</v>
      </c>
      <c r="B46" s="9">
        <v>0.620833333333333</v>
      </c>
      <c r="C46" s="7">
        <v>1</v>
      </c>
      <c r="D46" s="2">
        <v>1085475000</v>
      </c>
      <c r="E46" s="2">
        <v>1053860007</v>
      </c>
      <c r="F46" s="2">
        <v>44578523</v>
      </c>
      <c r="G46" s="2">
        <v>-41335276</v>
      </c>
      <c r="H46" s="2">
        <v>64468260</v>
      </c>
      <c r="I46" s="2">
        <v>44195000</v>
      </c>
      <c r="J46" s="2">
        <v>40889000</v>
      </c>
      <c r="K46" s="2">
        <v>31614993</v>
      </c>
      <c r="L46" s="2">
        <f t="shared" si="0"/>
        <v>3243247</v>
      </c>
      <c r="AA46" s="8">
        <v>43774</v>
      </c>
      <c r="AB46">
        <v>-46018581</v>
      </c>
      <c r="AC46">
        <v>2496783</v>
      </c>
      <c r="AD46">
        <v>37733715</v>
      </c>
    </row>
    <row r="47" spans="1:30">
      <c r="A47" s="8">
        <v>43776</v>
      </c>
      <c r="B47" s="9">
        <v>0.795138888888889</v>
      </c>
      <c r="C47" s="7">
        <v>1</v>
      </c>
      <c r="D47" s="2">
        <v>1085475000</v>
      </c>
      <c r="E47" s="2">
        <v>1053860007</v>
      </c>
      <c r="F47" s="2">
        <v>54837269</v>
      </c>
      <c r="G47" s="2">
        <v>-49877007</v>
      </c>
      <c r="H47" s="2">
        <v>98363641</v>
      </c>
      <c r="I47" s="2">
        <v>44195000</v>
      </c>
      <c r="J47" s="2">
        <v>40889000</v>
      </c>
      <c r="K47" s="2">
        <v>31614993</v>
      </c>
      <c r="L47" s="2">
        <f t="shared" si="0"/>
        <v>4960262</v>
      </c>
      <c r="P47" s="4" t="s">
        <v>11</v>
      </c>
      <c r="Q47" s="3" t="s">
        <v>12</v>
      </c>
      <c r="R47" s="3" t="s">
        <v>7</v>
      </c>
      <c r="S47" s="3" t="s">
        <v>13</v>
      </c>
      <c r="T47" s="3" t="s">
        <v>20</v>
      </c>
      <c r="U47" s="3" t="s">
        <v>151</v>
      </c>
      <c r="V47" s="3" t="s">
        <v>393</v>
      </c>
      <c r="AA47" s="8">
        <v>43775</v>
      </c>
      <c r="AB47">
        <v>-41335276</v>
      </c>
      <c r="AC47">
        <v>3243247</v>
      </c>
      <c r="AD47">
        <v>64468260</v>
      </c>
    </row>
    <row r="48" spans="1:30">
      <c r="A48" s="8">
        <v>43777</v>
      </c>
      <c r="B48" s="9">
        <v>0.777777777777778</v>
      </c>
      <c r="C48" s="7">
        <v>1</v>
      </c>
      <c r="D48" s="2">
        <v>1085475000</v>
      </c>
      <c r="E48" s="2">
        <v>1053860007</v>
      </c>
      <c r="F48" s="2">
        <v>98672301</v>
      </c>
      <c r="G48" s="2">
        <v>-90096827</v>
      </c>
      <c r="H48" s="2">
        <v>147285190</v>
      </c>
      <c r="I48" s="2">
        <v>44195000</v>
      </c>
      <c r="J48" s="2">
        <v>40889000</v>
      </c>
      <c r="K48" s="2">
        <v>31614993</v>
      </c>
      <c r="L48" s="2">
        <f t="shared" si="0"/>
        <v>8575474</v>
      </c>
      <c r="N48" s="8">
        <v>43777</v>
      </c>
      <c r="O48" s="9">
        <v>0.821527777777778</v>
      </c>
      <c r="P48" s="2">
        <v>1085475000</v>
      </c>
      <c r="Q48">
        <v>10</v>
      </c>
      <c r="R48" s="2"/>
      <c r="S48" s="2"/>
      <c r="T48" s="7">
        <v>1</v>
      </c>
      <c r="U48">
        <v>5</v>
      </c>
      <c r="V48" s="7">
        <f>R49/P48</f>
        <v>18.4251134296046</v>
      </c>
      <c r="AA48" s="8">
        <v>43776</v>
      </c>
      <c r="AB48">
        <v>-49877007</v>
      </c>
      <c r="AC48">
        <v>4960262</v>
      </c>
      <c r="AD48">
        <v>98363641</v>
      </c>
    </row>
    <row r="49" spans="1:30">
      <c r="A49" s="8">
        <v>43778</v>
      </c>
      <c r="B49" s="9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18914525000</v>
      </c>
      <c r="N49" s="8">
        <v>43778</v>
      </c>
      <c r="O49" s="9">
        <v>0.0541666666666667</v>
      </c>
      <c r="P49" s="2"/>
      <c r="R49" s="2">
        <v>20000000000</v>
      </c>
      <c r="S49" s="2">
        <f>R49-P48</f>
        <v>18914525000</v>
      </c>
      <c r="AA49" s="8">
        <v>43777</v>
      </c>
      <c r="AB49">
        <v>-90096827</v>
      </c>
      <c r="AC49">
        <v>8575474</v>
      </c>
      <c r="AD49">
        <v>147285190</v>
      </c>
    </row>
    <row r="50" spans="14:30">
      <c r="N50" s="8"/>
      <c r="O50" s="9"/>
      <c r="P50" s="2"/>
      <c r="R50" s="2"/>
      <c r="S50" s="2"/>
      <c r="AA50" s="8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0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0.903472222222222</v>
      </c>
      <c r="C4" s="7">
        <v>1</v>
      </c>
      <c r="D4" s="2">
        <v>1237840000</v>
      </c>
      <c r="E4" s="2"/>
      <c r="F4" s="2">
        <v>0</v>
      </c>
      <c r="G4" s="2">
        <v>-53750103</v>
      </c>
      <c r="H4" s="2">
        <v>-53750103</v>
      </c>
      <c r="I4" s="2"/>
      <c r="J4" s="2"/>
      <c r="K4" s="2"/>
      <c r="L4" s="2">
        <f t="shared" ref="L4:L48" si="0">G4+F4</f>
        <v>-53750103</v>
      </c>
      <c r="M4" s="11"/>
      <c r="N4" s="8">
        <v>43732</v>
      </c>
      <c r="O4" s="9">
        <v>0.634027777777778</v>
      </c>
      <c r="P4" s="7">
        <v>1</v>
      </c>
      <c r="Q4" s="7">
        <v>0.097</v>
      </c>
      <c r="R4" s="7">
        <v>1</v>
      </c>
      <c r="S4" s="2">
        <v>1318361344</v>
      </c>
      <c r="U4" s="2">
        <v>490065472</v>
      </c>
      <c r="V4" s="2">
        <v>480715200</v>
      </c>
      <c r="W4" s="2">
        <v>9350272</v>
      </c>
      <c r="X4" s="2">
        <v>1318361392</v>
      </c>
      <c r="Y4">
        <v>3</v>
      </c>
      <c r="AA4" t="s">
        <v>277</v>
      </c>
    </row>
    <row r="5" spans="1:30">
      <c r="A5" s="8">
        <v>43734</v>
      </c>
      <c r="B5" s="9">
        <v>0.942361111111111</v>
      </c>
      <c r="C5" s="7">
        <v>1</v>
      </c>
      <c r="D5" s="2">
        <v>1237840000</v>
      </c>
      <c r="E5" s="2"/>
      <c r="F5" s="2">
        <v>0</v>
      </c>
      <c r="G5" s="2">
        <v>-52728496</v>
      </c>
      <c r="H5" s="2">
        <v>-106478599</v>
      </c>
      <c r="I5" s="2"/>
      <c r="J5" s="2"/>
      <c r="K5" s="2"/>
      <c r="L5" s="2">
        <f t="shared" si="0"/>
        <v>-52728496</v>
      </c>
      <c r="AA5" s="8">
        <v>43733</v>
      </c>
      <c r="AB5">
        <v>-53750103</v>
      </c>
      <c r="AC5">
        <v>-53750103</v>
      </c>
      <c r="AD5">
        <v>-53750103</v>
      </c>
    </row>
    <row r="6" spans="1:30">
      <c r="A6" s="8">
        <v>43735</v>
      </c>
      <c r="B6" s="9">
        <v>0.892361111111111</v>
      </c>
      <c r="C6" s="7">
        <v>1</v>
      </c>
      <c r="D6" s="2">
        <v>1237840000</v>
      </c>
      <c r="E6" s="2"/>
      <c r="F6" s="2">
        <v>0</v>
      </c>
      <c r="G6" s="2">
        <v>-97119539</v>
      </c>
      <c r="H6" s="2">
        <v>-150869642</v>
      </c>
      <c r="I6" s="2"/>
      <c r="J6" s="2"/>
      <c r="K6" s="2"/>
      <c r="L6" s="2">
        <f t="shared" si="0"/>
        <v>-97119539</v>
      </c>
      <c r="AA6" s="8">
        <v>43734</v>
      </c>
      <c r="AB6">
        <v>-52728496</v>
      </c>
      <c r="AC6">
        <v>-52728496</v>
      </c>
      <c r="AD6">
        <v>-106478599</v>
      </c>
    </row>
    <row r="7" spans="1:30">
      <c r="A7" s="8">
        <v>43736</v>
      </c>
      <c r="B7" s="9">
        <v>0.741666666666667</v>
      </c>
      <c r="C7" s="7">
        <v>1</v>
      </c>
      <c r="D7" s="2">
        <v>1237840000</v>
      </c>
      <c r="E7" s="2">
        <v>1201787960</v>
      </c>
      <c r="F7" s="2">
        <v>213775110</v>
      </c>
      <c r="G7" s="2">
        <v>-83448469</v>
      </c>
      <c r="H7" s="2">
        <v>23848042</v>
      </c>
      <c r="I7" s="2">
        <v>50476000</v>
      </c>
      <c r="J7" s="2">
        <v>46628000</v>
      </c>
      <c r="K7" s="2">
        <v>36052040</v>
      </c>
      <c r="L7" s="2">
        <f t="shared" si="0"/>
        <v>130326641</v>
      </c>
      <c r="AA7" s="8">
        <v>43735</v>
      </c>
      <c r="AB7">
        <v>-97119539</v>
      </c>
      <c r="AC7">
        <v>-97119539</v>
      </c>
      <c r="AD7">
        <v>-150869642</v>
      </c>
    </row>
    <row r="8" spans="1:30">
      <c r="A8" s="8">
        <v>43737</v>
      </c>
      <c r="B8" s="9">
        <v>0.776388888888889</v>
      </c>
      <c r="C8" s="7">
        <v>1</v>
      </c>
      <c r="D8" s="2">
        <v>1237840000</v>
      </c>
      <c r="E8" s="2">
        <v>1201787960</v>
      </c>
      <c r="F8" s="2">
        <v>52114828</v>
      </c>
      <c r="G8" s="2">
        <v>-46122862</v>
      </c>
      <c r="H8" s="2">
        <v>29840008</v>
      </c>
      <c r="I8" s="2">
        <v>50476000</v>
      </c>
      <c r="J8" s="2">
        <v>46628000</v>
      </c>
      <c r="K8" s="2">
        <v>36052040</v>
      </c>
      <c r="L8" s="2">
        <f t="shared" si="0"/>
        <v>5991966</v>
      </c>
      <c r="AA8" s="8">
        <v>43736</v>
      </c>
      <c r="AB8">
        <v>-83448469</v>
      </c>
      <c r="AC8">
        <v>130326641</v>
      </c>
      <c r="AD8">
        <v>23848042</v>
      </c>
    </row>
    <row r="9" spans="1:30">
      <c r="A9" s="8">
        <v>43738</v>
      </c>
      <c r="B9" s="9">
        <v>0.563194444444444</v>
      </c>
      <c r="C9" s="7">
        <v>1</v>
      </c>
      <c r="D9" s="2">
        <v>1237840000</v>
      </c>
      <c r="E9" s="2">
        <v>1201787960</v>
      </c>
      <c r="F9" s="2">
        <v>65185339</v>
      </c>
      <c r="G9" s="2">
        <v>-60620176</v>
      </c>
      <c r="H9" s="2">
        <v>30060141</v>
      </c>
      <c r="I9" s="2">
        <v>50476000</v>
      </c>
      <c r="J9" s="2">
        <v>46628000</v>
      </c>
      <c r="K9" s="2">
        <v>36052040</v>
      </c>
      <c r="L9" s="2">
        <f t="shared" si="0"/>
        <v>4565163</v>
      </c>
      <c r="AA9" s="8">
        <v>43737</v>
      </c>
      <c r="AB9">
        <v>-46122862</v>
      </c>
      <c r="AC9">
        <v>5991966</v>
      </c>
      <c r="AD9">
        <v>29840008</v>
      </c>
    </row>
    <row r="10" spans="1:30">
      <c r="A10" s="8">
        <v>43739</v>
      </c>
      <c r="B10" s="9">
        <v>0.761805555555556</v>
      </c>
      <c r="C10" s="7">
        <v>1</v>
      </c>
      <c r="D10" s="2">
        <v>1237840000</v>
      </c>
      <c r="E10" s="2">
        <v>1201787960</v>
      </c>
      <c r="F10" s="2">
        <v>63444441</v>
      </c>
      <c r="G10" s="2">
        <v>-57844624</v>
      </c>
      <c r="H10" s="2">
        <v>35659958</v>
      </c>
      <c r="I10" s="2">
        <v>50476000</v>
      </c>
      <c r="J10" s="2">
        <v>46628000</v>
      </c>
      <c r="K10" s="2">
        <v>36052040</v>
      </c>
      <c r="L10" s="2">
        <f t="shared" si="0"/>
        <v>5599817</v>
      </c>
      <c r="AA10" s="8">
        <v>43738</v>
      </c>
      <c r="AB10">
        <v>-60620176</v>
      </c>
      <c r="AC10">
        <v>4565163</v>
      </c>
      <c r="AD10">
        <v>30060141</v>
      </c>
    </row>
    <row r="11" spans="1:30">
      <c r="A11" s="8">
        <v>43740</v>
      </c>
      <c r="B11" s="9">
        <v>0.688194444444444</v>
      </c>
      <c r="C11" s="7">
        <v>1</v>
      </c>
      <c r="D11" s="2">
        <v>1237840000</v>
      </c>
      <c r="E11" s="2">
        <v>1201787960</v>
      </c>
      <c r="F11" s="2">
        <v>106447691</v>
      </c>
      <c r="G11" s="2">
        <v>-98180542</v>
      </c>
      <c r="H11" s="2">
        <v>38327290</v>
      </c>
      <c r="I11" s="2">
        <v>50476000</v>
      </c>
      <c r="J11" s="2">
        <v>46628000</v>
      </c>
      <c r="K11" s="2">
        <v>36052040</v>
      </c>
      <c r="L11" s="2">
        <f t="shared" si="0"/>
        <v>8267149</v>
      </c>
      <c r="AA11" s="8">
        <v>43739</v>
      </c>
      <c r="AB11">
        <v>-57844624</v>
      </c>
      <c r="AC11">
        <v>5599817</v>
      </c>
      <c r="AD11">
        <v>35659958</v>
      </c>
    </row>
    <row r="12" spans="1:30">
      <c r="A12" s="8">
        <v>43741</v>
      </c>
      <c r="B12" s="9">
        <v>0.452777777777778</v>
      </c>
      <c r="C12" s="7">
        <v>1</v>
      </c>
      <c r="D12" s="2">
        <v>1237840000</v>
      </c>
      <c r="E12" s="2">
        <v>1201787960</v>
      </c>
      <c r="F12" s="2">
        <v>887599137</v>
      </c>
      <c r="G12" s="2">
        <v>-81138115</v>
      </c>
      <c r="H12" s="2">
        <v>95871083</v>
      </c>
      <c r="I12" s="2">
        <v>50476000</v>
      </c>
      <c r="J12" s="2">
        <v>46628000</v>
      </c>
      <c r="K12" s="2">
        <v>36052040</v>
      </c>
      <c r="L12" s="2">
        <f t="shared" si="0"/>
        <v>806461022</v>
      </c>
      <c r="AA12" s="8">
        <v>43740</v>
      </c>
      <c r="AB12">
        <v>-98180542</v>
      </c>
      <c r="AC12">
        <v>8267149</v>
      </c>
      <c r="AD12">
        <v>38327290</v>
      </c>
    </row>
    <row r="13" spans="1:30">
      <c r="A13" s="8">
        <v>43742</v>
      </c>
      <c r="B13" s="9">
        <v>0.546527777777778</v>
      </c>
      <c r="C13" s="7">
        <v>1</v>
      </c>
      <c r="D13" s="2">
        <v>1237840000</v>
      </c>
      <c r="E13" s="2">
        <v>1201787960</v>
      </c>
      <c r="F13" s="2">
        <v>56728004</v>
      </c>
      <c r="G13" s="2">
        <v>-49243808</v>
      </c>
      <c r="H13" s="2">
        <v>156083775</v>
      </c>
      <c r="I13" s="2">
        <v>50476000</v>
      </c>
      <c r="J13" s="2">
        <v>46628000</v>
      </c>
      <c r="K13" s="2">
        <v>36052040</v>
      </c>
      <c r="L13" s="2">
        <f t="shared" si="0"/>
        <v>7484196</v>
      </c>
      <c r="AA13" s="8">
        <v>43741</v>
      </c>
      <c r="AB13">
        <v>-81138115</v>
      </c>
      <c r="AC13">
        <v>806461022</v>
      </c>
      <c r="AD13">
        <v>95871083</v>
      </c>
    </row>
    <row r="14" spans="1:30">
      <c r="A14" s="8">
        <v>43743</v>
      </c>
      <c r="B14" s="9">
        <v>0.515277777777778</v>
      </c>
      <c r="C14" s="7">
        <v>1</v>
      </c>
      <c r="D14" s="2">
        <v>1237840000</v>
      </c>
      <c r="E14" s="2">
        <v>1201787960</v>
      </c>
      <c r="F14" s="2">
        <v>48317882</v>
      </c>
      <c r="G14" s="2">
        <v>-47377069</v>
      </c>
      <c r="H14" s="2">
        <v>201415631</v>
      </c>
      <c r="I14" s="2">
        <v>50476000</v>
      </c>
      <c r="J14" s="2">
        <v>46628000</v>
      </c>
      <c r="K14" s="2">
        <v>36052040</v>
      </c>
      <c r="L14" s="2">
        <f t="shared" si="0"/>
        <v>940813</v>
      </c>
      <c r="AA14" s="8">
        <v>43742</v>
      </c>
      <c r="AB14">
        <v>-49243808</v>
      </c>
      <c r="AC14">
        <v>7484196</v>
      </c>
      <c r="AD14">
        <v>156083775</v>
      </c>
    </row>
    <row r="15" spans="1:30">
      <c r="A15" s="8">
        <v>43744</v>
      </c>
      <c r="B15" s="9">
        <v>0.551388888888889</v>
      </c>
      <c r="C15" s="7">
        <v>1</v>
      </c>
      <c r="D15" s="2">
        <v>1237840000</v>
      </c>
      <c r="E15" s="2">
        <v>1201787960</v>
      </c>
      <c r="F15" s="2">
        <v>49121665</v>
      </c>
      <c r="G15" s="2">
        <v>-46570254</v>
      </c>
      <c r="H15" s="2">
        <v>27602422</v>
      </c>
      <c r="I15" s="2">
        <v>50476000</v>
      </c>
      <c r="J15" s="2">
        <v>46628000</v>
      </c>
      <c r="K15" s="2">
        <v>36052040</v>
      </c>
      <c r="L15" s="2">
        <f t="shared" si="0"/>
        <v>2551411</v>
      </c>
      <c r="AA15" s="8">
        <v>43743</v>
      </c>
      <c r="AB15">
        <v>-47377069</v>
      </c>
      <c r="AC15">
        <v>940813</v>
      </c>
      <c r="AD15">
        <v>201415631</v>
      </c>
    </row>
    <row r="16" spans="1:30">
      <c r="A16" s="8">
        <v>43745</v>
      </c>
      <c r="B16" s="9">
        <v>0.465972222222222</v>
      </c>
      <c r="C16" s="7">
        <v>1</v>
      </c>
      <c r="D16" s="2">
        <v>1237840000</v>
      </c>
      <c r="E16" s="2">
        <v>1201787960</v>
      </c>
      <c r="F16" s="2">
        <v>94769260</v>
      </c>
      <c r="G16" s="2">
        <v>-91483163</v>
      </c>
      <c r="H16" s="2">
        <v>23703575</v>
      </c>
      <c r="I16" s="2">
        <v>50476000</v>
      </c>
      <c r="J16" s="2">
        <v>46628000</v>
      </c>
      <c r="K16" s="2">
        <v>36052040</v>
      </c>
      <c r="L16" s="2">
        <f t="shared" si="0"/>
        <v>3286097</v>
      </c>
      <c r="AA16" s="8">
        <v>43744</v>
      </c>
      <c r="AB16">
        <v>-46570254</v>
      </c>
      <c r="AC16">
        <v>2551411</v>
      </c>
      <c r="AD16">
        <v>27602422</v>
      </c>
    </row>
    <row r="17" spans="1:30">
      <c r="A17" s="8">
        <v>43746</v>
      </c>
      <c r="B17" s="9">
        <v>0.524305555555556</v>
      </c>
      <c r="C17" s="7">
        <v>1</v>
      </c>
      <c r="D17" s="2">
        <v>1237840000</v>
      </c>
      <c r="E17" s="2">
        <v>1201787960</v>
      </c>
      <c r="F17" s="2">
        <v>53370574</v>
      </c>
      <c r="G17" s="2">
        <v>-49411648</v>
      </c>
      <c r="H17" s="2">
        <v>27729871</v>
      </c>
      <c r="I17" s="2">
        <v>50476000</v>
      </c>
      <c r="J17" s="2">
        <v>46628000</v>
      </c>
      <c r="K17" s="2">
        <v>36052040</v>
      </c>
      <c r="L17" s="2">
        <f t="shared" si="0"/>
        <v>3958926</v>
      </c>
      <c r="AA17" s="8">
        <v>43745</v>
      </c>
      <c r="AB17">
        <v>-91483163</v>
      </c>
      <c r="AC17">
        <v>3286097</v>
      </c>
      <c r="AD17">
        <v>23703575</v>
      </c>
    </row>
    <row r="18" spans="1:30">
      <c r="A18" s="8">
        <v>43747</v>
      </c>
      <c r="B18" s="9">
        <v>0.779861111111111</v>
      </c>
      <c r="C18" s="7">
        <v>1</v>
      </c>
      <c r="D18" s="2">
        <v>1237840000</v>
      </c>
      <c r="E18" s="2">
        <v>1201787960</v>
      </c>
      <c r="F18" s="2">
        <v>57976233</v>
      </c>
      <c r="G18" s="2">
        <v>-58161953</v>
      </c>
      <c r="H18" s="2">
        <v>21944334</v>
      </c>
      <c r="I18" s="2">
        <v>50476000</v>
      </c>
      <c r="J18" s="2">
        <v>46628000</v>
      </c>
      <c r="K18" s="2">
        <v>36052040</v>
      </c>
      <c r="L18" s="2">
        <f t="shared" si="0"/>
        <v>-185720</v>
      </c>
      <c r="AA18" s="8">
        <v>43746</v>
      </c>
      <c r="AB18">
        <v>-49411648</v>
      </c>
      <c r="AC18">
        <v>3958926</v>
      </c>
      <c r="AD18">
        <v>27729871</v>
      </c>
    </row>
    <row r="19" spans="1:30">
      <c r="A19" s="8">
        <v>43748</v>
      </c>
      <c r="B19" s="9">
        <v>0.785416666666667</v>
      </c>
      <c r="C19" s="7">
        <v>1</v>
      </c>
      <c r="D19" s="2">
        <v>1237840000</v>
      </c>
      <c r="E19" s="2">
        <v>1201787960</v>
      </c>
      <c r="F19" s="2">
        <v>104204396</v>
      </c>
      <c r="G19" s="2">
        <v>-104978839</v>
      </c>
      <c r="H19" s="2">
        <v>16620207</v>
      </c>
      <c r="I19" s="2">
        <v>50476000</v>
      </c>
      <c r="J19" s="2">
        <v>46628000</v>
      </c>
      <c r="K19" s="2">
        <v>36052040</v>
      </c>
      <c r="L19" s="2">
        <f t="shared" si="0"/>
        <v>-774443</v>
      </c>
      <c r="AA19" s="8">
        <v>43747</v>
      </c>
      <c r="AB19">
        <v>-58161953</v>
      </c>
      <c r="AC19">
        <v>-185720</v>
      </c>
      <c r="AD19">
        <v>21944334</v>
      </c>
    </row>
    <row r="20" spans="1:30">
      <c r="A20" s="8">
        <v>43749</v>
      </c>
      <c r="B20" s="9">
        <v>0.765972222222222</v>
      </c>
      <c r="C20" s="7">
        <v>1</v>
      </c>
      <c r="D20" s="2">
        <v>1237840000</v>
      </c>
      <c r="E20" s="2">
        <v>1201787960</v>
      </c>
      <c r="F20" s="2">
        <v>94185316</v>
      </c>
      <c r="G20" s="2">
        <v>-91934872</v>
      </c>
      <c r="H20" s="2">
        <v>14014028</v>
      </c>
      <c r="I20" s="2">
        <v>50476000</v>
      </c>
      <c r="J20" s="2">
        <v>46628000</v>
      </c>
      <c r="K20" s="2">
        <v>36052040</v>
      </c>
      <c r="L20" s="2">
        <f t="shared" si="0"/>
        <v>2250444</v>
      </c>
      <c r="AA20" s="8">
        <v>43748</v>
      </c>
      <c r="AB20">
        <v>-104978839</v>
      </c>
      <c r="AC20">
        <v>-774443</v>
      </c>
      <c r="AD20">
        <v>16620207</v>
      </c>
    </row>
    <row r="21" spans="1:30">
      <c r="A21" s="8">
        <v>43750</v>
      </c>
      <c r="B21" s="9">
        <v>0.434722222222222</v>
      </c>
      <c r="C21" s="7">
        <v>1</v>
      </c>
      <c r="D21" s="2">
        <v>1237840000</v>
      </c>
      <c r="E21" s="2">
        <v>1201787960</v>
      </c>
      <c r="F21" s="2">
        <v>80944027</v>
      </c>
      <c r="G21" s="2">
        <v>-76516871</v>
      </c>
      <c r="H21" s="2">
        <v>10652793</v>
      </c>
      <c r="I21" s="2">
        <v>50476000</v>
      </c>
      <c r="J21" s="2">
        <v>46628000</v>
      </c>
      <c r="K21" s="2">
        <v>36052040</v>
      </c>
      <c r="L21" s="2">
        <f t="shared" si="0"/>
        <v>4427156</v>
      </c>
      <c r="AA21" s="8">
        <v>43749</v>
      </c>
      <c r="AB21">
        <v>-91934872</v>
      </c>
      <c r="AC21">
        <v>2250444</v>
      </c>
      <c r="AD21">
        <v>14014028</v>
      </c>
    </row>
    <row r="22" spans="1:30">
      <c r="A22" s="8">
        <v>43751</v>
      </c>
      <c r="B22" s="9">
        <v>0.506944444444444</v>
      </c>
      <c r="C22" s="7">
        <v>1</v>
      </c>
      <c r="D22" s="2">
        <v>1237840000</v>
      </c>
      <c r="E22" s="2">
        <v>1201787960</v>
      </c>
      <c r="F22" s="2">
        <v>52592550</v>
      </c>
      <c r="G22" s="2">
        <v>-50365255</v>
      </c>
      <c r="H22" s="2">
        <v>13124031</v>
      </c>
      <c r="I22" s="2">
        <v>50476000</v>
      </c>
      <c r="J22" s="2">
        <v>46628000</v>
      </c>
      <c r="K22" s="2">
        <v>36052040</v>
      </c>
      <c r="L22" s="2">
        <f t="shared" si="0"/>
        <v>2227295</v>
      </c>
      <c r="AA22" s="8">
        <v>43750</v>
      </c>
      <c r="AB22">
        <v>-76516871</v>
      </c>
      <c r="AC22">
        <v>4427156</v>
      </c>
      <c r="AD22">
        <v>10652793</v>
      </c>
    </row>
    <row r="23" spans="1:30">
      <c r="A23" s="8">
        <v>43752</v>
      </c>
      <c r="B23" s="9">
        <v>0.453472222222222</v>
      </c>
      <c r="C23" s="7">
        <v>1</v>
      </c>
      <c r="D23" s="2">
        <v>1237840000</v>
      </c>
      <c r="E23" s="2">
        <v>1201787960</v>
      </c>
      <c r="F23" s="2">
        <v>76717290</v>
      </c>
      <c r="G23" s="2">
        <v>-72019751</v>
      </c>
      <c r="H23" s="2">
        <v>15273205</v>
      </c>
      <c r="I23" s="2">
        <v>50476000</v>
      </c>
      <c r="J23" s="2">
        <v>46628000</v>
      </c>
      <c r="K23" s="2">
        <v>36052040</v>
      </c>
      <c r="L23" s="2">
        <f t="shared" si="0"/>
        <v>4697539</v>
      </c>
      <c r="AA23" s="8">
        <v>43751</v>
      </c>
      <c r="AB23">
        <v>-50365255</v>
      </c>
      <c r="AC23">
        <v>2227295</v>
      </c>
      <c r="AD23">
        <v>13124031</v>
      </c>
    </row>
    <row r="24" spans="1:30">
      <c r="A24" s="8">
        <v>43753</v>
      </c>
      <c r="B24" s="9">
        <v>0.906944444444444</v>
      </c>
      <c r="C24" s="7">
        <v>1</v>
      </c>
      <c r="D24" s="2">
        <v>1237840000</v>
      </c>
      <c r="E24" s="2">
        <v>1201787960</v>
      </c>
      <c r="F24" s="2">
        <v>78772048</v>
      </c>
      <c r="G24" s="2">
        <v>-66403344</v>
      </c>
      <c r="H24" s="2">
        <v>26908223</v>
      </c>
      <c r="I24" s="2">
        <v>50476000</v>
      </c>
      <c r="J24" s="2">
        <v>46628000</v>
      </c>
      <c r="K24" s="2">
        <v>36052040</v>
      </c>
      <c r="L24" s="2">
        <f t="shared" si="0"/>
        <v>12368704</v>
      </c>
      <c r="AA24" s="8">
        <v>43752</v>
      </c>
      <c r="AB24">
        <v>-72019751</v>
      </c>
      <c r="AC24">
        <v>4697539</v>
      </c>
      <c r="AD24">
        <v>15273205</v>
      </c>
    </row>
    <row r="25" spans="1:30">
      <c r="A25" s="8">
        <v>43754</v>
      </c>
      <c r="B25" s="9">
        <v>0.838888888888889</v>
      </c>
      <c r="C25" s="7">
        <v>1</v>
      </c>
      <c r="D25" s="2">
        <v>1237840000</v>
      </c>
      <c r="E25" s="2">
        <v>1201787960</v>
      </c>
      <c r="F25" s="2">
        <v>129919608</v>
      </c>
      <c r="G25" s="2">
        <v>-110992448</v>
      </c>
      <c r="H25" s="2">
        <v>29507753</v>
      </c>
      <c r="I25" s="2">
        <v>50476000</v>
      </c>
      <c r="J25" s="2">
        <v>46628000</v>
      </c>
      <c r="K25" s="2">
        <v>36052040</v>
      </c>
      <c r="L25" s="2">
        <f t="shared" si="0"/>
        <v>18927160</v>
      </c>
      <c r="AA25" s="8">
        <v>43753</v>
      </c>
      <c r="AB25">
        <v>-66403344</v>
      </c>
      <c r="AC25">
        <v>12368704</v>
      </c>
      <c r="AD25">
        <v>26908223</v>
      </c>
    </row>
    <row r="26" spans="1:30">
      <c r="A26" s="8">
        <v>43755</v>
      </c>
      <c r="B26" s="9">
        <v>0.803472222222222</v>
      </c>
      <c r="C26" s="7">
        <v>1</v>
      </c>
      <c r="D26" s="2">
        <v>1237840000</v>
      </c>
      <c r="E26" s="2">
        <v>1201787960</v>
      </c>
      <c r="F26" s="2">
        <v>61564882</v>
      </c>
      <c r="G26" s="2">
        <v>-60137167</v>
      </c>
      <c r="H26" s="2">
        <v>28644010</v>
      </c>
      <c r="I26" s="2">
        <v>50476000</v>
      </c>
      <c r="J26" s="2">
        <v>46628000</v>
      </c>
      <c r="K26" s="2">
        <v>36052040</v>
      </c>
      <c r="L26" s="2">
        <f t="shared" si="0"/>
        <v>1427715</v>
      </c>
      <c r="AA26" s="8">
        <v>43754</v>
      </c>
      <c r="AB26">
        <v>-110992448</v>
      </c>
      <c r="AC26">
        <v>18927160</v>
      </c>
      <c r="AD26">
        <v>29507753</v>
      </c>
    </row>
    <row r="27" spans="1:30">
      <c r="A27" s="8">
        <v>43756</v>
      </c>
      <c r="B27" s="9">
        <v>0.771527777777778</v>
      </c>
      <c r="C27" s="7">
        <v>1</v>
      </c>
      <c r="D27" s="2">
        <v>1237840000</v>
      </c>
      <c r="E27" s="2">
        <v>1201787960</v>
      </c>
      <c r="F27" s="2">
        <v>93473276</v>
      </c>
      <c r="G27" s="2">
        <v>-89858199</v>
      </c>
      <c r="H27" s="2">
        <v>33897273</v>
      </c>
      <c r="I27" s="2">
        <v>50476000</v>
      </c>
      <c r="J27" s="2">
        <v>46628000</v>
      </c>
      <c r="K27" s="2">
        <v>36052040</v>
      </c>
      <c r="L27" s="2">
        <f t="shared" si="0"/>
        <v>3615077</v>
      </c>
      <c r="AA27" s="8">
        <v>43755</v>
      </c>
      <c r="AB27">
        <v>-60137167</v>
      </c>
      <c r="AC27">
        <v>1427715</v>
      </c>
      <c r="AD27">
        <v>28644010</v>
      </c>
    </row>
    <row r="28" spans="1:30">
      <c r="A28" s="8">
        <v>43757</v>
      </c>
      <c r="B28" s="9">
        <v>0.820138888888889</v>
      </c>
      <c r="C28" s="7">
        <v>1</v>
      </c>
      <c r="D28" s="2">
        <v>1237840000</v>
      </c>
      <c r="E28" s="2">
        <v>1201787960</v>
      </c>
      <c r="F28" s="2">
        <v>51887160</v>
      </c>
      <c r="G28" s="2">
        <v>-46753744</v>
      </c>
      <c r="H28" s="2">
        <v>36191522</v>
      </c>
      <c r="I28" s="2">
        <v>50476000</v>
      </c>
      <c r="J28" s="2">
        <v>46628000</v>
      </c>
      <c r="K28" s="2">
        <v>36052040</v>
      </c>
      <c r="L28" s="2">
        <f t="shared" si="0"/>
        <v>5133416</v>
      </c>
      <c r="AA28" s="8">
        <v>43756</v>
      </c>
      <c r="AB28">
        <v>-89858199</v>
      </c>
      <c r="AC28">
        <v>3615077</v>
      </c>
      <c r="AD28">
        <v>33897273</v>
      </c>
    </row>
    <row r="29" spans="1:30">
      <c r="A29" s="8">
        <v>43758</v>
      </c>
      <c r="B29" s="9">
        <v>0.71875</v>
      </c>
      <c r="C29" s="7">
        <v>1</v>
      </c>
      <c r="D29" s="2">
        <v>1237840000</v>
      </c>
      <c r="E29" s="2">
        <v>1201787960</v>
      </c>
      <c r="F29" s="2">
        <v>95470051</v>
      </c>
      <c r="G29" s="2">
        <v>-90934313</v>
      </c>
      <c r="H29" s="2">
        <v>31775514</v>
      </c>
      <c r="I29" s="2">
        <v>50476000</v>
      </c>
      <c r="J29" s="2">
        <v>46628000</v>
      </c>
      <c r="K29" s="2">
        <v>36052040</v>
      </c>
      <c r="L29" s="2">
        <f t="shared" si="0"/>
        <v>4535738</v>
      </c>
      <c r="AA29" s="8">
        <v>43757</v>
      </c>
      <c r="AB29">
        <v>-46753744</v>
      </c>
      <c r="AC29">
        <v>5133416</v>
      </c>
      <c r="AD29">
        <v>36191522</v>
      </c>
    </row>
    <row r="30" spans="1:30">
      <c r="A30" s="8">
        <v>43759</v>
      </c>
      <c r="B30" s="9">
        <v>0.78125</v>
      </c>
      <c r="C30" s="7">
        <v>1</v>
      </c>
      <c r="D30" s="2">
        <v>1237840000</v>
      </c>
      <c r="E30" s="2">
        <v>1201787960</v>
      </c>
      <c r="F30" s="2">
        <v>50393417</v>
      </c>
      <c r="G30" s="2">
        <v>-49251904</v>
      </c>
      <c r="H30" s="2">
        <v>32920073</v>
      </c>
      <c r="I30" s="2">
        <v>50476000</v>
      </c>
      <c r="J30" s="2">
        <v>46628000</v>
      </c>
      <c r="K30" s="2">
        <v>36052040</v>
      </c>
      <c r="L30" s="2">
        <f t="shared" si="0"/>
        <v>1141513</v>
      </c>
      <c r="AA30" s="8">
        <v>43758</v>
      </c>
      <c r="AB30">
        <v>-90934313</v>
      </c>
      <c r="AC30">
        <v>4535738</v>
      </c>
      <c r="AD30">
        <v>31775514</v>
      </c>
    </row>
    <row r="31" spans="1:30">
      <c r="A31" s="8">
        <v>43760</v>
      </c>
      <c r="B31" s="9">
        <v>0.827777777777778</v>
      </c>
      <c r="C31" s="7">
        <v>1</v>
      </c>
      <c r="D31" s="2">
        <v>1237840000</v>
      </c>
      <c r="E31" s="2">
        <v>1201787960</v>
      </c>
      <c r="F31" s="2">
        <v>54363887</v>
      </c>
      <c r="G31" s="2">
        <v>-46969075</v>
      </c>
      <c r="H31" s="2">
        <v>35614300</v>
      </c>
      <c r="I31" s="2">
        <v>50476000</v>
      </c>
      <c r="J31" s="2">
        <v>46628000</v>
      </c>
      <c r="K31" s="2">
        <v>36052040</v>
      </c>
      <c r="L31" s="2">
        <f t="shared" si="0"/>
        <v>7394812</v>
      </c>
      <c r="AA31" s="8">
        <v>43759</v>
      </c>
      <c r="AB31">
        <v>-49251904</v>
      </c>
      <c r="AC31">
        <v>1141513</v>
      </c>
      <c r="AD31">
        <v>32920073</v>
      </c>
    </row>
    <row r="32" spans="1:30">
      <c r="A32" s="8">
        <v>43761</v>
      </c>
      <c r="B32" s="9">
        <v>0.816666666666667</v>
      </c>
      <c r="C32" s="7">
        <v>1</v>
      </c>
      <c r="D32" s="2">
        <v>1237840000</v>
      </c>
      <c r="E32" s="2">
        <v>1201787960</v>
      </c>
      <c r="F32" s="2">
        <v>51918084</v>
      </c>
      <c r="G32" s="2">
        <v>-46278290</v>
      </c>
      <c r="H32" s="2">
        <v>28885390</v>
      </c>
      <c r="I32" s="2">
        <v>50476000</v>
      </c>
      <c r="J32" s="2">
        <v>46628000</v>
      </c>
      <c r="K32" s="2">
        <v>36052040</v>
      </c>
      <c r="L32" s="2">
        <f t="shared" si="0"/>
        <v>5639794</v>
      </c>
      <c r="AA32" s="8">
        <v>43760</v>
      </c>
      <c r="AB32">
        <v>-46969075</v>
      </c>
      <c r="AC32">
        <v>7394812</v>
      </c>
      <c r="AD32">
        <v>35614300</v>
      </c>
    </row>
    <row r="33" spans="1:30">
      <c r="A33" s="8">
        <v>43762</v>
      </c>
      <c r="B33" s="9">
        <v>0.810416666666667</v>
      </c>
      <c r="C33" s="7">
        <v>1</v>
      </c>
      <c r="D33" s="2">
        <v>1237840000</v>
      </c>
      <c r="E33" s="2">
        <v>1201787960</v>
      </c>
      <c r="F33" s="2">
        <v>57465297</v>
      </c>
      <c r="G33" s="2">
        <v>-48332836</v>
      </c>
      <c r="H33" s="2">
        <v>31459395</v>
      </c>
      <c r="I33" s="2">
        <v>50476000</v>
      </c>
      <c r="J33" s="2">
        <v>46628000</v>
      </c>
      <c r="K33" s="2">
        <v>36052040</v>
      </c>
      <c r="L33" s="2">
        <f t="shared" si="0"/>
        <v>9132461</v>
      </c>
      <c r="AA33" s="8">
        <v>43761</v>
      </c>
      <c r="AB33">
        <v>-46278290</v>
      </c>
      <c r="AC33">
        <v>5639794</v>
      </c>
      <c r="AD33">
        <v>28885390</v>
      </c>
    </row>
    <row r="34" spans="1:30">
      <c r="A34" s="8">
        <v>43763</v>
      </c>
      <c r="B34" s="9">
        <v>0.744444444444444</v>
      </c>
      <c r="C34" s="7">
        <v>1</v>
      </c>
      <c r="D34" s="2">
        <v>1237840000</v>
      </c>
      <c r="E34" s="2">
        <v>1201787960</v>
      </c>
      <c r="F34" s="2">
        <v>106289996</v>
      </c>
      <c r="G34" s="2">
        <v>-92157757</v>
      </c>
      <c r="H34" s="2">
        <v>37508636</v>
      </c>
      <c r="I34" s="2">
        <v>50476000</v>
      </c>
      <c r="J34" s="2">
        <v>46628000</v>
      </c>
      <c r="K34" s="2">
        <v>36052040</v>
      </c>
      <c r="L34" s="2">
        <f t="shared" si="0"/>
        <v>14132239</v>
      </c>
      <c r="AA34" s="8">
        <v>43762</v>
      </c>
      <c r="AB34">
        <v>-48332836</v>
      </c>
      <c r="AC34">
        <v>9132461</v>
      </c>
      <c r="AD34">
        <v>31459395</v>
      </c>
    </row>
    <row r="35" spans="1:30">
      <c r="A35" s="8">
        <v>43764</v>
      </c>
      <c r="B35" s="9">
        <v>0.833333333333333</v>
      </c>
      <c r="C35" s="7">
        <v>1</v>
      </c>
      <c r="D35" s="2">
        <v>1237840000</v>
      </c>
      <c r="E35" s="2">
        <v>1201787960</v>
      </c>
      <c r="F35" s="2">
        <v>52316505</v>
      </c>
      <c r="G35" s="2">
        <v>-50867154</v>
      </c>
      <c r="H35" s="2">
        <v>34293447</v>
      </c>
      <c r="I35" s="2">
        <v>50476000</v>
      </c>
      <c r="J35" s="2">
        <v>46628000</v>
      </c>
      <c r="K35" s="2">
        <v>36052040</v>
      </c>
      <c r="L35" s="2">
        <f t="shared" si="0"/>
        <v>1449351</v>
      </c>
      <c r="AA35" s="8">
        <v>43763</v>
      </c>
      <c r="AB35">
        <v>-92157757</v>
      </c>
      <c r="AC35">
        <v>14132239</v>
      </c>
      <c r="AD35">
        <v>37508636</v>
      </c>
    </row>
    <row r="36" spans="1:30">
      <c r="A36" s="8">
        <v>43765</v>
      </c>
      <c r="B36" s="9">
        <v>0.786805555555556</v>
      </c>
      <c r="C36" s="7">
        <v>1</v>
      </c>
      <c r="D36" s="2">
        <v>1237840000</v>
      </c>
      <c r="E36" s="2">
        <v>1201787960</v>
      </c>
      <c r="F36" s="2">
        <v>102518747</v>
      </c>
      <c r="G36" s="2">
        <v>-93230634</v>
      </c>
      <c r="H36" s="2">
        <v>36998793</v>
      </c>
      <c r="I36" s="2">
        <v>50476000</v>
      </c>
      <c r="J36" s="2">
        <v>46628000</v>
      </c>
      <c r="K36" s="2">
        <v>36052040</v>
      </c>
      <c r="L36" s="2">
        <f t="shared" si="0"/>
        <v>9288113</v>
      </c>
      <c r="AA36" s="8">
        <v>43764</v>
      </c>
      <c r="AB36">
        <v>-50867154</v>
      </c>
      <c r="AC36">
        <v>1449351</v>
      </c>
      <c r="AD36">
        <v>34293447</v>
      </c>
    </row>
    <row r="37" spans="1:30">
      <c r="A37" s="8">
        <v>43766</v>
      </c>
      <c r="B37" s="9">
        <v>0.728472222222222</v>
      </c>
      <c r="C37" s="7">
        <v>1</v>
      </c>
      <c r="D37" s="2">
        <v>1237840000</v>
      </c>
      <c r="E37" s="2">
        <v>1201787960</v>
      </c>
      <c r="F37" s="2">
        <v>94459740</v>
      </c>
      <c r="G37" s="2">
        <v>-87476069</v>
      </c>
      <c r="H37" s="2">
        <v>35855061</v>
      </c>
      <c r="I37" s="2">
        <v>50476000</v>
      </c>
      <c r="J37" s="2">
        <v>46628000</v>
      </c>
      <c r="K37" s="2">
        <v>36052040</v>
      </c>
      <c r="L37" s="2">
        <f t="shared" si="0"/>
        <v>6983671</v>
      </c>
      <c r="AA37" s="8">
        <v>43765</v>
      </c>
      <c r="AB37">
        <v>-93230634</v>
      </c>
      <c r="AC37">
        <v>9288113</v>
      </c>
      <c r="AD37">
        <v>36998793</v>
      </c>
    </row>
    <row r="38" spans="1:30">
      <c r="A38" s="8">
        <v>43767</v>
      </c>
      <c r="B38" s="9">
        <v>0.886805555555556</v>
      </c>
      <c r="C38" s="7">
        <v>1</v>
      </c>
      <c r="D38" s="2">
        <v>1237840000</v>
      </c>
      <c r="E38" s="2">
        <v>1201787960</v>
      </c>
      <c r="F38" s="2" t="s">
        <v>278</v>
      </c>
      <c r="G38" s="2">
        <v>-54509966</v>
      </c>
      <c r="H38" s="2">
        <v>-7490604</v>
      </c>
      <c r="I38" s="2" t="s">
        <v>278</v>
      </c>
      <c r="J38" s="2">
        <v>46628000</v>
      </c>
      <c r="K38" s="2">
        <v>36052040</v>
      </c>
      <c r="L38" s="2" t="e">
        <f t="shared" si="0"/>
        <v>#VALUE!</v>
      </c>
      <c r="AA38" s="8">
        <v>43766</v>
      </c>
      <c r="AB38">
        <v>-87476069</v>
      </c>
      <c r="AC38">
        <v>6983671</v>
      </c>
      <c r="AD38">
        <v>35855061</v>
      </c>
    </row>
    <row r="39" spans="1:30">
      <c r="A39" s="8">
        <v>43768</v>
      </c>
      <c r="B39" s="9">
        <v>0.620138888888889</v>
      </c>
      <c r="C39" s="7">
        <v>1</v>
      </c>
      <c r="D39" s="2">
        <v>1237840000</v>
      </c>
      <c r="E39" s="2">
        <v>1201787960</v>
      </c>
      <c r="F39" s="2" t="s">
        <v>278</v>
      </c>
      <c r="G39" s="2">
        <v>-59784758</v>
      </c>
      <c r="H39" s="2">
        <v>-47881741</v>
      </c>
      <c r="I39" s="2" t="s">
        <v>278</v>
      </c>
      <c r="J39" s="2">
        <v>46628000</v>
      </c>
      <c r="K39" s="2">
        <v>36052040</v>
      </c>
      <c r="L39" s="2" t="e">
        <f t="shared" si="0"/>
        <v>#VALUE!</v>
      </c>
      <c r="AA39" s="8">
        <v>43767</v>
      </c>
      <c r="AB39">
        <v>-54509966</v>
      </c>
      <c r="AC39" t="e">
        <v>#VALUE!</v>
      </c>
      <c r="AD39">
        <v>-7490604</v>
      </c>
    </row>
    <row r="40" spans="1:30">
      <c r="A40" s="8">
        <v>43769</v>
      </c>
      <c r="B40" s="9">
        <v>0.779861111111111</v>
      </c>
      <c r="C40" s="7">
        <v>1</v>
      </c>
      <c r="D40" s="2">
        <v>1237840000</v>
      </c>
      <c r="E40" s="2">
        <v>1201787960</v>
      </c>
      <c r="F40" s="2">
        <v>0</v>
      </c>
      <c r="G40" s="2">
        <v>-51665335</v>
      </c>
      <c r="H40" s="2">
        <v>-105186870</v>
      </c>
      <c r="I40" s="2">
        <v>50476000</v>
      </c>
      <c r="J40" s="2">
        <v>46628000</v>
      </c>
      <c r="K40" s="2">
        <v>36052040</v>
      </c>
      <c r="L40" s="2">
        <f t="shared" si="0"/>
        <v>-51665335</v>
      </c>
      <c r="AA40" s="8">
        <v>43768</v>
      </c>
      <c r="AB40">
        <v>-59784758</v>
      </c>
      <c r="AC40" t="e">
        <v>#VALUE!</v>
      </c>
      <c r="AD40">
        <v>-47881741</v>
      </c>
    </row>
    <row r="41" spans="1:30">
      <c r="A41" s="8">
        <v>43770</v>
      </c>
      <c r="B41" s="9">
        <v>0.778472222222222</v>
      </c>
      <c r="C41" s="7">
        <v>1</v>
      </c>
      <c r="D41" s="2">
        <v>1237840000</v>
      </c>
      <c r="E41" s="2">
        <v>1201787960</v>
      </c>
      <c r="F41" s="2" t="s">
        <v>278</v>
      </c>
      <c r="G41" s="2">
        <v>-47241071</v>
      </c>
      <c r="H41" s="2">
        <v>21653186</v>
      </c>
      <c r="I41" s="2" t="s">
        <v>278</v>
      </c>
      <c r="J41" s="2">
        <v>46628000</v>
      </c>
      <c r="K41" s="2">
        <v>36052040</v>
      </c>
      <c r="L41" s="2" t="e">
        <f t="shared" si="0"/>
        <v>#VALUE!</v>
      </c>
      <c r="AA41" s="8">
        <v>43769</v>
      </c>
      <c r="AB41">
        <v>-51665335</v>
      </c>
      <c r="AC41">
        <v>-51665335</v>
      </c>
      <c r="AD41">
        <v>-105186870</v>
      </c>
    </row>
    <row r="42" spans="1:30">
      <c r="A42" s="8">
        <v>43771</v>
      </c>
      <c r="B42" s="9">
        <v>0.507638888888889</v>
      </c>
      <c r="C42" s="7">
        <v>1</v>
      </c>
      <c r="D42" s="2">
        <v>1237840000</v>
      </c>
      <c r="E42" s="2">
        <v>1201787960</v>
      </c>
      <c r="F42" s="2">
        <v>228256913</v>
      </c>
      <c r="G42" s="2">
        <v>-82914189</v>
      </c>
      <c r="H42" s="2">
        <v>26023615</v>
      </c>
      <c r="I42" s="2">
        <v>50398000</v>
      </c>
      <c r="J42" s="2">
        <v>46628000</v>
      </c>
      <c r="K42" s="2">
        <v>36052040</v>
      </c>
      <c r="L42" s="2">
        <f t="shared" si="0"/>
        <v>145342724</v>
      </c>
      <c r="AA42" s="8">
        <v>43770</v>
      </c>
      <c r="AB42">
        <v>-47241071</v>
      </c>
      <c r="AC42" t="e">
        <v>#VALUE!</v>
      </c>
      <c r="AD42">
        <v>21653186</v>
      </c>
    </row>
    <row r="43" spans="1:30">
      <c r="A43" s="8">
        <v>43772</v>
      </c>
      <c r="B43" s="9">
        <v>0.454166666666667</v>
      </c>
      <c r="C43" s="7">
        <v>1</v>
      </c>
      <c r="D43" s="2">
        <v>1237840000</v>
      </c>
      <c r="E43" s="2">
        <v>1201787960</v>
      </c>
      <c r="F43" s="2">
        <v>87603651</v>
      </c>
      <c r="G43" s="2">
        <v>-60010883</v>
      </c>
      <c r="H43" s="2">
        <v>24097984</v>
      </c>
      <c r="I43" s="2">
        <v>50398000</v>
      </c>
      <c r="J43" s="2">
        <v>46628000</v>
      </c>
      <c r="K43" s="2">
        <v>36052040</v>
      </c>
      <c r="L43" s="2">
        <f t="shared" si="0"/>
        <v>27592768</v>
      </c>
      <c r="AA43" s="8">
        <v>43771</v>
      </c>
      <c r="AB43">
        <v>-82914189</v>
      </c>
      <c r="AC43">
        <v>145342724</v>
      </c>
      <c r="AD43">
        <v>26023615</v>
      </c>
    </row>
    <row r="44" spans="1:30">
      <c r="A44" s="8">
        <v>43773</v>
      </c>
      <c r="B44" s="9">
        <v>0.466666666666667</v>
      </c>
      <c r="C44" s="7">
        <v>1</v>
      </c>
      <c r="D44" s="2">
        <v>1237840000</v>
      </c>
      <c r="E44" s="2">
        <v>1201787960</v>
      </c>
      <c r="F44" s="2">
        <v>46930792</v>
      </c>
      <c r="G44" s="2">
        <v>-45885945</v>
      </c>
      <c r="H44" s="2">
        <v>17304069</v>
      </c>
      <c r="I44" s="2">
        <v>50398000</v>
      </c>
      <c r="J44" s="2">
        <v>46628000</v>
      </c>
      <c r="K44" s="2">
        <v>36052040</v>
      </c>
      <c r="L44" s="2">
        <f t="shared" si="0"/>
        <v>1044847</v>
      </c>
      <c r="AA44" s="8">
        <v>43772</v>
      </c>
      <c r="AB44">
        <v>-60010883</v>
      </c>
      <c r="AC44">
        <v>27592768</v>
      </c>
      <c r="AD44">
        <v>24097984</v>
      </c>
    </row>
    <row r="45" spans="1:30">
      <c r="A45" s="8">
        <v>43774</v>
      </c>
      <c r="B45" s="9">
        <v>0.566666666666667</v>
      </c>
      <c r="C45" s="7">
        <v>1</v>
      </c>
      <c r="D45" s="2">
        <v>1237840000</v>
      </c>
      <c r="E45" s="2">
        <v>1201787960</v>
      </c>
      <c r="F45" s="2">
        <v>57696727</v>
      </c>
      <c r="G45" s="2">
        <v>-52477547</v>
      </c>
      <c r="H45" s="2">
        <v>39680378</v>
      </c>
      <c r="I45" s="2">
        <v>50398000</v>
      </c>
      <c r="J45" s="2">
        <v>46628000</v>
      </c>
      <c r="K45" s="2">
        <v>36052040</v>
      </c>
      <c r="L45" s="2">
        <f t="shared" si="0"/>
        <v>5219180</v>
      </c>
      <c r="AA45" s="8">
        <v>43773</v>
      </c>
      <c r="AB45">
        <v>-45885945</v>
      </c>
      <c r="AC45">
        <v>1044847</v>
      </c>
      <c r="AD45">
        <v>17304069</v>
      </c>
    </row>
    <row r="46" spans="1:30">
      <c r="A46" s="8">
        <v>43775</v>
      </c>
      <c r="B46" s="9">
        <v>0.621527777777778</v>
      </c>
      <c r="C46" s="7">
        <v>1</v>
      </c>
      <c r="D46" s="2">
        <v>1237840000</v>
      </c>
      <c r="E46" s="2">
        <v>1201787960</v>
      </c>
      <c r="F46" s="2">
        <v>48602564</v>
      </c>
      <c r="G46" s="2">
        <v>-47136914</v>
      </c>
      <c r="H46" s="2">
        <v>67934461</v>
      </c>
      <c r="I46" s="2">
        <v>50398000</v>
      </c>
      <c r="J46" s="2">
        <v>46628000</v>
      </c>
      <c r="K46" s="2">
        <v>36052040</v>
      </c>
      <c r="L46" s="2">
        <f t="shared" si="0"/>
        <v>1465650</v>
      </c>
      <c r="AA46" s="8">
        <v>43774</v>
      </c>
      <c r="AB46">
        <v>-52477547</v>
      </c>
      <c r="AC46">
        <v>5219180</v>
      </c>
      <c r="AD46">
        <v>39680378</v>
      </c>
    </row>
    <row r="47" spans="1:30">
      <c r="A47" s="8">
        <v>43776</v>
      </c>
      <c r="B47" s="9">
        <v>0.795833333333333</v>
      </c>
      <c r="C47" s="7">
        <v>1</v>
      </c>
      <c r="D47" s="2">
        <v>1237840000</v>
      </c>
      <c r="E47" s="2">
        <v>1201787960</v>
      </c>
      <c r="F47" s="2">
        <v>65434867</v>
      </c>
      <c r="G47" s="2">
        <v>-56876985</v>
      </c>
      <c r="H47" s="2">
        <v>109488668</v>
      </c>
      <c r="I47" s="2">
        <v>50398000</v>
      </c>
      <c r="J47" s="2">
        <v>46628000</v>
      </c>
      <c r="K47" s="2">
        <v>36052040</v>
      </c>
      <c r="L47" s="2">
        <f t="shared" si="0"/>
        <v>8557882</v>
      </c>
      <c r="P47" s="4" t="s">
        <v>11</v>
      </c>
      <c r="Q47" s="3" t="s">
        <v>12</v>
      </c>
      <c r="R47" s="3" t="s">
        <v>7</v>
      </c>
      <c r="S47" s="3" t="s">
        <v>13</v>
      </c>
      <c r="T47" s="3" t="s">
        <v>20</v>
      </c>
      <c r="U47" s="3" t="s">
        <v>151</v>
      </c>
      <c r="V47" s="3" t="s">
        <v>393</v>
      </c>
      <c r="W47" s="3" t="s">
        <v>395</v>
      </c>
      <c r="AA47" s="8">
        <v>43775</v>
      </c>
      <c r="AB47">
        <v>-47136914</v>
      </c>
      <c r="AC47">
        <v>1465650</v>
      </c>
      <c r="AD47">
        <v>67934461</v>
      </c>
    </row>
    <row r="48" spans="1:30">
      <c r="A48" s="8">
        <v>43777</v>
      </c>
      <c r="B48" s="9">
        <v>0.777777777777778</v>
      </c>
      <c r="C48" s="7">
        <v>1</v>
      </c>
      <c r="D48" s="2">
        <v>1237840000</v>
      </c>
      <c r="E48" s="2">
        <v>1201787960</v>
      </c>
      <c r="F48" s="2">
        <v>114974994</v>
      </c>
      <c r="G48" s="2">
        <v>-102741342</v>
      </c>
      <c r="H48" s="2">
        <v>164829773</v>
      </c>
      <c r="I48" s="2">
        <v>50398000</v>
      </c>
      <c r="J48" s="2">
        <v>46628000</v>
      </c>
      <c r="K48" s="2">
        <v>36052040</v>
      </c>
      <c r="L48" s="2">
        <f t="shared" si="0"/>
        <v>12233652</v>
      </c>
      <c r="N48" s="8">
        <v>43777</v>
      </c>
      <c r="O48" s="9">
        <v>0.976388888888889</v>
      </c>
      <c r="P48" s="2">
        <v>1237840000</v>
      </c>
      <c r="Q48">
        <v>10</v>
      </c>
      <c r="R48" s="2"/>
      <c r="S48" s="2"/>
      <c r="T48" s="7">
        <v>1</v>
      </c>
      <c r="U48">
        <v>5</v>
      </c>
      <c r="AA48" s="8">
        <v>43776</v>
      </c>
      <c r="AB48">
        <v>-56876985</v>
      </c>
      <c r="AC48">
        <v>8557882</v>
      </c>
      <c r="AD48">
        <v>109488668</v>
      </c>
    </row>
    <row r="49" spans="1:30">
      <c r="A49" s="8">
        <v>43778</v>
      </c>
      <c r="B49" s="9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21762160000</v>
      </c>
      <c r="N49" s="8">
        <v>43778</v>
      </c>
      <c r="O49" s="9">
        <v>0.43125</v>
      </c>
      <c r="P49" s="2"/>
      <c r="R49" s="2">
        <v>23000000000</v>
      </c>
      <c r="S49" s="2">
        <f>R49-P48</f>
        <v>21762160000</v>
      </c>
      <c r="V49">
        <f>R49/P48</f>
        <v>18.5807535707361</v>
      </c>
      <c r="W49">
        <v>10</v>
      </c>
      <c r="AA49" s="8">
        <v>43777</v>
      </c>
      <c r="AB49">
        <v>-102741342</v>
      </c>
      <c r="AC49">
        <v>12233652</v>
      </c>
      <c r="AD49">
        <v>164829773</v>
      </c>
    </row>
    <row r="50" spans="14:30">
      <c r="N50" s="8"/>
      <c r="O50" s="9"/>
      <c r="P50" s="2"/>
      <c r="R50" s="2"/>
      <c r="S50" s="2"/>
      <c r="AA50" s="8">
        <v>43778</v>
      </c>
      <c r="AB50">
        <v>0</v>
      </c>
      <c r="AC50">
        <v>21762160000</v>
      </c>
      <c r="AD50">
        <v>0</v>
      </c>
    </row>
    <row r="51" spans="14:30">
      <c r="N51" s="8"/>
      <c r="O51" s="9"/>
      <c r="P51" s="2"/>
      <c r="R51" s="2"/>
      <c r="S51" s="2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34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396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43660</v>
      </c>
      <c r="B4" s="6">
        <v>0.702083333333333</v>
      </c>
      <c r="C4" s="15">
        <v>0.58</v>
      </c>
      <c r="D4" s="2">
        <v>1627248533</v>
      </c>
      <c r="E4" s="2">
        <v>1579853784</v>
      </c>
      <c r="F4" s="2" t="s">
        <v>278</v>
      </c>
      <c r="G4" s="2">
        <v>-116233976</v>
      </c>
      <c r="H4" s="2">
        <v>-298588781</v>
      </c>
      <c r="I4" s="2" t="s">
        <v>278</v>
      </c>
      <c r="J4" s="2">
        <v>105686000</v>
      </c>
      <c r="K4" s="2">
        <v>47394796</v>
      </c>
      <c r="L4" s="2" t="e">
        <f t="shared" ref="L4:L67" si="0">F4+G4</f>
        <v>#VALUE!</v>
      </c>
      <c r="M4" s="20"/>
      <c r="N4" s="5">
        <v>43655</v>
      </c>
      <c r="O4" s="6">
        <v>0.809722222222222</v>
      </c>
      <c r="P4" s="7">
        <v>0.58</v>
      </c>
      <c r="Q4" s="7">
        <v>0.097</v>
      </c>
      <c r="R4" s="7">
        <v>0.58</v>
      </c>
      <c r="S4" s="2">
        <v>1733099520</v>
      </c>
      <c r="U4" s="2">
        <v>653986816</v>
      </c>
      <c r="V4" s="2">
        <v>631941504</v>
      </c>
      <c r="W4" s="2">
        <v>22045312</v>
      </c>
      <c r="X4" s="2">
        <v>1733099601</v>
      </c>
      <c r="Y4">
        <v>4</v>
      </c>
      <c r="AA4" t="s">
        <v>277</v>
      </c>
      <c r="AF4" s="2"/>
    </row>
    <row r="5" spans="1:30">
      <c r="A5" s="5">
        <v>43661</v>
      </c>
      <c r="B5" s="6">
        <v>0.847916666666667</v>
      </c>
      <c r="C5" s="15">
        <v>0.58</v>
      </c>
      <c r="D5" s="2">
        <v>1627248533</v>
      </c>
      <c r="E5" s="2">
        <v>1579853784</v>
      </c>
      <c r="F5" s="2" t="s">
        <v>278</v>
      </c>
      <c r="G5" s="2">
        <v>-70408135</v>
      </c>
      <c r="H5" s="2">
        <v>-368996916</v>
      </c>
      <c r="I5" s="2" t="s">
        <v>278</v>
      </c>
      <c r="J5" s="2">
        <v>105686000</v>
      </c>
      <c r="K5" s="2">
        <v>47394796</v>
      </c>
      <c r="L5" s="2" t="e">
        <f t="shared" si="0"/>
        <v>#VALUE!</v>
      </c>
      <c r="M5" s="20"/>
      <c r="AA5" s="8">
        <v>43660</v>
      </c>
      <c r="AB5">
        <v>-116233976</v>
      </c>
      <c r="AC5" t="e">
        <v>#VALUE!</v>
      </c>
      <c r="AD5">
        <v>-298588781</v>
      </c>
    </row>
    <row r="6" spans="1:30">
      <c r="A6" s="5">
        <v>43662</v>
      </c>
      <c r="B6" s="6">
        <v>0.852777777777778</v>
      </c>
      <c r="C6" s="15">
        <v>0.58</v>
      </c>
      <c r="D6" s="2">
        <v>1627248533</v>
      </c>
      <c r="E6" s="2">
        <v>1579853784</v>
      </c>
      <c r="F6" s="2" t="s">
        <v>278</v>
      </c>
      <c r="G6" s="2">
        <v>-60533075</v>
      </c>
      <c r="H6" s="2">
        <v>-429529991</v>
      </c>
      <c r="I6" s="2" t="s">
        <v>278</v>
      </c>
      <c r="J6" s="2">
        <v>105686000</v>
      </c>
      <c r="K6" s="2">
        <v>47394796</v>
      </c>
      <c r="L6" s="2" t="e">
        <f t="shared" si="0"/>
        <v>#VALUE!</v>
      </c>
      <c r="M6" s="20"/>
      <c r="AA6" s="8">
        <v>43661</v>
      </c>
      <c r="AB6">
        <v>-70408135</v>
      </c>
      <c r="AC6" t="e">
        <v>#VALUE!</v>
      </c>
      <c r="AD6">
        <v>-368996916</v>
      </c>
    </row>
    <row r="7" spans="1:30">
      <c r="A7" s="5">
        <v>43663</v>
      </c>
      <c r="B7" s="6">
        <v>0.840972222222222</v>
      </c>
      <c r="C7" s="15">
        <v>0.58</v>
      </c>
      <c r="D7" s="2">
        <v>1627248533</v>
      </c>
      <c r="E7" s="2">
        <v>1579853784</v>
      </c>
      <c r="F7" s="2" t="s">
        <v>278</v>
      </c>
      <c r="G7" s="2">
        <v>-119096672</v>
      </c>
      <c r="H7" s="2">
        <v>-488093588</v>
      </c>
      <c r="I7" s="2" t="s">
        <v>278</v>
      </c>
      <c r="J7" s="2">
        <v>105686000</v>
      </c>
      <c r="K7" s="2">
        <v>47394796</v>
      </c>
      <c r="L7" s="2" t="e">
        <f t="shared" si="0"/>
        <v>#VALUE!</v>
      </c>
      <c r="M7" s="20"/>
      <c r="AA7" s="8">
        <v>43662</v>
      </c>
      <c r="AB7">
        <v>-60533075</v>
      </c>
      <c r="AC7" t="e">
        <v>#VALUE!</v>
      </c>
      <c r="AD7">
        <v>-429529991</v>
      </c>
    </row>
    <row r="8" spans="1:30">
      <c r="A8" s="5">
        <v>43664</v>
      </c>
      <c r="B8" s="6">
        <v>0.683333333333333</v>
      </c>
      <c r="C8" s="15">
        <v>0.58</v>
      </c>
      <c r="D8" s="2">
        <v>1627248533</v>
      </c>
      <c r="E8" s="2">
        <v>1579853784</v>
      </c>
      <c r="F8" s="2" t="s">
        <v>278</v>
      </c>
      <c r="G8" s="2">
        <v>-112308499</v>
      </c>
      <c r="H8" s="2">
        <v>-488871163</v>
      </c>
      <c r="I8" s="2" t="s">
        <v>278</v>
      </c>
      <c r="J8" s="2">
        <v>105686000</v>
      </c>
      <c r="K8" s="2">
        <v>47394796</v>
      </c>
      <c r="L8" s="2" t="e">
        <f t="shared" si="0"/>
        <v>#VALUE!</v>
      </c>
      <c r="M8" s="20"/>
      <c r="AA8" s="8">
        <v>43663</v>
      </c>
      <c r="AB8">
        <v>-119096672</v>
      </c>
      <c r="AC8" t="e">
        <v>#VALUE!</v>
      </c>
      <c r="AD8">
        <v>-488093588</v>
      </c>
    </row>
    <row r="9" spans="1:30">
      <c r="A9" s="5">
        <v>43665</v>
      </c>
      <c r="B9" s="6">
        <v>0.740972222222222</v>
      </c>
      <c r="C9" s="15">
        <v>0.58</v>
      </c>
      <c r="D9" s="2">
        <v>1627248533</v>
      </c>
      <c r="E9" s="2">
        <v>1579853784</v>
      </c>
      <c r="F9" s="2" t="s">
        <v>278</v>
      </c>
      <c r="G9" s="2">
        <v>-62682757</v>
      </c>
      <c r="H9" s="2">
        <v>-478239102</v>
      </c>
      <c r="I9" s="2" t="s">
        <v>278</v>
      </c>
      <c r="J9" s="2">
        <v>105686000</v>
      </c>
      <c r="K9" s="2">
        <v>47394796</v>
      </c>
      <c r="L9" s="2" t="e">
        <f t="shared" si="0"/>
        <v>#VALUE!</v>
      </c>
      <c r="M9" s="20"/>
      <c r="AA9" s="8">
        <v>43664</v>
      </c>
      <c r="AB9">
        <v>-112308499</v>
      </c>
      <c r="AC9" t="e">
        <v>#VALUE!</v>
      </c>
      <c r="AD9">
        <v>-488871163</v>
      </c>
    </row>
    <row r="10" spans="1:30">
      <c r="A10" s="5">
        <v>43666</v>
      </c>
      <c r="B10" s="6">
        <v>0.552083333333333</v>
      </c>
      <c r="C10" s="15">
        <v>0.58</v>
      </c>
      <c r="D10" s="2">
        <v>1627248533</v>
      </c>
      <c r="E10" s="2">
        <v>1579853784</v>
      </c>
      <c r="F10" s="2" t="s">
        <v>278</v>
      </c>
      <c r="G10" s="2">
        <v>-64906224</v>
      </c>
      <c r="H10" s="2">
        <v>-474290214</v>
      </c>
      <c r="I10" s="2" t="s">
        <v>278</v>
      </c>
      <c r="J10" s="2">
        <v>105686000</v>
      </c>
      <c r="K10" s="2">
        <v>47394796</v>
      </c>
      <c r="L10" s="2" t="e">
        <f t="shared" si="0"/>
        <v>#VALUE!</v>
      </c>
      <c r="M10" s="20"/>
      <c r="AA10" s="8">
        <v>43665</v>
      </c>
      <c r="AB10">
        <v>-62682757</v>
      </c>
      <c r="AC10" t="e">
        <v>#VALUE!</v>
      </c>
      <c r="AD10">
        <v>-478239102</v>
      </c>
    </row>
    <row r="11" spans="1:30">
      <c r="A11" s="5">
        <v>43667</v>
      </c>
      <c r="B11" s="6">
        <v>0.679861111111111</v>
      </c>
      <c r="C11" s="15">
        <v>0.58</v>
      </c>
      <c r="D11" s="2">
        <v>1627248533</v>
      </c>
      <c r="E11" s="2">
        <v>1579853784</v>
      </c>
      <c r="F11" s="2" t="s">
        <v>278</v>
      </c>
      <c r="G11" s="2">
        <v>-69498599</v>
      </c>
      <c r="H11" s="2">
        <v>-484341221</v>
      </c>
      <c r="I11" s="2" t="s">
        <v>278</v>
      </c>
      <c r="J11" s="2">
        <v>105686000</v>
      </c>
      <c r="K11" s="2">
        <v>47394796</v>
      </c>
      <c r="L11" s="2" t="e">
        <f t="shared" si="0"/>
        <v>#VALUE!</v>
      </c>
      <c r="M11" s="20"/>
      <c r="AA11" s="8">
        <v>43666</v>
      </c>
      <c r="AB11">
        <v>-64906224</v>
      </c>
      <c r="AC11" t="e">
        <v>#VALUE!</v>
      </c>
      <c r="AD11">
        <v>-474290214</v>
      </c>
    </row>
    <row r="12" spans="1:30">
      <c r="A12" s="5">
        <v>43668</v>
      </c>
      <c r="B12" s="6">
        <v>0.711805555555556</v>
      </c>
      <c r="C12" s="15">
        <v>0.58</v>
      </c>
      <c r="D12" s="2">
        <v>1627248533</v>
      </c>
      <c r="E12" s="2">
        <v>1579853784</v>
      </c>
      <c r="F12" s="2" t="s">
        <v>278</v>
      </c>
      <c r="G12" s="2">
        <v>-62877861</v>
      </c>
      <c r="H12" s="2">
        <v>-490432698</v>
      </c>
      <c r="I12" s="2" t="s">
        <v>278</v>
      </c>
      <c r="J12" s="2">
        <v>105686000</v>
      </c>
      <c r="K12" s="2">
        <v>47394796</v>
      </c>
      <c r="L12" s="2" t="e">
        <f t="shared" si="0"/>
        <v>#VALUE!</v>
      </c>
      <c r="M12" s="20"/>
      <c r="AA12" s="8">
        <v>43667</v>
      </c>
      <c r="AB12">
        <v>-69498599</v>
      </c>
      <c r="AC12" t="e">
        <v>#VALUE!</v>
      </c>
      <c r="AD12">
        <v>-484341221</v>
      </c>
    </row>
    <row r="13" spans="1:30">
      <c r="A13" s="5">
        <v>43669</v>
      </c>
      <c r="B13" s="6">
        <v>0.810416666666667</v>
      </c>
      <c r="C13" s="15">
        <v>0.58</v>
      </c>
      <c r="D13" s="2">
        <v>1627248533</v>
      </c>
      <c r="E13" s="2">
        <v>1579853784</v>
      </c>
      <c r="F13" s="2" t="s">
        <v>278</v>
      </c>
      <c r="G13" s="2">
        <v>-68529469</v>
      </c>
      <c r="H13" s="2">
        <v>-488554032</v>
      </c>
      <c r="I13" s="2" t="s">
        <v>278</v>
      </c>
      <c r="J13" s="2">
        <v>105686000</v>
      </c>
      <c r="K13" s="2">
        <v>47394796</v>
      </c>
      <c r="L13" s="2" t="e">
        <f t="shared" si="0"/>
        <v>#VALUE!</v>
      </c>
      <c r="M13" s="20"/>
      <c r="AA13" s="8">
        <v>43668</v>
      </c>
      <c r="AB13">
        <v>-62877861</v>
      </c>
      <c r="AC13" t="e">
        <v>#VALUE!</v>
      </c>
      <c r="AD13">
        <v>-490432698</v>
      </c>
    </row>
    <row r="14" spans="1:30">
      <c r="A14" s="5">
        <v>43670</v>
      </c>
      <c r="B14" s="6">
        <v>0.840972222222222</v>
      </c>
      <c r="C14" s="15">
        <v>0.58</v>
      </c>
      <c r="D14" s="2">
        <v>1627248533</v>
      </c>
      <c r="E14" s="2">
        <v>1579853784</v>
      </c>
      <c r="F14" s="2" t="s">
        <v>278</v>
      </c>
      <c r="G14" s="2">
        <v>-62728873</v>
      </c>
      <c r="H14" s="2">
        <v>-551282905</v>
      </c>
      <c r="I14" s="2" t="s">
        <v>278</v>
      </c>
      <c r="J14" s="2">
        <v>105686000</v>
      </c>
      <c r="K14" s="2">
        <v>47394796</v>
      </c>
      <c r="L14" s="2" t="e">
        <f t="shared" si="0"/>
        <v>#VALUE!</v>
      </c>
      <c r="M14" s="20"/>
      <c r="AA14" s="8">
        <v>43669</v>
      </c>
      <c r="AB14">
        <v>-68529469</v>
      </c>
      <c r="AC14" t="e">
        <v>#VALUE!</v>
      </c>
      <c r="AD14">
        <v>-488554032</v>
      </c>
    </row>
    <row r="15" spans="1:30">
      <c r="A15" s="5">
        <v>43671</v>
      </c>
      <c r="B15" s="6">
        <v>0.634722222222222</v>
      </c>
      <c r="C15" s="15">
        <v>0.58</v>
      </c>
      <c r="D15" s="2">
        <v>1627248533</v>
      </c>
      <c r="E15" s="2">
        <v>1579853784</v>
      </c>
      <c r="F15" s="2" t="s">
        <v>278</v>
      </c>
      <c r="G15" s="2">
        <v>-107836734</v>
      </c>
      <c r="H15" s="2">
        <v>-596390766</v>
      </c>
      <c r="I15" s="2" t="s">
        <v>278</v>
      </c>
      <c r="J15" s="2">
        <v>105686000</v>
      </c>
      <c r="K15" s="2">
        <v>47394796</v>
      </c>
      <c r="L15" s="2" t="e">
        <f t="shared" si="0"/>
        <v>#VALUE!</v>
      </c>
      <c r="M15" s="20"/>
      <c r="AA15" s="8">
        <v>43670</v>
      </c>
      <c r="AB15">
        <v>-62728873</v>
      </c>
      <c r="AC15" t="e">
        <v>#VALUE!</v>
      </c>
      <c r="AD15">
        <v>-551282905</v>
      </c>
    </row>
    <row r="16" spans="1:30">
      <c r="A16" s="5">
        <v>43672</v>
      </c>
      <c r="B16" s="6">
        <v>0.765277777777778</v>
      </c>
      <c r="C16" s="15">
        <v>0.58</v>
      </c>
      <c r="D16" s="2">
        <v>1627248533</v>
      </c>
      <c r="E16" s="2">
        <v>1579853784</v>
      </c>
      <c r="F16" s="2" t="s">
        <v>278</v>
      </c>
      <c r="G16" s="2">
        <v>-71219055</v>
      </c>
      <c r="H16" s="2">
        <v>-613864919</v>
      </c>
      <c r="I16" s="2" t="s">
        <v>278</v>
      </c>
      <c r="J16" s="2">
        <v>105686000</v>
      </c>
      <c r="K16" s="2">
        <v>47394796</v>
      </c>
      <c r="L16" s="2" t="e">
        <f t="shared" si="0"/>
        <v>#VALUE!</v>
      </c>
      <c r="AA16" s="8">
        <v>43671</v>
      </c>
      <c r="AB16">
        <v>-107836734</v>
      </c>
      <c r="AC16" t="e">
        <v>#VALUE!</v>
      </c>
      <c r="AD16">
        <v>-596390766</v>
      </c>
    </row>
    <row r="17" spans="1:30">
      <c r="A17" s="5">
        <v>43673</v>
      </c>
      <c r="B17" s="6">
        <v>0.891666666666667</v>
      </c>
      <c r="C17" s="15">
        <v>0.58</v>
      </c>
      <c r="D17" s="2">
        <v>1627248533</v>
      </c>
      <c r="E17" s="2">
        <v>1579853784</v>
      </c>
      <c r="F17" s="2" t="s">
        <v>278</v>
      </c>
      <c r="G17" s="2">
        <v>-60064827</v>
      </c>
      <c r="H17" s="2">
        <v>-611246989</v>
      </c>
      <c r="I17" s="2" t="s">
        <v>278</v>
      </c>
      <c r="J17" s="2">
        <v>105686000</v>
      </c>
      <c r="K17" s="2">
        <v>47394796</v>
      </c>
      <c r="L17" s="2" t="e">
        <f t="shared" si="0"/>
        <v>#VALUE!</v>
      </c>
      <c r="AA17" s="8">
        <v>43672</v>
      </c>
      <c r="AB17">
        <v>-71219055</v>
      </c>
      <c r="AC17" t="e">
        <v>#VALUE!</v>
      </c>
      <c r="AD17">
        <v>-613864919</v>
      </c>
    </row>
    <row r="18" spans="1:30">
      <c r="A18" s="5">
        <v>43674</v>
      </c>
      <c r="B18" s="6">
        <v>0.698611111111111</v>
      </c>
      <c r="C18" s="15">
        <v>0.58</v>
      </c>
      <c r="D18" s="2">
        <v>1627248533</v>
      </c>
      <c r="E18" s="2">
        <v>1579853784</v>
      </c>
      <c r="F18" s="2">
        <v>357660440</v>
      </c>
      <c r="G18" s="2">
        <v>-119869280</v>
      </c>
      <c r="H18" s="2">
        <v>-261267230</v>
      </c>
      <c r="I18" s="2">
        <v>114802000</v>
      </c>
      <c r="J18" s="2">
        <v>105686000</v>
      </c>
      <c r="K18" s="2">
        <v>47394796</v>
      </c>
      <c r="L18" s="2">
        <f t="shared" si="0"/>
        <v>237791160</v>
      </c>
      <c r="AA18" s="8">
        <v>43673</v>
      </c>
      <c r="AB18">
        <v>-60064827</v>
      </c>
      <c r="AC18" t="e">
        <v>#VALUE!</v>
      </c>
      <c r="AD18">
        <v>-611246989</v>
      </c>
    </row>
    <row r="19" spans="1:30">
      <c r="A19" s="5">
        <v>43675</v>
      </c>
      <c r="B19" s="6">
        <v>0.698611111111111</v>
      </c>
      <c r="C19" s="15">
        <v>0.58</v>
      </c>
      <c r="D19" s="2">
        <v>1627248533</v>
      </c>
      <c r="E19" s="2">
        <v>1579853784</v>
      </c>
      <c r="F19" s="2">
        <v>119320225</v>
      </c>
      <c r="G19" s="2">
        <v>-108026161</v>
      </c>
      <c r="H19" s="2">
        <v>-181337525</v>
      </c>
      <c r="I19" s="2">
        <v>114802000</v>
      </c>
      <c r="J19" s="2">
        <v>105686000</v>
      </c>
      <c r="K19" s="2">
        <v>47394796</v>
      </c>
      <c r="L19" s="2">
        <f t="shared" si="0"/>
        <v>11294064</v>
      </c>
      <c r="AA19" s="8">
        <v>43674</v>
      </c>
      <c r="AB19">
        <v>-119869280</v>
      </c>
      <c r="AC19">
        <v>237791160</v>
      </c>
      <c r="AD19">
        <v>-261267230</v>
      </c>
    </row>
    <row r="20" spans="1:30">
      <c r="A20" s="5">
        <v>43676</v>
      </c>
      <c r="B20" s="6">
        <v>0.8375</v>
      </c>
      <c r="C20" s="15">
        <v>0.58</v>
      </c>
      <c r="D20" s="2">
        <v>1627248533</v>
      </c>
      <c r="E20" s="2">
        <v>1579853784</v>
      </c>
      <c r="F20" s="2">
        <v>73413129</v>
      </c>
      <c r="G20" s="2">
        <v>-68564232</v>
      </c>
      <c r="H20" s="2">
        <v>-113610767</v>
      </c>
      <c r="I20" s="2">
        <v>114802000</v>
      </c>
      <c r="J20" s="2">
        <v>105686000</v>
      </c>
      <c r="K20" s="2">
        <v>47394796</v>
      </c>
      <c r="L20" s="2">
        <f t="shared" si="0"/>
        <v>4848897</v>
      </c>
      <c r="AA20" s="8">
        <v>43675</v>
      </c>
      <c r="AB20">
        <v>-108026161</v>
      </c>
      <c r="AC20">
        <v>11294064</v>
      </c>
      <c r="AD20">
        <v>-181337525</v>
      </c>
    </row>
    <row r="21" spans="1:30">
      <c r="A21" s="5">
        <v>43677</v>
      </c>
      <c r="B21" s="6">
        <v>0.656944444444444</v>
      </c>
      <c r="C21" s="15">
        <v>0.58</v>
      </c>
      <c r="D21" s="2">
        <v>1627248533</v>
      </c>
      <c r="E21" s="2">
        <v>1579853784</v>
      </c>
      <c r="F21" s="2">
        <v>119260413</v>
      </c>
      <c r="G21" s="2">
        <v>-107767206</v>
      </c>
      <c r="H21" s="2">
        <v>-38436988</v>
      </c>
      <c r="I21" s="2">
        <v>114802000</v>
      </c>
      <c r="J21" s="2">
        <v>105686000</v>
      </c>
      <c r="K21" s="2">
        <v>47394796</v>
      </c>
      <c r="L21" s="2">
        <f t="shared" si="0"/>
        <v>11493207</v>
      </c>
      <c r="AA21" s="8">
        <v>43676</v>
      </c>
      <c r="AB21">
        <v>-68564232</v>
      </c>
      <c r="AC21">
        <v>4848897</v>
      </c>
      <c r="AD21">
        <v>-113610767</v>
      </c>
    </row>
    <row r="22" spans="1:30">
      <c r="A22" s="5">
        <v>43678</v>
      </c>
      <c r="B22" s="6">
        <v>0.777777777777778</v>
      </c>
      <c r="C22" s="15">
        <v>0.58</v>
      </c>
      <c r="D22" s="2">
        <v>1627248533</v>
      </c>
      <c r="E22" s="2">
        <v>1579853784</v>
      </c>
      <c r="F22" s="2">
        <v>79755642</v>
      </c>
      <c r="G22" s="2">
        <v>-69094913</v>
      </c>
      <c r="H22" s="2">
        <v>34952614</v>
      </c>
      <c r="I22" s="2">
        <v>114802000</v>
      </c>
      <c r="J22" s="2">
        <v>105686000</v>
      </c>
      <c r="K22" s="2">
        <v>47394796</v>
      </c>
      <c r="L22" s="2">
        <f t="shared" si="0"/>
        <v>10660729</v>
      </c>
      <c r="AA22" s="8">
        <v>43677</v>
      </c>
      <c r="AB22">
        <v>-107767206</v>
      </c>
      <c r="AC22">
        <v>11493207</v>
      </c>
      <c r="AD22">
        <v>-38436988</v>
      </c>
    </row>
    <row r="23" spans="1:30">
      <c r="A23" s="5">
        <v>43679</v>
      </c>
      <c r="B23" s="6">
        <v>0.939583333333333</v>
      </c>
      <c r="C23" s="15">
        <v>0.58</v>
      </c>
      <c r="D23" s="2">
        <v>1627248533</v>
      </c>
      <c r="E23" s="2">
        <v>1579853784</v>
      </c>
      <c r="F23" s="2">
        <v>72117073</v>
      </c>
      <c r="G23" s="2">
        <v>-69695831</v>
      </c>
      <c r="H23" s="2">
        <v>84320000</v>
      </c>
      <c r="I23" s="2">
        <v>114802000</v>
      </c>
      <c r="J23" s="2">
        <v>105686000</v>
      </c>
      <c r="K23" s="2">
        <v>47394796</v>
      </c>
      <c r="L23" s="2">
        <f t="shared" si="0"/>
        <v>2421242</v>
      </c>
      <c r="AA23" s="8">
        <v>43678</v>
      </c>
      <c r="AB23">
        <v>-69094913</v>
      </c>
      <c r="AC23">
        <v>10660729</v>
      </c>
      <c r="AD23">
        <v>34952614</v>
      </c>
    </row>
    <row r="24" spans="1:30">
      <c r="A24" s="5">
        <v>43680</v>
      </c>
      <c r="B24" s="6">
        <v>0.438888888888889</v>
      </c>
      <c r="C24" s="15">
        <v>0.58</v>
      </c>
      <c r="D24" s="2">
        <v>1627248533</v>
      </c>
      <c r="E24" s="2">
        <v>1579853784</v>
      </c>
      <c r="F24" s="2">
        <v>103303416</v>
      </c>
      <c r="G24" s="2">
        <v>-100001389</v>
      </c>
      <c r="H24" s="2">
        <v>85200785</v>
      </c>
      <c r="I24" s="2">
        <v>114802000</v>
      </c>
      <c r="J24" s="2">
        <v>105686000</v>
      </c>
      <c r="K24" s="2">
        <v>47394796</v>
      </c>
      <c r="L24" s="2">
        <f t="shared" si="0"/>
        <v>3302027</v>
      </c>
      <c r="AA24" s="8">
        <v>43679</v>
      </c>
      <c r="AB24">
        <v>-69695831</v>
      </c>
      <c r="AC24">
        <v>2421242</v>
      </c>
      <c r="AD24">
        <v>84320000</v>
      </c>
    </row>
    <row r="25" spans="1:30">
      <c r="A25" s="5">
        <v>43681</v>
      </c>
      <c r="B25" s="6">
        <v>0.493055555555556</v>
      </c>
      <c r="C25" s="15">
        <v>0.58</v>
      </c>
      <c r="D25" s="2">
        <v>1627248533</v>
      </c>
      <c r="E25" s="2">
        <v>1579853784</v>
      </c>
      <c r="F25" s="2">
        <v>66946236</v>
      </c>
      <c r="G25" s="2">
        <v>-65565318</v>
      </c>
      <c r="H25" s="2">
        <v>205678375</v>
      </c>
      <c r="I25" s="2">
        <v>114802000</v>
      </c>
      <c r="J25" s="2">
        <v>105686000</v>
      </c>
      <c r="K25" s="2">
        <v>47394796</v>
      </c>
      <c r="L25" s="2">
        <f t="shared" si="0"/>
        <v>1380918</v>
      </c>
      <c r="AA25" s="8">
        <v>43680</v>
      </c>
      <c r="AB25">
        <v>-100001389</v>
      </c>
      <c r="AC25">
        <v>3302027</v>
      </c>
      <c r="AD25">
        <v>85200785</v>
      </c>
    </row>
    <row r="26" spans="1:30">
      <c r="A26" s="5">
        <v>43682</v>
      </c>
      <c r="B26" s="6">
        <v>0.452777777777778</v>
      </c>
      <c r="C26" s="15">
        <v>0.58</v>
      </c>
      <c r="D26" s="2">
        <v>1627248533</v>
      </c>
      <c r="E26" s="2">
        <v>1579853784</v>
      </c>
      <c r="F26" s="2">
        <v>111346360</v>
      </c>
      <c r="G26" s="2">
        <v>-108507889</v>
      </c>
      <c r="H26" s="2">
        <v>42329504</v>
      </c>
      <c r="I26" s="2">
        <v>114802000</v>
      </c>
      <c r="J26" s="2">
        <v>105686000</v>
      </c>
      <c r="K26" s="2">
        <v>47394796</v>
      </c>
      <c r="L26" s="2">
        <f t="shared" si="0"/>
        <v>2838471</v>
      </c>
      <c r="AA26" s="8">
        <v>43681</v>
      </c>
      <c r="AB26">
        <v>-65565318</v>
      </c>
      <c r="AC26">
        <v>1380918</v>
      </c>
      <c r="AD26">
        <v>205678375</v>
      </c>
    </row>
    <row r="27" spans="1:30">
      <c r="A27" s="5">
        <v>43683</v>
      </c>
      <c r="B27" s="6">
        <v>0.647916666666667</v>
      </c>
      <c r="C27" s="15">
        <v>0.58</v>
      </c>
      <c r="D27" s="2">
        <v>1627248533</v>
      </c>
      <c r="E27" s="2">
        <v>1579853784</v>
      </c>
      <c r="F27" s="2">
        <v>71548725</v>
      </c>
      <c r="G27" s="2">
        <v>-69324070</v>
      </c>
      <c r="H27" s="2">
        <v>34123053</v>
      </c>
      <c r="I27" s="2">
        <v>114802000</v>
      </c>
      <c r="J27" s="2">
        <v>105686000</v>
      </c>
      <c r="K27" s="2">
        <v>47394796</v>
      </c>
      <c r="L27" s="2">
        <f t="shared" si="0"/>
        <v>2224655</v>
      </c>
      <c r="AA27" s="8">
        <v>43682</v>
      </c>
      <c r="AB27">
        <v>-108507889</v>
      </c>
      <c r="AC27">
        <v>2838471</v>
      </c>
      <c r="AD27">
        <v>42329504</v>
      </c>
    </row>
    <row r="28" spans="1:30">
      <c r="A28" s="5">
        <v>43684</v>
      </c>
      <c r="B28" s="6">
        <v>0.775694444444444</v>
      </c>
      <c r="C28" s="15">
        <v>0.58</v>
      </c>
      <c r="D28" s="2">
        <v>1627248533</v>
      </c>
      <c r="E28" s="2">
        <v>1579853784</v>
      </c>
      <c r="F28" s="2">
        <v>72084183</v>
      </c>
      <c r="G28" s="2">
        <v>-69325489</v>
      </c>
      <c r="H28" s="2">
        <v>32032850</v>
      </c>
      <c r="I28" s="2">
        <v>114802000</v>
      </c>
      <c r="J28" s="2">
        <v>105686000</v>
      </c>
      <c r="K28" s="2">
        <v>47394796</v>
      </c>
      <c r="L28" s="2">
        <f t="shared" si="0"/>
        <v>2758694</v>
      </c>
      <c r="AA28" s="8">
        <v>43683</v>
      </c>
      <c r="AB28">
        <v>-69324070</v>
      </c>
      <c r="AC28">
        <v>2224655</v>
      </c>
      <c r="AD28">
        <v>34123053</v>
      </c>
    </row>
    <row r="29" spans="1:30">
      <c r="A29" s="5">
        <v>43685</v>
      </c>
      <c r="B29" s="6">
        <v>0.776388888888889</v>
      </c>
      <c r="C29" s="15">
        <v>0.58</v>
      </c>
      <c r="D29" s="2">
        <v>1627248533</v>
      </c>
      <c r="E29" s="2">
        <v>1579853784</v>
      </c>
      <c r="F29" s="2">
        <v>72714134</v>
      </c>
      <c r="G29" s="2">
        <v>-65383695</v>
      </c>
      <c r="H29" s="2">
        <v>32718979</v>
      </c>
      <c r="I29" s="2">
        <v>114802000</v>
      </c>
      <c r="J29" s="2">
        <v>105686000</v>
      </c>
      <c r="K29" s="2">
        <v>47394796</v>
      </c>
      <c r="L29" s="2">
        <f t="shared" si="0"/>
        <v>7330439</v>
      </c>
      <c r="AA29" s="8">
        <v>43684</v>
      </c>
      <c r="AB29">
        <v>-69325489</v>
      </c>
      <c r="AC29">
        <v>2758694</v>
      </c>
      <c r="AD29">
        <v>32032850</v>
      </c>
    </row>
    <row r="30" spans="1:30">
      <c r="A30" s="5">
        <v>43686</v>
      </c>
      <c r="B30" s="6">
        <v>0.8</v>
      </c>
      <c r="C30" s="15">
        <v>0.58</v>
      </c>
      <c r="D30" s="2">
        <v>1627248533</v>
      </c>
      <c r="E30" s="2">
        <v>1579853784</v>
      </c>
      <c r="F30" s="2">
        <v>52921818</v>
      </c>
      <c r="G30" s="2">
        <v>-53028341</v>
      </c>
      <c r="H30" s="2">
        <v>20113444</v>
      </c>
      <c r="I30" s="2">
        <v>114802000</v>
      </c>
      <c r="J30" s="2">
        <v>105686000</v>
      </c>
      <c r="K30" s="2">
        <v>47394796</v>
      </c>
      <c r="L30" s="2">
        <f t="shared" si="0"/>
        <v>-106523</v>
      </c>
      <c r="AA30" s="8">
        <v>43685</v>
      </c>
      <c r="AB30">
        <v>-65383695</v>
      </c>
      <c r="AC30">
        <v>7330439</v>
      </c>
      <c r="AD30">
        <v>32718979</v>
      </c>
    </row>
    <row r="31" spans="1:30">
      <c r="A31" s="5">
        <v>43687</v>
      </c>
      <c r="B31" s="6">
        <v>0.966666666666667</v>
      </c>
      <c r="C31" s="15">
        <v>0.58</v>
      </c>
      <c r="D31" s="2">
        <v>1627248533</v>
      </c>
      <c r="E31" s="2">
        <v>1579853784</v>
      </c>
      <c r="F31" s="2">
        <v>58502033</v>
      </c>
      <c r="G31" s="2">
        <v>-80089510</v>
      </c>
      <c r="H31" s="2">
        <v>-3895275</v>
      </c>
      <c r="I31" s="2">
        <v>114596000</v>
      </c>
      <c r="J31" s="2">
        <v>105686000</v>
      </c>
      <c r="K31" s="2">
        <v>47394796</v>
      </c>
      <c r="L31" s="2">
        <f t="shared" si="0"/>
        <v>-21587477</v>
      </c>
      <c r="AA31" s="8">
        <v>43686</v>
      </c>
      <c r="AB31">
        <v>-53028341</v>
      </c>
      <c r="AC31">
        <v>-106523</v>
      </c>
      <c r="AD31">
        <v>20113444</v>
      </c>
    </row>
    <row r="32" spans="1:30">
      <c r="A32" s="5">
        <v>43688</v>
      </c>
      <c r="B32" s="6">
        <v>0.461805555555556</v>
      </c>
      <c r="C32" s="15">
        <v>0.58</v>
      </c>
      <c r="D32" s="2">
        <v>1627248533</v>
      </c>
      <c r="E32" s="2">
        <v>1579853784</v>
      </c>
      <c r="F32" s="2">
        <v>95338333</v>
      </c>
      <c r="G32" s="2">
        <v>-87796441</v>
      </c>
      <c r="H32" s="2">
        <v>23931303</v>
      </c>
      <c r="I32" s="2">
        <v>114596000</v>
      </c>
      <c r="J32" s="2">
        <v>105686000</v>
      </c>
      <c r="K32" s="2">
        <v>47394796</v>
      </c>
      <c r="L32" s="2">
        <f t="shared" si="0"/>
        <v>7541892</v>
      </c>
      <c r="AA32" s="8">
        <v>43687</v>
      </c>
      <c r="AB32">
        <v>-80089510</v>
      </c>
      <c r="AC32">
        <v>-21587477</v>
      </c>
      <c r="AD32">
        <v>-3895275</v>
      </c>
    </row>
    <row r="33" spans="1:30">
      <c r="A33" s="5">
        <v>43689</v>
      </c>
      <c r="B33" s="6">
        <v>0.551388888888889</v>
      </c>
      <c r="C33" s="15">
        <v>0.58</v>
      </c>
      <c r="D33" s="2">
        <v>1627248533</v>
      </c>
      <c r="E33" s="2">
        <v>1579853784</v>
      </c>
      <c r="F33" s="2">
        <v>130130061</v>
      </c>
      <c r="G33" s="2">
        <v>-90445588</v>
      </c>
      <c r="H33" s="2">
        <v>29764242</v>
      </c>
      <c r="I33" s="2">
        <v>114596000</v>
      </c>
      <c r="J33" s="2">
        <v>105686000</v>
      </c>
      <c r="K33" s="2">
        <v>47394796</v>
      </c>
      <c r="L33" s="2">
        <f t="shared" si="0"/>
        <v>39684473</v>
      </c>
      <c r="AA33" s="8">
        <v>43688</v>
      </c>
      <c r="AB33">
        <v>-87796441</v>
      </c>
      <c r="AC33">
        <v>7541892</v>
      </c>
      <c r="AD33">
        <v>23931303</v>
      </c>
    </row>
    <row r="34" spans="1:30">
      <c r="A34" s="5">
        <v>43690</v>
      </c>
      <c r="B34" s="6">
        <v>0.772222222222222</v>
      </c>
      <c r="C34" s="15">
        <v>0.58</v>
      </c>
      <c r="D34" s="2">
        <v>1627248533</v>
      </c>
      <c r="E34" s="2">
        <v>1579853784</v>
      </c>
      <c r="F34" s="2">
        <v>84572477</v>
      </c>
      <c r="G34" s="2">
        <v>-76200926</v>
      </c>
      <c r="H34" s="2">
        <v>38512460</v>
      </c>
      <c r="I34" s="2">
        <v>114596000</v>
      </c>
      <c r="J34" s="2">
        <v>105686000</v>
      </c>
      <c r="K34" s="2">
        <v>47394796</v>
      </c>
      <c r="L34" s="2">
        <f t="shared" si="0"/>
        <v>8371551</v>
      </c>
      <c r="AA34" s="8">
        <v>43689</v>
      </c>
      <c r="AB34">
        <v>-90445588</v>
      </c>
      <c r="AC34">
        <v>39684473</v>
      </c>
      <c r="AD34">
        <v>29764242</v>
      </c>
    </row>
    <row r="35" spans="1:30">
      <c r="A35" s="5">
        <v>43691</v>
      </c>
      <c r="B35" s="6">
        <v>0.71875</v>
      </c>
      <c r="C35" s="15">
        <v>0.58</v>
      </c>
      <c r="D35" s="2">
        <v>1627248533</v>
      </c>
      <c r="E35" s="2">
        <v>1579853784</v>
      </c>
      <c r="F35" s="2">
        <v>72101362</v>
      </c>
      <c r="G35" s="2">
        <v>-64497572</v>
      </c>
      <c r="H35" s="2">
        <v>42239177</v>
      </c>
      <c r="I35" s="2">
        <v>114596000</v>
      </c>
      <c r="J35" s="2">
        <v>105686000</v>
      </c>
      <c r="K35" s="2">
        <v>47394796</v>
      </c>
      <c r="L35" s="2">
        <f t="shared" si="0"/>
        <v>7603790</v>
      </c>
      <c r="AA35" s="8">
        <v>43690</v>
      </c>
      <c r="AB35">
        <v>-76200926</v>
      </c>
      <c r="AC35">
        <v>8371551</v>
      </c>
      <c r="AD35">
        <v>38512460</v>
      </c>
    </row>
    <row r="36" spans="1:30">
      <c r="A36" s="5">
        <v>43692</v>
      </c>
      <c r="B36" s="6">
        <v>0.620138888888889</v>
      </c>
      <c r="C36" s="15">
        <v>0.58</v>
      </c>
      <c r="D36" s="2">
        <v>1627248533</v>
      </c>
      <c r="E36" s="2">
        <v>1579853784</v>
      </c>
      <c r="F36" s="2">
        <v>133445343</v>
      </c>
      <c r="G36" s="2">
        <v>-119552858</v>
      </c>
      <c r="H36" s="2">
        <v>47584949</v>
      </c>
      <c r="I36" s="2">
        <v>114596000</v>
      </c>
      <c r="J36" s="2">
        <v>105686000</v>
      </c>
      <c r="K36" s="2">
        <v>47394796</v>
      </c>
      <c r="L36" s="2">
        <f t="shared" si="0"/>
        <v>13892485</v>
      </c>
      <c r="AA36" s="8">
        <v>43691</v>
      </c>
      <c r="AB36">
        <v>-64497572</v>
      </c>
      <c r="AC36">
        <v>7603790</v>
      </c>
      <c r="AD36">
        <v>42239177</v>
      </c>
    </row>
    <row r="37" spans="1:30">
      <c r="A37" s="5">
        <v>43693</v>
      </c>
      <c r="B37" s="6">
        <v>0.549305555555556</v>
      </c>
      <c r="C37" s="15">
        <v>0.58</v>
      </c>
      <c r="D37" s="2">
        <v>1627248533</v>
      </c>
      <c r="E37" s="2">
        <v>1579853784</v>
      </c>
      <c r="F37" s="2">
        <v>117891586</v>
      </c>
      <c r="G37" s="2">
        <v>-107155646</v>
      </c>
      <c r="H37" s="2">
        <v>44701754</v>
      </c>
      <c r="I37" s="2">
        <v>114596000</v>
      </c>
      <c r="J37" s="2">
        <v>105686000</v>
      </c>
      <c r="K37" s="2">
        <v>47394796</v>
      </c>
      <c r="L37" s="2">
        <f t="shared" si="0"/>
        <v>10735940</v>
      </c>
      <c r="AA37" s="8">
        <v>43692</v>
      </c>
      <c r="AB37">
        <v>-119552858</v>
      </c>
      <c r="AC37">
        <v>13892485</v>
      </c>
      <c r="AD37">
        <v>47584949</v>
      </c>
    </row>
    <row r="38" spans="1:30">
      <c r="A38" s="5">
        <v>43694</v>
      </c>
      <c r="B38" s="6">
        <v>0.4625</v>
      </c>
      <c r="C38" s="15">
        <v>0.58</v>
      </c>
      <c r="D38" s="2">
        <v>1627248533</v>
      </c>
      <c r="E38" s="2">
        <v>1579853784</v>
      </c>
      <c r="F38" s="2">
        <v>116598647</v>
      </c>
      <c r="G38" s="2">
        <v>-111958733</v>
      </c>
      <c r="H38" s="2">
        <v>43657271</v>
      </c>
      <c r="I38" s="2">
        <v>114596000</v>
      </c>
      <c r="J38" s="2">
        <v>105686000</v>
      </c>
      <c r="K38" s="2">
        <v>47394796</v>
      </c>
      <c r="L38" s="2">
        <f t="shared" si="0"/>
        <v>4639914</v>
      </c>
      <c r="AA38" s="8">
        <v>43693</v>
      </c>
      <c r="AB38">
        <v>-107155646</v>
      </c>
      <c r="AC38">
        <v>10735940</v>
      </c>
      <c r="AD38">
        <v>44701754</v>
      </c>
    </row>
    <row r="39" spans="1:30">
      <c r="A39" s="5">
        <v>43695</v>
      </c>
      <c r="B39" s="6">
        <v>0.677777777777778</v>
      </c>
      <c r="C39" s="15">
        <v>0.58</v>
      </c>
      <c r="D39" s="2">
        <v>1627248533</v>
      </c>
      <c r="E39" s="2">
        <v>1579853784</v>
      </c>
      <c r="F39" s="2">
        <v>80032622</v>
      </c>
      <c r="G39" s="2">
        <v>-75405615</v>
      </c>
      <c r="H39" s="2">
        <v>71215430</v>
      </c>
      <c r="I39" s="2">
        <v>114596000</v>
      </c>
      <c r="J39" s="2">
        <v>105686000</v>
      </c>
      <c r="K39" s="2">
        <v>47394796</v>
      </c>
      <c r="L39" s="2">
        <f t="shared" si="0"/>
        <v>4627007</v>
      </c>
      <c r="AA39" s="8">
        <v>43694</v>
      </c>
      <c r="AB39">
        <v>-111958733</v>
      </c>
      <c r="AC39">
        <v>4639914</v>
      </c>
      <c r="AD39">
        <v>43657271</v>
      </c>
    </row>
    <row r="40" spans="1:30">
      <c r="A40" s="5">
        <v>43696</v>
      </c>
      <c r="B40" s="6">
        <v>0.568055555555556</v>
      </c>
      <c r="C40" s="15">
        <v>0.58</v>
      </c>
      <c r="D40" s="2">
        <v>1627248533</v>
      </c>
      <c r="E40" s="2">
        <v>1579853784</v>
      </c>
      <c r="F40" s="2">
        <v>135304261</v>
      </c>
      <c r="G40" s="2">
        <v>-124808584</v>
      </c>
      <c r="H40" s="2">
        <v>46611056</v>
      </c>
      <c r="I40" s="2">
        <v>114596000</v>
      </c>
      <c r="J40" s="2">
        <v>105686000</v>
      </c>
      <c r="K40" s="2">
        <v>47394796</v>
      </c>
      <c r="L40" s="2">
        <f t="shared" si="0"/>
        <v>10495677</v>
      </c>
      <c r="AA40" s="8">
        <v>43695</v>
      </c>
      <c r="AB40">
        <v>-75405615</v>
      </c>
      <c r="AC40">
        <v>4627007</v>
      </c>
      <c r="AD40">
        <v>71215430</v>
      </c>
    </row>
    <row r="41" spans="1:30">
      <c r="A41" s="5">
        <v>43697</v>
      </c>
      <c r="B41" s="6">
        <v>0.659027777777778</v>
      </c>
      <c r="C41" s="15">
        <v>0.58</v>
      </c>
      <c r="D41" s="2">
        <v>1627248533</v>
      </c>
      <c r="E41" s="2">
        <v>1579853784</v>
      </c>
      <c r="F41" s="2">
        <v>70125008</v>
      </c>
      <c r="G41" s="2">
        <v>-71528382</v>
      </c>
      <c r="H41" s="2">
        <v>31065842</v>
      </c>
      <c r="I41" s="2">
        <v>114596000</v>
      </c>
      <c r="J41" s="2">
        <v>105686000</v>
      </c>
      <c r="K41" s="2">
        <v>47394796</v>
      </c>
      <c r="L41" s="2">
        <f t="shared" si="0"/>
        <v>-1403374</v>
      </c>
      <c r="AA41" s="8">
        <v>43696</v>
      </c>
      <c r="AB41">
        <v>-124808584</v>
      </c>
      <c r="AC41">
        <v>10495677</v>
      </c>
      <c r="AD41">
        <v>46611056</v>
      </c>
    </row>
    <row r="42" spans="1:30">
      <c r="A42" s="5">
        <v>43698</v>
      </c>
      <c r="B42" s="6">
        <v>0.624305555555556</v>
      </c>
      <c r="C42" s="15">
        <v>0.58</v>
      </c>
      <c r="D42" s="2">
        <v>1627248533</v>
      </c>
      <c r="E42" s="2">
        <v>1579853784</v>
      </c>
      <c r="F42" s="2">
        <v>136827981</v>
      </c>
      <c r="G42" s="2">
        <v>-131109353</v>
      </c>
      <c r="H42" s="2">
        <v>34746704</v>
      </c>
      <c r="I42" s="2">
        <v>114596000</v>
      </c>
      <c r="J42" s="2">
        <v>105686000</v>
      </c>
      <c r="K42" s="2">
        <v>47394796</v>
      </c>
      <c r="L42" s="2">
        <f t="shared" si="0"/>
        <v>5718628</v>
      </c>
      <c r="AA42" s="8">
        <v>43697</v>
      </c>
      <c r="AB42">
        <v>-71528382</v>
      </c>
      <c r="AC42">
        <v>-1403374</v>
      </c>
      <c r="AD42">
        <v>31065842</v>
      </c>
    </row>
    <row r="43" spans="1:30">
      <c r="A43" s="5">
        <v>43699</v>
      </c>
      <c r="B43" s="6">
        <v>0.708333333333333</v>
      </c>
      <c r="C43" s="15">
        <v>0.58</v>
      </c>
      <c r="D43" s="2">
        <v>1627248533</v>
      </c>
      <c r="E43" s="2">
        <v>1579853784</v>
      </c>
      <c r="F43" s="2">
        <v>69366146</v>
      </c>
      <c r="G43" s="2">
        <v>-66639450</v>
      </c>
      <c r="H43" s="2">
        <v>29869610</v>
      </c>
      <c r="I43" s="2">
        <v>114596000</v>
      </c>
      <c r="J43" s="2">
        <v>105686000</v>
      </c>
      <c r="K43" s="2">
        <v>47394796</v>
      </c>
      <c r="L43" s="2">
        <f t="shared" si="0"/>
        <v>2726696</v>
      </c>
      <c r="AA43" s="8">
        <v>43698</v>
      </c>
      <c r="AB43">
        <v>-131109353</v>
      </c>
      <c r="AC43">
        <v>5718628</v>
      </c>
      <c r="AD43">
        <v>34746704</v>
      </c>
    </row>
    <row r="44" spans="1:30">
      <c r="A44" s="5">
        <v>43700</v>
      </c>
      <c r="B44" s="6">
        <v>0.594444444444444</v>
      </c>
      <c r="C44" s="15">
        <v>0.58</v>
      </c>
      <c r="D44" s="2">
        <v>1627248533</v>
      </c>
      <c r="E44" s="2">
        <v>1579853784</v>
      </c>
      <c r="F44" s="2">
        <v>115545939</v>
      </c>
      <c r="G44" s="2">
        <v>-106475977</v>
      </c>
      <c r="H44" s="2">
        <v>31215337</v>
      </c>
      <c r="I44" s="2">
        <v>114406000</v>
      </c>
      <c r="J44" s="2">
        <v>105686000</v>
      </c>
      <c r="K44" s="2">
        <v>47394796</v>
      </c>
      <c r="L44" s="2">
        <f t="shared" si="0"/>
        <v>9069962</v>
      </c>
      <c r="AA44" s="8">
        <v>43699</v>
      </c>
      <c r="AB44">
        <v>-66639450</v>
      </c>
      <c r="AC44">
        <v>2726696</v>
      </c>
      <c r="AD44">
        <v>29869610</v>
      </c>
    </row>
    <row r="45" spans="1:30">
      <c r="A45" s="8">
        <v>43701</v>
      </c>
      <c r="B45" s="9">
        <v>0.938194444444444</v>
      </c>
      <c r="C45" s="15">
        <v>0.58</v>
      </c>
      <c r="D45" s="2">
        <v>1627248533</v>
      </c>
      <c r="E45" s="2">
        <v>1579853784</v>
      </c>
      <c r="F45" s="2">
        <v>78058563</v>
      </c>
      <c r="G45" s="2">
        <v>-79407714</v>
      </c>
      <c r="H45" s="2">
        <v>25418941</v>
      </c>
      <c r="I45" s="2">
        <v>114406000</v>
      </c>
      <c r="J45" s="2">
        <v>105686000</v>
      </c>
      <c r="K45" s="2">
        <v>47394796</v>
      </c>
      <c r="L45" s="2">
        <f t="shared" si="0"/>
        <v>-1349151</v>
      </c>
      <c r="AA45" s="8">
        <v>43700</v>
      </c>
      <c r="AB45">
        <v>-106475977</v>
      </c>
      <c r="AC45">
        <v>9069962</v>
      </c>
      <c r="AD45">
        <v>31215337</v>
      </c>
    </row>
    <row r="46" spans="1:30">
      <c r="A46" s="8">
        <v>43702</v>
      </c>
      <c r="B46" s="9">
        <v>0.679166666666667</v>
      </c>
      <c r="C46" s="15">
        <v>0.58</v>
      </c>
      <c r="D46" s="2">
        <v>1627248533</v>
      </c>
      <c r="E46" s="2">
        <v>1579853784</v>
      </c>
      <c r="F46" s="2">
        <v>128809537</v>
      </c>
      <c r="G46" s="2">
        <v>-128770244</v>
      </c>
      <c r="H46" s="2">
        <v>26614716</v>
      </c>
      <c r="I46" s="2">
        <v>114406000</v>
      </c>
      <c r="J46" s="2">
        <v>105686000</v>
      </c>
      <c r="K46" s="2">
        <v>47394796</v>
      </c>
      <c r="L46" s="2">
        <f t="shared" si="0"/>
        <v>39293</v>
      </c>
      <c r="AA46" s="8">
        <v>43701</v>
      </c>
      <c r="AB46">
        <v>-79407714</v>
      </c>
      <c r="AC46">
        <v>-1349151</v>
      </c>
      <c r="AD46">
        <v>25418941</v>
      </c>
    </row>
    <row r="47" spans="1:30">
      <c r="A47" s="8">
        <v>43703</v>
      </c>
      <c r="B47" s="9">
        <v>0.709027777777778</v>
      </c>
      <c r="C47" s="15">
        <v>0.58</v>
      </c>
      <c r="D47" s="2">
        <v>1627248533</v>
      </c>
      <c r="E47" s="2">
        <v>1579853784</v>
      </c>
      <c r="F47" s="2">
        <v>109765936</v>
      </c>
      <c r="G47" s="2">
        <v>-104035414</v>
      </c>
      <c r="H47" s="2">
        <v>23866572</v>
      </c>
      <c r="I47" s="2">
        <v>114406000</v>
      </c>
      <c r="J47" s="2">
        <v>105686000</v>
      </c>
      <c r="K47" s="2">
        <v>47394796</v>
      </c>
      <c r="L47" s="2">
        <f t="shared" si="0"/>
        <v>5730522</v>
      </c>
      <c r="AA47" s="8">
        <v>43702</v>
      </c>
      <c r="AB47">
        <v>-128770244</v>
      </c>
      <c r="AC47">
        <v>39293</v>
      </c>
      <c r="AD47">
        <v>26614716</v>
      </c>
    </row>
    <row r="48" spans="1:30">
      <c r="A48" s="8">
        <v>43704</v>
      </c>
      <c r="B48" s="9">
        <v>0.744444444444444</v>
      </c>
      <c r="C48" s="15">
        <v>0.58</v>
      </c>
      <c r="D48" s="2">
        <v>1627248533</v>
      </c>
      <c r="E48" s="2">
        <v>1579853784</v>
      </c>
      <c r="F48" s="2">
        <v>73678735</v>
      </c>
      <c r="G48" s="2">
        <v>-72540081</v>
      </c>
      <c r="H48" s="2">
        <v>21599771</v>
      </c>
      <c r="I48" s="2">
        <v>114406000</v>
      </c>
      <c r="J48" s="2">
        <v>105686000</v>
      </c>
      <c r="K48" s="2">
        <v>47394796</v>
      </c>
      <c r="L48" s="2">
        <f t="shared" si="0"/>
        <v>1138654</v>
      </c>
      <c r="AA48" s="8">
        <v>43703</v>
      </c>
      <c r="AB48">
        <v>-104035414</v>
      </c>
      <c r="AC48">
        <v>5730522</v>
      </c>
      <c r="AD48">
        <v>23866572</v>
      </c>
    </row>
    <row r="49" spans="1:30">
      <c r="A49" s="8">
        <v>43705</v>
      </c>
      <c r="B49" s="9">
        <v>0.723611111111111</v>
      </c>
      <c r="C49" s="15">
        <v>0.58</v>
      </c>
      <c r="D49" s="2">
        <v>1627248533</v>
      </c>
      <c r="E49" s="2">
        <v>1579853784</v>
      </c>
      <c r="F49" s="2">
        <v>126748922</v>
      </c>
      <c r="G49" s="2">
        <v>-118156629</v>
      </c>
      <c r="H49" s="2">
        <v>30137924</v>
      </c>
      <c r="I49" s="2">
        <v>114406000</v>
      </c>
      <c r="J49" s="2">
        <v>105686000</v>
      </c>
      <c r="K49" s="2">
        <v>47394796</v>
      </c>
      <c r="L49" s="2">
        <f t="shared" si="0"/>
        <v>8592293</v>
      </c>
      <c r="AA49" s="8">
        <v>43704</v>
      </c>
      <c r="AB49">
        <v>-72540081</v>
      </c>
      <c r="AC49">
        <v>1138654</v>
      </c>
      <c r="AD49">
        <v>21599771</v>
      </c>
    </row>
    <row r="50" spans="1:30">
      <c r="A50" s="8">
        <v>43706</v>
      </c>
      <c r="B50" s="9">
        <v>0.759722222222222</v>
      </c>
      <c r="C50" s="15">
        <v>0.58</v>
      </c>
      <c r="D50" s="2">
        <v>1627248533</v>
      </c>
      <c r="E50" s="2">
        <v>1579853784</v>
      </c>
      <c r="F50" s="2">
        <v>73775566</v>
      </c>
      <c r="G50" s="2">
        <v>-63920067</v>
      </c>
      <c r="H50" s="2">
        <v>31580265</v>
      </c>
      <c r="I50" s="2">
        <v>114406000</v>
      </c>
      <c r="J50" s="2">
        <v>105686000</v>
      </c>
      <c r="K50" s="2">
        <v>47394796</v>
      </c>
      <c r="L50" s="2">
        <f t="shared" si="0"/>
        <v>9855499</v>
      </c>
      <c r="AA50" s="8">
        <v>43705</v>
      </c>
      <c r="AB50">
        <v>-118156629</v>
      </c>
      <c r="AC50">
        <v>8592293</v>
      </c>
      <c r="AD50">
        <v>30137924</v>
      </c>
    </row>
    <row r="51" spans="1:30">
      <c r="A51" s="8">
        <v>43707</v>
      </c>
      <c r="B51" s="9">
        <v>0.728472222222222</v>
      </c>
      <c r="C51" s="15">
        <v>0.58</v>
      </c>
      <c r="D51" s="2">
        <v>1627248533</v>
      </c>
      <c r="E51" s="2">
        <v>1579853784</v>
      </c>
      <c r="F51" s="2">
        <v>142802042</v>
      </c>
      <c r="G51" s="2">
        <v>-122726301</v>
      </c>
      <c r="H51" s="2">
        <v>40364967</v>
      </c>
      <c r="I51" s="2">
        <v>114406000</v>
      </c>
      <c r="J51" s="2">
        <v>105686000</v>
      </c>
      <c r="K51" s="2">
        <v>47394796</v>
      </c>
      <c r="L51" s="2">
        <f t="shared" si="0"/>
        <v>20075741</v>
      </c>
      <c r="AA51" s="8">
        <v>43706</v>
      </c>
      <c r="AB51">
        <v>-63920067</v>
      </c>
      <c r="AC51">
        <v>9855499</v>
      </c>
      <c r="AD51">
        <v>31580265</v>
      </c>
    </row>
    <row r="52" spans="1:30">
      <c r="A52" s="8">
        <v>43708</v>
      </c>
      <c r="B52" s="9">
        <v>0.810416666666667</v>
      </c>
      <c r="C52" s="15">
        <v>0.58</v>
      </c>
      <c r="D52" s="2">
        <v>1627248533</v>
      </c>
      <c r="E52" s="2">
        <v>1579853784</v>
      </c>
      <c r="F52" s="2">
        <v>78246603</v>
      </c>
      <c r="G52" s="2">
        <v>-66369144</v>
      </c>
      <c r="H52" s="2">
        <v>44608004</v>
      </c>
      <c r="I52" s="2">
        <v>114406000</v>
      </c>
      <c r="J52" s="2">
        <v>105686000</v>
      </c>
      <c r="K52" s="2">
        <v>47394796</v>
      </c>
      <c r="L52" s="2">
        <f t="shared" si="0"/>
        <v>11877459</v>
      </c>
      <c r="AA52" s="8">
        <v>43707</v>
      </c>
      <c r="AB52">
        <v>-122726301</v>
      </c>
      <c r="AC52">
        <v>20075741</v>
      </c>
      <c r="AD52">
        <v>40364967</v>
      </c>
    </row>
    <row r="53" spans="1:30">
      <c r="A53" s="8">
        <v>43709</v>
      </c>
      <c r="B53" s="9">
        <v>0.608333333333333</v>
      </c>
      <c r="C53" s="15">
        <v>0.58</v>
      </c>
      <c r="D53" s="2">
        <v>1627248533</v>
      </c>
      <c r="E53" s="2">
        <v>1579853784</v>
      </c>
      <c r="F53" s="2">
        <v>130246504</v>
      </c>
      <c r="G53" s="2">
        <v>-115475556</v>
      </c>
      <c r="H53" s="2">
        <v>48850644</v>
      </c>
      <c r="I53" s="2">
        <v>114406000</v>
      </c>
      <c r="J53" s="2">
        <v>105686000</v>
      </c>
      <c r="K53" s="2">
        <v>47394796</v>
      </c>
      <c r="L53" s="2">
        <f t="shared" si="0"/>
        <v>14770948</v>
      </c>
      <c r="AA53" s="8">
        <v>43708</v>
      </c>
      <c r="AB53">
        <v>-66369144</v>
      </c>
      <c r="AC53">
        <v>11877459</v>
      </c>
      <c r="AD53">
        <v>44608004</v>
      </c>
    </row>
    <row r="54" spans="1:30">
      <c r="A54" s="8">
        <v>43710</v>
      </c>
      <c r="B54" s="9">
        <v>0.681944444444444</v>
      </c>
      <c r="C54" s="15">
        <v>0.58</v>
      </c>
      <c r="D54" s="2">
        <v>1627248533</v>
      </c>
      <c r="E54" s="2">
        <v>1579853784</v>
      </c>
      <c r="F54" s="2">
        <v>75436292</v>
      </c>
      <c r="G54" s="2">
        <v>-65599373</v>
      </c>
      <c r="H54" s="2">
        <v>57299119</v>
      </c>
      <c r="I54" s="2">
        <v>114406000</v>
      </c>
      <c r="J54" s="2">
        <v>105686000</v>
      </c>
      <c r="K54" s="2">
        <v>47394796</v>
      </c>
      <c r="L54" s="2">
        <f t="shared" si="0"/>
        <v>9836919</v>
      </c>
      <c r="AA54" s="8">
        <v>43709</v>
      </c>
      <c r="AB54">
        <v>-115475556</v>
      </c>
      <c r="AC54">
        <v>14770948</v>
      </c>
      <c r="AD54">
        <v>48850644</v>
      </c>
    </row>
    <row r="55" spans="1:30">
      <c r="A55" s="8">
        <v>43711</v>
      </c>
      <c r="B55" s="9">
        <v>0.691666666666667</v>
      </c>
      <c r="C55" s="15">
        <v>0.58</v>
      </c>
      <c r="D55" s="2">
        <v>1627248533</v>
      </c>
      <c r="E55" s="2">
        <v>1579853784</v>
      </c>
      <c r="F55" s="2">
        <v>139564957</v>
      </c>
      <c r="G55" s="2">
        <v>-127845099</v>
      </c>
      <c r="H55" s="2">
        <v>55158840</v>
      </c>
      <c r="I55" s="2">
        <v>114406000</v>
      </c>
      <c r="J55" s="2">
        <v>105686000</v>
      </c>
      <c r="K55" s="2">
        <v>47394796</v>
      </c>
      <c r="L55" s="2">
        <f t="shared" si="0"/>
        <v>11719858</v>
      </c>
      <c r="AA55" s="8">
        <v>43710</v>
      </c>
      <c r="AB55">
        <v>-65599373</v>
      </c>
      <c r="AC55">
        <v>9836919</v>
      </c>
      <c r="AD55">
        <v>57299119</v>
      </c>
    </row>
    <row r="56" spans="1:30">
      <c r="A56" s="8">
        <v>43712</v>
      </c>
      <c r="B56" s="9">
        <v>0.800694444444444</v>
      </c>
      <c r="C56" s="15">
        <v>0.58</v>
      </c>
      <c r="D56" s="2">
        <v>1627248533</v>
      </c>
      <c r="E56" s="2">
        <v>1579853784</v>
      </c>
      <c r="F56" s="2">
        <v>78422398</v>
      </c>
      <c r="G56" s="2">
        <v>-67697974</v>
      </c>
      <c r="H56" s="2">
        <v>64425750</v>
      </c>
      <c r="I56" s="2">
        <v>114406000</v>
      </c>
      <c r="J56" s="2">
        <v>105686000</v>
      </c>
      <c r="K56" s="2">
        <v>47394796</v>
      </c>
      <c r="L56" s="2">
        <f t="shared" si="0"/>
        <v>10724424</v>
      </c>
      <c r="AA56" s="8">
        <v>43711</v>
      </c>
      <c r="AB56">
        <v>-127845099</v>
      </c>
      <c r="AC56">
        <v>11719858</v>
      </c>
      <c r="AD56">
        <v>55158840</v>
      </c>
    </row>
    <row r="57" spans="1:30">
      <c r="A57" s="8">
        <v>43713</v>
      </c>
      <c r="B57" s="9">
        <v>0.434027777777778</v>
      </c>
      <c r="C57" s="15">
        <v>0.58</v>
      </c>
      <c r="D57" s="2">
        <v>1627248533</v>
      </c>
      <c r="E57" s="2">
        <v>1579853784</v>
      </c>
      <c r="F57" s="2">
        <v>117445009</v>
      </c>
      <c r="G57" s="2">
        <v>-106082224</v>
      </c>
      <c r="H57" s="2">
        <v>57929332</v>
      </c>
      <c r="I57" s="2">
        <v>114406000</v>
      </c>
      <c r="J57" s="2">
        <v>105686000</v>
      </c>
      <c r="K57" s="2">
        <v>47394796</v>
      </c>
      <c r="L57" s="2">
        <f t="shared" si="0"/>
        <v>11362785</v>
      </c>
      <c r="AA57" s="8">
        <v>43712</v>
      </c>
      <c r="AB57">
        <v>-67697974</v>
      </c>
      <c r="AC57">
        <v>10724424</v>
      </c>
      <c r="AD57">
        <v>64425750</v>
      </c>
    </row>
    <row r="58" spans="1:30">
      <c r="A58" s="8">
        <v>43714</v>
      </c>
      <c r="B58" s="9">
        <v>0.428472222222222</v>
      </c>
      <c r="C58" s="15">
        <v>0.58</v>
      </c>
      <c r="D58" s="2">
        <v>1627248533</v>
      </c>
      <c r="E58" s="2">
        <v>1579853784</v>
      </c>
      <c r="F58" s="2">
        <v>68287893</v>
      </c>
      <c r="G58" s="2">
        <v>-61614301</v>
      </c>
      <c r="H58" s="2">
        <v>54747425</v>
      </c>
      <c r="I58" s="2">
        <v>114406000</v>
      </c>
      <c r="J58" s="2">
        <v>105686000</v>
      </c>
      <c r="K58" s="2">
        <v>47394796</v>
      </c>
      <c r="L58" s="2">
        <f t="shared" si="0"/>
        <v>6673592</v>
      </c>
      <c r="AA58" s="8">
        <v>43713</v>
      </c>
      <c r="AB58">
        <v>-106082224</v>
      </c>
      <c r="AC58">
        <v>11362785</v>
      </c>
      <c r="AD58">
        <v>57929332</v>
      </c>
    </row>
    <row r="59" spans="1:30">
      <c r="A59" s="8">
        <v>43715</v>
      </c>
      <c r="B59" s="9">
        <v>0.7125</v>
      </c>
      <c r="C59" s="15">
        <v>0.58</v>
      </c>
      <c r="D59" s="2">
        <v>1627248533</v>
      </c>
      <c r="E59" s="2">
        <v>1579853784</v>
      </c>
      <c r="F59" s="2">
        <v>86966898</v>
      </c>
      <c r="G59" s="14">
        <v>-75878829</v>
      </c>
      <c r="H59" s="2">
        <v>55615252</v>
      </c>
      <c r="I59" s="2">
        <v>114406000</v>
      </c>
      <c r="J59" s="2">
        <v>105686000</v>
      </c>
      <c r="K59" s="2">
        <v>47394796</v>
      </c>
      <c r="L59" s="2">
        <f t="shared" si="0"/>
        <v>11088069</v>
      </c>
      <c r="AA59" s="8">
        <v>43714</v>
      </c>
      <c r="AB59">
        <v>-61614301</v>
      </c>
      <c r="AC59">
        <v>6673592</v>
      </c>
      <c r="AD59">
        <v>54747425</v>
      </c>
    </row>
    <row r="60" spans="1:30">
      <c r="A60" s="8">
        <v>43716</v>
      </c>
      <c r="B60" s="9">
        <v>0.461111111111111</v>
      </c>
      <c r="C60" s="15">
        <v>0.58</v>
      </c>
      <c r="D60" s="2">
        <v>1627248533</v>
      </c>
      <c r="E60" s="2">
        <v>1579853784</v>
      </c>
      <c r="F60" s="2">
        <v>112231088</v>
      </c>
      <c r="G60" s="14">
        <v>-95856687</v>
      </c>
      <c r="H60" s="2">
        <v>51011516</v>
      </c>
      <c r="I60" s="2">
        <v>114406000</v>
      </c>
      <c r="J60" s="2">
        <v>105686000</v>
      </c>
      <c r="K60" s="2">
        <v>47394796</v>
      </c>
      <c r="L60" s="2">
        <f t="shared" si="0"/>
        <v>16374401</v>
      </c>
      <c r="AA60" s="8">
        <v>43715</v>
      </c>
      <c r="AB60">
        <v>-75878829</v>
      </c>
      <c r="AC60">
        <v>11088069</v>
      </c>
      <c r="AD60">
        <v>55615252</v>
      </c>
    </row>
    <row r="61" spans="1:30">
      <c r="A61" s="8">
        <v>43717</v>
      </c>
      <c r="B61" s="9">
        <v>0.651388888888889</v>
      </c>
      <c r="C61" s="15">
        <v>0.58</v>
      </c>
      <c r="D61" s="2">
        <v>1627248533</v>
      </c>
      <c r="E61" s="2">
        <v>1579853784</v>
      </c>
      <c r="F61" s="2">
        <v>83923445</v>
      </c>
      <c r="G61" s="14">
        <v>-74534390</v>
      </c>
      <c r="H61" s="2">
        <v>56507082</v>
      </c>
      <c r="I61" s="2">
        <v>114406000</v>
      </c>
      <c r="J61" s="2">
        <v>105686000</v>
      </c>
      <c r="K61" s="2">
        <v>47394796</v>
      </c>
      <c r="L61" s="2">
        <f t="shared" si="0"/>
        <v>9389055</v>
      </c>
      <c r="AA61" s="8">
        <v>43716</v>
      </c>
      <c r="AB61">
        <v>-95856687</v>
      </c>
      <c r="AC61">
        <v>16374401</v>
      </c>
      <c r="AD61">
        <v>51011516</v>
      </c>
    </row>
    <row r="62" spans="1:30">
      <c r="A62" s="8">
        <v>43718</v>
      </c>
      <c r="B62" s="9">
        <v>0.810416666666667</v>
      </c>
      <c r="C62" s="15">
        <v>0.58</v>
      </c>
      <c r="D62" s="2">
        <v>1627248533</v>
      </c>
      <c r="E62" s="2">
        <v>1579853784</v>
      </c>
      <c r="F62" s="2">
        <v>67523484</v>
      </c>
      <c r="G62" s="14">
        <v>-60984295</v>
      </c>
      <c r="H62" s="2">
        <v>53209352</v>
      </c>
      <c r="I62" s="2">
        <v>114406000</v>
      </c>
      <c r="J62" s="2">
        <v>105686000</v>
      </c>
      <c r="K62" s="2">
        <v>47394796</v>
      </c>
      <c r="L62" s="2">
        <f t="shared" si="0"/>
        <v>6539189</v>
      </c>
      <c r="AA62" s="8">
        <v>43717</v>
      </c>
      <c r="AB62">
        <v>-74534390</v>
      </c>
      <c r="AC62">
        <v>9389055</v>
      </c>
      <c r="AD62">
        <v>56507082</v>
      </c>
    </row>
    <row r="63" spans="1:30">
      <c r="A63" s="8">
        <v>43719</v>
      </c>
      <c r="B63" s="9">
        <v>0.709027777777778</v>
      </c>
      <c r="C63" s="15">
        <v>0.58</v>
      </c>
      <c r="D63" s="2">
        <v>1627248533</v>
      </c>
      <c r="E63" s="2">
        <v>1579853784</v>
      </c>
      <c r="F63" s="2">
        <v>68431451</v>
      </c>
      <c r="G63" s="14">
        <v>-61222676</v>
      </c>
      <c r="H63" s="2">
        <v>58535188</v>
      </c>
      <c r="I63" s="2">
        <v>114406000</v>
      </c>
      <c r="J63" s="2">
        <v>105686000</v>
      </c>
      <c r="K63" s="2">
        <v>47394796</v>
      </c>
      <c r="L63" s="2">
        <f t="shared" si="0"/>
        <v>7208775</v>
      </c>
      <c r="AA63" s="8">
        <v>43718</v>
      </c>
      <c r="AB63">
        <v>-60984295</v>
      </c>
      <c r="AC63">
        <v>6539189</v>
      </c>
      <c r="AD63">
        <v>53209352</v>
      </c>
    </row>
    <row r="64" spans="1:30">
      <c r="A64" s="8">
        <v>43720</v>
      </c>
      <c r="B64" s="9">
        <v>0.690972222222222</v>
      </c>
      <c r="C64" s="15">
        <v>0.58</v>
      </c>
      <c r="D64" s="2">
        <v>1627248533</v>
      </c>
      <c r="E64" s="2">
        <v>1579853784</v>
      </c>
      <c r="F64" s="2">
        <v>133314268</v>
      </c>
      <c r="G64" s="14">
        <v>-121705379</v>
      </c>
      <c r="H64" s="2">
        <v>52521878</v>
      </c>
      <c r="I64" s="2">
        <v>114406000</v>
      </c>
      <c r="J64" s="2">
        <v>105686000</v>
      </c>
      <c r="K64" s="2">
        <v>47394796</v>
      </c>
      <c r="L64" s="2">
        <f t="shared" si="0"/>
        <v>11608889</v>
      </c>
      <c r="AA64" s="8">
        <v>43719</v>
      </c>
      <c r="AB64">
        <v>-61222676</v>
      </c>
      <c r="AC64">
        <v>7208775</v>
      </c>
      <c r="AD64">
        <v>58535188</v>
      </c>
    </row>
    <row r="65" spans="1:30">
      <c r="A65" s="8">
        <v>43721</v>
      </c>
      <c r="B65" s="9">
        <v>0.490277777777778</v>
      </c>
      <c r="C65" s="15">
        <v>0.58</v>
      </c>
      <c r="D65" s="2">
        <v>1627248533</v>
      </c>
      <c r="E65" s="2">
        <v>1579853784</v>
      </c>
      <c r="F65" s="2">
        <v>123092093</v>
      </c>
      <c r="G65" s="14">
        <v>-113087493</v>
      </c>
      <c r="H65" s="2">
        <v>57177003</v>
      </c>
      <c r="I65" s="2">
        <v>114406000</v>
      </c>
      <c r="J65" s="2">
        <v>105686000</v>
      </c>
      <c r="K65" s="2">
        <v>47394796</v>
      </c>
      <c r="L65" s="2">
        <f t="shared" si="0"/>
        <v>10004600</v>
      </c>
      <c r="AA65" s="8">
        <v>43720</v>
      </c>
      <c r="AB65">
        <v>-121705379</v>
      </c>
      <c r="AC65">
        <v>11608889</v>
      </c>
      <c r="AD65">
        <v>52521878</v>
      </c>
    </row>
    <row r="66" spans="1:30">
      <c r="A66" s="8">
        <v>43722</v>
      </c>
      <c r="B66" s="9">
        <v>0.961805555555556</v>
      </c>
      <c r="C66" s="15">
        <v>0.58</v>
      </c>
      <c r="D66" s="2">
        <v>1627248533</v>
      </c>
      <c r="E66" s="2">
        <v>1579853784</v>
      </c>
      <c r="F66" s="2">
        <v>96813532</v>
      </c>
      <c r="G66" s="14">
        <v>-90205079</v>
      </c>
      <c r="H66" s="2">
        <v>55162273</v>
      </c>
      <c r="I66" s="2">
        <v>114406000</v>
      </c>
      <c r="J66" s="2">
        <v>105686000</v>
      </c>
      <c r="K66" s="2">
        <v>47394796</v>
      </c>
      <c r="L66" s="2">
        <f t="shared" si="0"/>
        <v>6608453</v>
      </c>
      <c r="AA66" s="8">
        <v>43721</v>
      </c>
      <c r="AB66">
        <v>-113087493</v>
      </c>
      <c r="AC66">
        <v>10004600</v>
      </c>
      <c r="AD66">
        <v>57177003</v>
      </c>
    </row>
    <row r="67" spans="1:30">
      <c r="A67" s="8">
        <v>43723</v>
      </c>
      <c r="B67" s="9">
        <v>0.546527777777778</v>
      </c>
      <c r="C67" s="15">
        <v>0.58</v>
      </c>
      <c r="D67" s="2">
        <v>1627248533</v>
      </c>
      <c r="E67" s="2">
        <v>1579853784</v>
      </c>
      <c r="F67" s="2">
        <v>78109039</v>
      </c>
      <c r="G67" s="14">
        <v>-67697973</v>
      </c>
      <c r="H67" s="2">
        <v>52241031</v>
      </c>
      <c r="I67" s="2">
        <v>114406000</v>
      </c>
      <c r="J67" s="2">
        <v>105686000</v>
      </c>
      <c r="K67" s="2">
        <v>47394796</v>
      </c>
      <c r="L67" s="2">
        <f t="shared" si="0"/>
        <v>10411066</v>
      </c>
      <c r="AA67" s="8">
        <v>43722</v>
      </c>
      <c r="AB67">
        <v>-90205079</v>
      </c>
      <c r="AC67">
        <v>6608453</v>
      </c>
      <c r="AD67">
        <v>55162273</v>
      </c>
    </row>
    <row r="68" spans="1:30">
      <c r="A68" s="8">
        <v>43724</v>
      </c>
      <c r="B68" s="9">
        <v>0.455555555555556</v>
      </c>
      <c r="C68" s="15">
        <v>0.58</v>
      </c>
      <c r="D68" s="2">
        <v>1627248533</v>
      </c>
      <c r="E68" s="2">
        <v>1579853784</v>
      </c>
      <c r="F68" s="2" t="s">
        <v>278</v>
      </c>
      <c r="G68" s="14">
        <v>-90976269</v>
      </c>
      <c r="H68" s="2">
        <v>-12911654</v>
      </c>
      <c r="I68" s="2" t="s">
        <v>278</v>
      </c>
      <c r="J68" s="2">
        <v>105686000</v>
      </c>
      <c r="K68" s="2">
        <v>47394796</v>
      </c>
      <c r="L68" s="2" t="e">
        <f t="shared" ref="L68:L128" si="1">F68+G68</f>
        <v>#VALUE!</v>
      </c>
      <c r="AA68" s="8">
        <v>43723</v>
      </c>
      <c r="AB68">
        <v>-67697973</v>
      </c>
      <c r="AC68">
        <v>10411066</v>
      </c>
      <c r="AD68">
        <v>52241031</v>
      </c>
    </row>
    <row r="69" spans="1:30">
      <c r="A69" s="8">
        <v>43725</v>
      </c>
      <c r="B69" s="9">
        <v>0.779861111111111</v>
      </c>
      <c r="C69" s="15">
        <v>0.58</v>
      </c>
      <c r="D69" s="2">
        <v>1627248533</v>
      </c>
      <c r="E69" s="2">
        <v>1579853784</v>
      </c>
      <c r="F69" s="2" t="s">
        <v>278</v>
      </c>
      <c r="G69" s="14">
        <v>-68018652</v>
      </c>
      <c r="H69" s="2">
        <v>-102382762</v>
      </c>
      <c r="I69" s="2" t="s">
        <v>278</v>
      </c>
      <c r="J69" s="2">
        <v>105686000</v>
      </c>
      <c r="K69" s="2">
        <v>47394796</v>
      </c>
      <c r="L69" s="2" t="e">
        <f t="shared" si="1"/>
        <v>#VALUE!</v>
      </c>
      <c r="AA69" s="8">
        <v>43724</v>
      </c>
      <c r="AB69">
        <v>-90976269</v>
      </c>
      <c r="AC69" t="e">
        <v>#VALUE!</v>
      </c>
      <c r="AD69">
        <v>-12911654</v>
      </c>
    </row>
    <row r="70" spans="1:30">
      <c r="A70" s="8">
        <v>43726</v>
      </c>
      <c r="B70" s="9">
        <v>0.69375</v>
      </c>
      <c r="C70" s="15">
        <v>0.58</v>
      </c>
      <c r="D70" s="2">
        <v>1627248533</v>
      </c>
      <c r="E70" s="2">
        <v>1579853784</v>
      </c>
      <c r="F70" s="2">
        <v>0</v>
      </c>
      <c r="G70" s="14">
        <v>-106749831</v>
      </c>
      <c r="H70" s="2">
        <v>-164107779</v>
      </c>
      <c r="I70" s="2">
        <v>114406000</v>
      </c>
      <c r="J70" s="2">
        <v>105686000</v>
      </c>
      <c r="K70" s="2">
        <v>47394796</v>
      </c>
      <c r="L70" s="2">
        <f t="shared" si="1"/>
        <v>-106749831</v>
      </c>
      <c r="AA70" s="8">
        <v>43725</v>
      </c>
      <c r="AB70">
        <v>-68018652</v>
      </c>
      <c r="AC70" t="e">
        <v>#VALUE!</v>
      </c>
      <c r="AD70">
        <v>-102382762</v>
      </c>
    </row>
    <row r="71" spans="1:30">
      <c r="A71" s="8">
        <v>43727</v>
      </c>
      <c r="B71" s="9">
        <v>0.555555555555556</v>
      </c>
      <c r="C71" s="15">
        <v>0.58</v>
      </c>
      <c r="D71" s="2">
        <v>1627248533</v>
      </c>
      <c r="E71" s="2">
        <v>1579853784</v>
      </c>
      <c r="F71" s="2" t="s">
        <v>278</v>
      </c>
      <c r="G71" s="14">
        <v>-104602277</v>
      </c>
      <c r="H71" s="2">
        <v>57247375</v>
      </c>
      <c r="I71" s="2" t="s">
        <v>278</v>
      </c>
      <c r="J71" s="2">
        <v>105686000</v>
      </c>
      <c r="K71" s="2">
        <v>47394796</v>
      </c>
      <c r="L71" s="2" t="e">
        <f t="shared" si="1"/>
        <v>#VALUE!</v>
      </c>
      <c r="AA71" s="8">
        <v>43726</v>
      </c>
      <c r="AB71">
        <v>-106749831</v>
      </c>
      <c r="AC71">
        <v>-106749831</v>
      </c>
      <c r="AD71">
        <v>-164107779</v>
      </c>
    </row>
    <row r="72" spans="1:30">
      <c r="A72" s="8">
        <v>43728</v>
      </c>
      <c r="B72" s="9">
        <v>0.572916666666667</v>
      </c>
      <c r="C72" s="15">
        <v>0.58</v>
      </c>
      <c r="D72" s="2">
        <v>1627248533</v>
      </c>
      <c r="E72" s="2">
        <v>1579853784</v>
      </c>
      <c r="F72" s="2" t="s">
        <v>278</v>
      </c>
      <c r="G72" s="14">
        <v>-67360268</v>
      </c>
      <c r="H72" s="2">
        <v>-14513007</v>
      </c>
      <c r="I72" s="2" t="s">
        <v>278</v>
      </c>
      <c r="J72" s="2">
        <v>105686000</v>
      </c>
      <c r="K72" s="2">
        <v>47394796</v>
      </c>
      <c r="L72" s="2" t="e">
        <f t="shared" si="1"/>
        <v>#VALUE!</v>
      </c>
      <c r="AA72" s="8">
        <v>43727</v>
      </c>
      <c r="AB72">
        <v>-104602277</v>
      </c>
      <c r="AC72" t="e">
        <v>#VALUE!</v>
      </c>
      <c r="AD72">
        <v>57247375</v>
      </c>
    </row>
    <row r="73" spans="1:30">
      <c r="A73" s="8">
        <v>43729</v>
      </c>
      <c r="B73" s="9">
        <v>0.779861111111111</v>
      </c>
      <c r="C73" s="15">
        <v>0.58</v>
      </c>
      <c r="D73" s="2">
        <v>1627248533</v>
      </c>
      <c r="E73" s="2">
        <v>1579853784</v>
      </c>
      <c r="F73" s="2" t="s">
        <v>278</v>
      </c>
      <c r="G73" s="14">
        <v>-73921412</v>
      </c>
      <c r="H73" s="2">
        <v>59706526</v>
      </c>
      <c r="I73" s="2" t="s">
        <v>278</v>
      </c>
      <c r="J73" s="2">
        <v>105686000</v>
      </c>
      <c r="K73" s="2">
        <v>47394796</v>
      </c>
      <c r="L73" s="2" t="e">
        <f t="shared" si="1"/>
        <v>#VALUE!</v>
      </c>
      <c r="AA73" s="8">
        <v>43728</v>
      </c>
      <c r="AB73">
        <v>-67360268</v>
      </c>
      <c r="AC73" t="e">
        <v>#VALUE!</v>
      </c>
      <c r="AD73">
        <v>-14513007</v>
      </c>
    </row>
    <row r="74" spans="1:30">
      <c r="A74" s="8">
        <v>43730</v>
      </c>
      <c r="B74" s="9">
        <v>0.753472222222222</v>
      </c>
      <c r="C74" s="15">
        <v>0.58</v>
      </c>
      <c r="D74" s="2">
        <v>1627248533</v>
      </c>
      <c r="E74" s="2">
        <v>1579853784</v>
      </c>
      <c r="F74" s="2">
        <v>153745431</v>
      </c>
      <c r="G74" s="14">
        <v>-133493870</v>
      </c>
      <c r="H74" s="2">
        <v>-6512185</v>
      </c>
      <c r="I74" s="2">
        <v>114406000</v>
      </c>
      <c r="J74" s="2">
        <v>105686000</v>
      </c>
      <c r="K74" s="2">
        <v>47394796</v>
      </c>
      <c r="L74" s="2">
        <f t="shared" si="1"/>
        <v>20251561</v>
      </c>
      <c r="AA74" s="8">
        <v>43729</v>
      </c>
      <c r="AB74">
        <v>-73921412</v>
      </c>
      <c r="AC74" t="e">
        <v>#VALUE!</v>
      </c>
      <c r="AD74">
        <v>59706526</v>
      </c>
    </row>
    <row r="75" spans="1:30">
      <c r="A75" s="8">
        <v>43731</v>
      </c>
      <c r="B75" s="9">
        <v>0.614583333333333</v>
      </c>
      <c r="C75" s="15">
        <v>0.58</v>
      </c>
      <c r="D75" s="2">
        <v>1627248533</v>
      </c>
      <c r="E75" s="2">
        <v>1579853784</v>
      </c>
      <c r="F75" s="2" t="s">
        <v>278</v>
      </c>
      <c r="G75" s="14">
        <v>-112490832</v>
      </c>
      <c r="H75" s="2">
        <v>64564506</v>
      </c>
      <c r="I75" s="2" t="s">
        <v>278</v>
      </c>
      <c r="J75" s="2">
        <v>105686000</v>
      </c>
      <c r="K75" s="2">
        <v>47394796</v>
      </c>
      <c r="L75" s="2" t="e">
        <f t="shared" si="1"/>
        <v>#VALUE!</v>
      </c>
      <c r="AA75" s="8">
        <v>43730</v>
      </c>
      <c r="AB75">
        <v>-133493870</v>
      </c>
      <c r="AC75">
        <v>20251561</v>
      </c>
      <c r="AD75">
        <v>-6512185</v>
      </c>
    </row>
    <row r="76" spans="1:30">
      <c r="A76" s="8">
        <v>43732</v>
      </c>
      <c r="B76" s="9">
        <v>0.584722222222222</v>
      </c>
      <c r="C76" s="15">
        <v>0.58</v>
      </c>
      <c r="D76" s="2">
        <v>1627248533</v>
      </c>
      <c r="E76" s="2">
        <v>1579853784</v>
      </c>
      <c r="F76" s="2" t="s">
        <v>278</v>
      </c>
      <c r="G76" s="14">
        <v>-112545459</v>
      </c>
      <c r="H76" s="2">
        <v>92334433</v>
      </c>
      <c r="I76" s="2" t="s">
        <v>278</v>
      </c>
      <c r="J76" s="2">
        <v>105686000</v>
      </c>
      <c r="K76" s="2">
        <v>47394796</v>
      </c>
      <c r="L76" s="2" t="e">
        <f t="shared" si="1"/>
        <v>#VALUE!</v>
      </c>
      <c r="AA76" s="8">
        <v>43731</v>
      </c>
      <c r="AB76">
        <v>-112490832</v>
      </c>
      <c r="AC76" t="e">
        <v>#VALUE!</v>
      </c>
      <c r="AD76">
        <v>64564506</v>
      </c>
    </row>
    <row r="77" spans="1:30">
      <c r="A77" s="8">
        <v>43733</v>
      </c>
      <c r="B77" s="9">
        <v>0.875694444444444</v>
      </c>
      <c r="C77" s="15">
        <v>0.58</v>
      </c>
      <c r="D77" s="2">
        <v>1627248533</v>
      </c>
      <c r="E77" s="2">
        <v>1579853784</v>
      </c>
      <c r="F77" s="2">
        <v>139407548</v>
      </c>
      <c r="G77" s="14">
        <v>-73978878</v>
      </c>
      <c r="H77" s="2">
        <v>209327106</v>
      </c>
      <c r="I77" s="2">
        <v>114406000</v>
      </c>
      <c r="J77" s="2">
        <v>105686000</v>
      </c>
      <c r="K77" s="2">
        <v>47394796</v>
      </c>
      <c r="L77" s="2">
        <f t="shared" si="1"/>
        <v>65428670</v>
      </c>
      <c r="AA77" s="8">
        <v>43732</v>
      </c>
      <c r="AB77">
        <v>-112545459</v>
      </c>
      <c r="AC77" t="e">
        <v>#VALUE!</v>
      </c>
      <c r="AD77">
        <v>92334433</v>
      </c>
    </row>
    <row r="78" spans="1:30">
      <c r="A78" s="8">
        <v>43734</v>
      </c>
      <c r="B78" s="9">
        <v>0.925694444444444</v>
      </c>
      <c r="C78" s="15">
        <v>0.58</v>
      </c>
      <c r="D78" s="2">
        <v>1627248533</v>
      </c>
      <c r="E78" s="2">
        <v>1579853784</v>
      </c>
      <c r="F78" s="2">
        <v>73106343</v>
      </c>
      <c r="G78" s="14">
        <v>-69317685</v>
      </c>
      <c r="H78" s="2">
        <v>268301592</v>
      </c>
      <c r="I78" s="2">
        <v>114406000</v>
      </c>
      <c r="J78" s="2">
        <v>105686000</v>
      </c>
      <c r="K78" s="2">
        <v>47394796</v>
      </c>
      <c r="L78" s="2">
        <f t="shared" si="1"/>
        <v>3788658</v>
      </c>
      <c r="AA78" s="8">
        <v>43733</v>
      </c>
      <c r="AB78">
        <v>-73978878</v>
      </c>
      <c r="AC78">
        <v>65428670</v>
      </c>
      <c r="AD78">
        <v>209327106</v>
      </c>
    </row>
    <row r="79" spans="1:30">
      <c r="A79" s="8">
        <v>43735</v>
      </c>
      <c r="B79" s="9">
        <v>0.879166666666667</v>
      </c>
      <c r="C79" s="15">
        <v>0.58</v>
      </c>
      <c r="D79" s="2">
        <v>1627248533</v>
      </c>
      <c r="E79" s="2">
        <v>1579853784</v>
      </c>
      <c r="F79" s="2">
        <v>137142591</v>
      </c>
      <c r="G79" s="14">
        <v>-127674118</v>
      </c>
      <c r="H79" s="2">
        <v>45417478</v>
      </c>
      <c r="I79" s="2">
        <v>114406000</v>
      </c>
      <c r="J79" s="2">
        <v>105686000</v>
      </c>
      <c r="K79" s="2">
        <v>47394796</v>
      </c>
      <c r="L79" s="2">
        <f t="shared" si="1"/>
        <v>9468473</v>
      </c>
      <c r="AA79" s="8">
        <v>43734</v>
      </c>
      <c r="AB79">
        <v>-69317685</v>
      </c>
      <c r="AC79">
        <v>3788658</v>
      </c>
      <c r="AD79">
        <v>268301592</v>
      </c>
    </row>
    <row r="80" spans="1:30">
      <c r="A80" s="8">
        <v>43736</v>
      </c>
      <c r="B80" s="9">
        <v>0.720138888888889</v>
      </c>
      <c r="C80" s="15">
        <v>0.58</v>
      </c>
      <c r="D80" s="2">
        <v>1627248533</v>
      </c>
      <c r="E80" s="2">
        <v>1579853784</v>
      </c>
      <c r="F80" s="2">
        <v>119092037</v>
      </c>
      <c r="G80" s="14">
        <v>-109701921</v>
      </c>
      <c r="H80" s="2">
        <v>116488047</v>
      </c>
      <c r="I80" s="2">
        <v>114406000</v>
      </c>
      <c r="J80" s="2">
        <v>105686000</v>
      </c>
      <c r="K80" s="2">
        <v>47394796</v>
      </c>
      <c r="L80" s="2">
        <f t="shared" si="1"/>
        <v>9390116</v>
      </c>
      <c r="AA80" s="8">
        <v>43735</v>
      </c>
      <c r="AB80">
        <v>-127674118</v>
      </c>
      <c r="AC80">
        <v>9468473</v>
      </c>
      <c r="AD80">
        <v>45417478</v>
      </c>
    </row>
    <row r="81" spans="1:30">
      <c r="A81" s="8">
        <v>43737</v>
      </c>
      <c r="B81" s="9">
        <v>0.757638888888889</v>
      </c>
      <c r="C81" s="15">
        <v>0.58</v>
      </c>
      <c r="D81" s="2">
        <v>1627248533</v>
      </c>
      <c r="E81" s="2">
        <v>1579853784</v>
      </c>
      <c r="F81" s="2">
        <v>68560099</v>
      </c>
      <c r="G81" s="14">
        <v>-60633818</v>
      </c>
      <c r="H81" s="2">
        <v>44590309</v>
      </c>
      <c r="I81" s="2">
        <v>114406000</v>
      </c>
      <c r="J81" s="2">
        <v>105686000</v>
      </c>
      <c r="K81" s="2">
        <v>47394796</v>
      </c>
      <c r="L81" s="2">
        <f t="shared" si="1"/>
        <v>7926281</v>
      </c>
      <c r="AA81" s="8">
        <v>43736</v>
      </c>
      <c r="AB81">
        <v>-109701921</v>
      </c>
      <c r="AC81">
        <v>9390116</v>
      </c>
      <c r="AD81">
        <v>116488047</v>
      </c>
    </row>
    <row r="82" spans="1:30">
      <c r="A82" s="8">
        <v>43740</v>
      </c>
      <c r="B82" s="9">
        <v>0.676388888888889</v>
      </c>
      <c r="C82" s="15">
        <v>0.58</v>
      </c>
      <c r="D82" s="2">
        <v>1627248533</v>
      </c>
      <c r="E82" s="2">
        <v>1579853784</v>
      </c>
      <c r="F82" s="2">
        <v>266445083</v>
      </c>
      <c r="G82" s="14">
        <v>-233659921</v>
      </c>
      <c r="H82" s="2">
        <v>182342776</v>
      </c>
      <c r="I82" s="2">
        <v>114406000</v>
      </c>
      <c r="J82" s="2">
        <v>105686000</v>
      </c>
      <c r="K82" s="2">
        <v>47394796</v>
      </c>
      <c r="L82" s="2">
        <f t="shared" si="1"/>
        <v>32785162</v>
      </c>
      <c r="AA82" s="8">
        <v>43737</v>
      </c>
      <c r="AB82">
        <v>-60633818</v>
      </c>
      <c r="AC82">
        <v>7926281</v>
      </c>
      <c r="AD82">
        <v>44590309</v>
      </c>
    </row>
    <row r="83" spans="1:30">
      <c r="A83" s="8">
        <v>43739</v>
      </c>
      <c r="B83" s="9">
        <v>0.694444444444444</v>
      </c>
      <c r="C83" s="15">
        <v>0.58</v>
      </c>
      <c r="D83" s="2">
        <v>1627248533</v>
      </c>
      <c r="E83" s="2">
        <v>1579853784</v>
      </c>
      <c r="F83" s="2">
        <v>83248118</v>
      </c>
      <c r="G83" s="14">
        <v>-76043425</v>
      </c>
      <c r="H83" s="2">
        <v>80308010</v>
      </c>
      <c r="I83" s="2">
        <v>114406000</v>
      </c>
      <c r="J83" s="2">
        <v>105686000</v>
      </c>
      <c r="K83" s="2">
        <v>47394796</v>
      </c>
      <c r="L83" s="2">
        <f t="shared" si="1"/>
        <v>7204693</v>
      </c>
      <c r="AA83" s="8">
        <v>43739</v>
      </c>
      <c r="AB83">
        <v>-76043425</v>
      </c>
      <c r="AC83">
        <v>7204693</v>
      </c>
      <c r="AD83">
        <v>80308010</v>
      </c>
    </row>
    <row r="84" spans="1:30">
      <c r="A84" s="8">
        <v>43740</v>
      </c>
      <c r="B84" s="9">
        <v>0.676388888888889</v>
      </c>
      <c r="C84" s="15">
        <v>0.58</v>
      </c>
      <c r="D84" s="2">
        <v>1627248533</v>
      </c>
      <c r="E84" s="2">
        <v>1579853784</v>
      </c>
      <c r="F84" s="2">
        <v>135462603</v>
      </c>
      <c r="G84" s="14">
        <v>-129069638</v>
      </c>
      <c r="H84" s="2">
        <v>97408884</v>
      </c>
      <c r="I84" s="2">
        <v>114406000</v>
      </c>
      <c r="J84" s="2">
        <v>105686000</v>
      </c>
      <c r="K84" s="2">
        <v>47394796</v>
      </c>
      <c r="L84" s="2">
        <f t="shared" si="1"/>
        <v>6392965</v>
      </c>
      <c r="AA84" s="8">
        <v>43740</v>
      </c>
      <c r="AB84">
        <v>-362729559</v>
      </c>
      <c r="AC84">
        <v>39178127</v>
      </c>
      <c r="AD84">
        <v>279751660</v>
      </c>
    </row>
    <row r="85" spans="1:30">
      <c r="A85" s="8">
        <v>43741</v>
      </c>
      <c r="B85" s="9">
        <v>0.440972222222222</v>
      </c>
      <c r="C85" s="15">
        <v>0.58</v>
      </c>
      <c r="D85" s="2">
        <v>1627248533</v>
      </c>
      <c r="E85" s="2">
        <v>1579853784</v>
      </c>
      <c r="F85" s="2">
        <v>107461030</v>
      </c>
      <c r="G85" s="14">
        <v>-106665405</v>
      </c>
      <c r="H85" s="2">
        <v>33587567</v>
      </c>
      <c r="I85" s="2">
        <v>114406000</v>
      </c>
      <c r="J85" s="2">
        <v>105686000</v>
      </c>
      <c r="K85" s="2">
        <v>47394796</v>
      </c>
      <c r="L85" s="2">
        <f t="shared" si="1"/>
        <v>795625</v>
      </c>
      <c r="AA85" s="8">
        <v>43741</v>
      </c>
      <c r="AB85">
        <v>-106665405</v>
      </c>
      <c r="AC85">
        <v>795625</v>
      </c>
      <c r="AD85">
        <v>33587567</v>
      </c>
    </row>
    <row r="86" spans="1:30">
      <c r="A86" s="8">
        <v>43742</v>
      </c>
      <c r="B86" s="9">
        <v>0.534027777777778</v>
      </c>
      <c r="C86" s="15">
        <v>0.58</v>
      </c>
      <c r="D86" s="2">
        <v>1627248533</v>
      </c>
      <c r="E86" s="2">
        <v>1579853784</v>
      </c>
      <c r="F86" s="2">
        <v>72250435</v>
      </c>
      <c r="G86" s="14">
        <v>-64736662</v>
      </c>
      <c r="H86" s="2">
        <v>37312682</v>
      </c>
      <c r="I86" s="2">
        <v>114406000</v>
      </c>
      <c r="J86" s="2">
        <v>105686000</v>
      </c>
      <c r="K86" s="2">
        <v>47394796</v>
      </c>
      <c r="L86" s="2">
        <f t="shared" si="1"/>
        <v>7513773</v>
      </c>
      <c r="AA86" s="8">
        <v>43742</v>
      </c>
      <c r="AB86">
        <v>-64736662</v>
      </c>
      <c r="AC86">
        <v>7513773</v>
      </c>
      <c r="AD86">
        <v>37312682</v>
      </c>
    </row>
    <row r="87" spans="1:30">
      <c r="A87" s="8">
        <v>43743</v>
      </c>
      <c r="B87" s="9">
        <v>0.508333333333333</v>
      </c>
      <c r="C87" s="15">
        <v>0.58</v>
      </c>
      <c r="D87" s="2">
        <v>1627248533</v>
      </c>
      <c r="E87" s="2">
        <v>1579853784</v>
      </c>
      <c r="F87" s="2">
        <v>65059032</v>
      </c>
      <c r="G87" s="14">
        <v>-62282617</v>
      </c>
      <c r="H87" s="2">
        <v>34409282</v>
      </c>
      <c r="I87" s="2">
        <v>114406000</v>
      </c>
      <c r="J87" s="2">
        <v>105686000</v>
      </c>
      <c r="K87" s="2">
        <v>47394796</v>
      </c>
      <c r="L87" s="2">
        <f t="shared" si="1"/>
        <v>2776415</v>
      </c>
      <c r="AA87" s="8">
        <v>43743</v>
      </c>
      <c r="AB87">
        <v>-62282617</v>
      </c>
      <c r="AC87">
        <v>2776415</v>
      </c>
      <c r="AD87">
        <v>34409282</v>
      </c>
    </row>
    <row r="88" spans="1:30">
      <c r="A88" s="8">
        <v>43744</v>
      </c>
      <c r="B88" s="9">
        <v>0.545138888888889</v>
      </c>
      <c r="C88" s="15">
        <v>0.58</v>
      </c>
      <c r="D88" s="2">
        <v>1627248533</v>
      </c>
      <c r="E88" s="2">
        <v>1579853784</v>
      </c>
      <c r="F88" s="2">
        <v>71052049</v>
      </c>
      <c r="G88" s="14">
        <v>-61221967</v>
      </c>
      <c r="H88" s="2">
        <v>38219557</v>
      </c>
      <c r="I88" s="2">
        <v>114406000</v>
      </c>
      <c r="J88" s="2">
        <v>105686000</v>
      </c>
      <c r="K88" s="2">
        <v>47394796</v>
      </c>
      <c r="L88" s="2">
        <f t="shared" si="1"/>
        <v>9830082</v>
      </c>
      <c r="AA88" s="8">
        <v>43744</v>
      </c>
      <c r="AB88">
        <v>-61221967</v>
      </c>
      <c r="AC88">
        <v>9830082</v>
      </c>
      <c r="AD88">
        <v>38219557</v>
      </c>
    </row>
    <row r="89" spans="1:30">
      <c r="A89" s="8">
        <v>43745</v>
      </c>
      <c r="B89" s="9">
        <v>0.460416666666667</v>
      </c>
      <c r="C89" s="15">
        <v>0.58</v>
      </c>
      <c r="D89" s="2">
        <v>1627248533</v>
      </c>
      <c r="E89" s="2">
        <v>1579853784</v>
      </c>
      <c r="F89" s="2">
        <v>135813564</v>
      </c>
      <c r="G89" s="14">
        <v>-120265163</v>
      </c>
      <c r="H89" s="2">
        <v>35198814</v>
      </c>
      <c r="I89" s="2">
        <v>114406000</v>
      </c>
      <c r="J89" s="2">
        <v>105686000</v>
      </c>
      <c r="K89" s="2">
        <v>47394796</v>
      </c>
      <c r="L89" s="2">
        <f t="shared" si="1"/>
        <v>15548401</v>
      </c>
      <c r="AA89" s="8">
        <v>43745</v>
      </c>
      <c r="AB89">
        <v>-120265163</v>
      </c>
      <c r="AC89">
        <v>15548401</v>
      </c>
      <c r="AD89">
        <v>35198814</v>
      </c>
    </row>
    <row r="90" spans="1:30">
      <c r="A90" s="8">
        <v>43746</v>
      </c>
      <c r="B90" s="9">
        <v>0.51875</v>
      </c>
      <c r="C90" s="15">
        <v>0.58</v>
      </c>
      <c r="D90" s="2">
        <v>1627248533</v>
      </c>
      <c r="E90" s="2">
        <v>1579853784</v>
      </c>
      <c r="F90" s="2">
        <v>65765136</v>
      </c>
      <c r="G90" s="14">
        <v>-64957306</v>
      </c>
      <c r="H90" s="2">
        <v>34646737</v>
      </c>
      <c r="I90" s="2">
        <v>114406000</v>
      </c>
      <c r="J90" s="2">
        <v>105686000</v>
      </c>
      <c r="K90" s="2">
        <v>47394796</v>
      </c>
      <c r="L90" s="2">
        <f t="shared" si="1"/>
        <v>807830</v>
      </c>
      <c r="AA90" s="8">
        <v>43746</v>
      </c>
      <c r="AB90">
        <v>-64957306</v>
      </c>
      <c r="AC90">
        <v>807830</v>
      </c>
      <c r="AD90">
        <v>34646737</v>
      </c>
    </row>
    <row r="91" spans="1:30">
      <c r="A91" s="8">
        <v>43747</v>
      </c>
      <c r="B91" s="9">
        <v>0.771527777777778</v>
      </c>
      <c r="C91" s="15">
        <v>0.58</v>
      </c>
      <c r="D91" s="2">
        <v>1627248533</v>
      </c>
      <c r="E91" s="2">
        <v>1579853784</v>
      </c>
      <c r="F91" s="2">
        <v>83593720</v>
      </c>
      <c r="G91" s="14">
        <v>-76460591</v>
      </c>
      <c r="H91" s="2">
        <v>34575173</v>
      </c>
      <c r="I91" s="2">
        <v>114406000</v>
      </c>
      <c r="J91" s="2">
        <v>105686000</v>
      </c>
      <c r="K91" s="2">
        <v>47394796</v>
      </c>
      <c r="L91" s="2">
        <f t="shared" si="1"/>
        <v>7133129</v>
      </c>
      <c r="AA91" s="8">
        <v>43747</v>
      </c>
      <c r="AB91">
        <v>-76460591</v>
      </c>
      <c r="AC91">
        <v>7133129</v>
      </c>
      <c r="AD91">
        <v>34575173</v>
      </c>
    </row>
    <row r="92" spans="1:30">
      <c r="A92" s="8">
        <v>43748</v>
      </c>
      <c r="B92" s="9">
        <v>0.772916666666667</v>
      </c>
      <c r="C92" s="15">
        <v>0.58</v>
      </c>
      <c r="D92" s="2">
        <v>1627248533</v>
      </c>
      <c r="E92" s="2">
        <v>1579853784</v>
      </c>
      <c r="F92" s="2">
        <v>156400348</v>
      </c>
      <c r="G92" s="14">
        <v>-138006784</v>
      </c>
      <c r="H92" s="2">
        <v>45997413</v>
      </c>
      <c r="I92" s="2">
        <v>114406000</v>
      </c>
      <c r="J92" s="2">
        <v>105686000</v>
      </c>
      <c r="K92" s="2">
        <v>47394796</v>
      </c>
      <c r="L92" s="2">
        <f t="shared" si="1"/>
        <v>18393564</v>
      </c>
      <c r="AA92" s="8">
        <v>43748</v>
      </c>
      <c r="AB92">
        <v>-138006784</v>
      </c>
      <c r="AC92">
        <v>18393564</v>
      </c>
      <c r="AD92">
        <v>45997413</v>
      </c>
    </row>
    <row r="93" spans="1:30">
      <c r="A93" s="8">
        <v>43749</v>
      </c>
      <c r="B93" s="9">
        <v>0.750694444444444</v>
      </c>
      <c r="C93" s="15">
        <v>0.58</v>
      </c>
      <c r="D93" s="2">
        <v>1627248533</v>
      </c>
      <c r="E93" s="2">
        <v>1579853784</v>
      </c>
      <c r="F93" s="2">
        <v>132032676</v>
      </c>
      <c r="G93" s="14">
        <v>-120858986</v>
      </c>
      <c r="H93" s="2">
        <v>43578920</v>
      </c>
      <c r="I93" s="2">
        <v>114406000</v>
      </c>
      <c r="J93" s="2">
        <v>105686000</v>
      </c>
      <c r="K93" s="2">
        <v>47394796</v>
      </c>
      <c r="L93" s="2">
        <f t="shared" si="1"/>
        <v>11173690</v>
      </c>
      <c r="AA93" s="8">
        <v>43749</v>
      </c>
      <c r="AB93">
        <v>-120858986</v>
      </c>
      <c r="AC93">
        <v>11173690</v>
      </c>
      <c r="AD93">
        <v>43578920</v>
      </c>
    </row>
    <row r="94" spans="1:30">
      <c r="A94" s="8">
        <v>43750</v>
      </c>
      <c r="B94" s="9">
        <v>0.421527777777778</v>
      </c>
      <c r="C94" s="15">
        <v>0.58</v>
      </c>
      <c r="D94" s="2">
        <v>1627248533</v>
      </c>
      <c r="E94" s="2">
        <v>1579853784</v>
      </c>
      <c r="F94" s="2">
        <v>99577627</v>
      </c>
      <c r="G94" s="14">
        <v>-100589536</v>
      </c>
      <c r="H94" s="2">
        <v>33469157</v>
      </c>
      <c r="I94" s="2">
        <v>114406000</v>
      </c>
      <c r="J94" s="2">
        <v>105686000</v>
      </c>
      <c r="K94" s="2">
        <v>47394796</v>
      </c>
      <c r="L94" s="2">
        <f t="shared" si="1"/>
        <v>-1011909</v>
      </c>
      <c r="AA94" s="8">
        <v>43750</v>
      </c>
      <c r="AB94">
        <v>-100589536</v>
      </c>
      <c r="AC94">
        <v>-1011909</v>
      </c>
      <c r="AD94">
        <v>33469157</v>
      </c>
    </row>
    <row r="95" spans="1:30">
      <c r="A95" s="8">
        <v>43751</v>
      </c>
      <c r="B95" s="9">
        <v>0.5</v>
      </c>
      <c r="C95" s="15">
        <v>0.58</v>
      </c>
      <c r="D95" s="2">
        <v>1627248533</v>
      </c>
      <c r="E95" s="2">
        <v>1579853784</v>
      </c>
      <c r="F95" s="2">
        <v>72516522</v>
      </c>
      <c r="G95" s="14">
        <v>-66210933</v>
      </c>
      <c r="H95" s="2">
        <v>40043475</v>
      </c>
      <c r="I95" s="2">
        <v>114406000</v>
      </c>
      <c r="J95" s="2">
        <v>105686000</v>
      </c>
      <c r="K95" s="2">
        <v>47394796</v>
      </c>
      <c r="L95" s="2">
        <f t="shared" si="1"/>
        <v>6305589</v>
      </c>
      <c r="AA95" s="8">
        <v>43751</v>
      </c>
      <c r="AB95">
        <v>-66210933</v>
      </c>
      <c r="AC95">
        <v>6305589</v>
      </c>
      <c r="AD95">
        <v>40043475</v>
      </c>
    </row>
    <row r="96" spans="1:30">
      <c r="A96" s="8">
        <v>43752</v>
      </c>
      <c r="B96" s="9">
        <v>0.445833333333333</v>
      </c>
      <c r="C96" s="15">
        <v>0.58</v>
      </c>
      <c r="D96" s="2">
        <v>1627248533</v>
      </c>
      <c r="E96" s="2">
        <v>1579853784</v>
      </c>
      <c r="F96" s="2">
        <v>99083133</v>
      </c>
      <c r="G96" s="14">
        <v>-94678264</v>
      </c>
      <c r="H96" s="2">
        <v>32791220</v>
      </c>
      <c r="I96" s="2">
        <v>114406000</v>
      </c>
      <c r="J96" s="2">
        <v>105686000</v>
      </c>
      <c r="K96" s="2">
        <v>47394796</v>
      </c>
      <c r="L96" s="2">
        <f t="shared" si="1"/>
        <v>4404869</v>
      </c>
      <c r="AA96" s="8">
        <v>43752</v>
      </c>
      <c r="AB96">
        <v>-94678264</v>
      </c>
      <c r="AC96">
        <v>4404869</v>
      </c>
      <c r="AD96">
        <v>32791220</v>
      </c>
    </row>
    <row r="97" spans="1:30">
      <c r="A97" s="8">
        <v>43753</v>
      </c>
      <c r="B97" s="9">
        <v>0.893055555555556</v>
      </c>
      <c r="C97" s="15">
        <v>0.58</v>
      </c>
      <c r="D97" s="2">
        <v>1627248533</v>
      </c>
      <c r="E97" s="2">
        <v>1579853784</v>
      </c>
      <c r="F97" s="2">
        <v>85109203</v>
      </c>
      <c r="G97" s="14">
        <v>-87294850</v>
      </c>
      <c r="H97" s="2">
        <v>24887254</v>
      </c>
      <c r="I97" s="2">
        <v>114406000</v>
      </c>
      <c r="J97" s="2">
        <v>105686000</v>
      </c>
      <c r="K97" s="2">
        <v>47394796</v>
      </c>
      <c r="L97" s="2">
        <f t="shared" si="1"/>
        <v>-2185647</v>
      </c>
      <c r="AA97" s="8">
        <v>43753</v>
      </c>
      <c r="AB97">
        <v>-87294850</v>
      </c>
      <c r="AC97">
        <v>-2185647</v>
      </c>
      <c r="AD97">
        <v>24887254</v>
      </c>
    </row>
    <row r="98" spans="1:30">
      <c r="A98" s="8">
        <v>43754</v>
      </c>
      <c r="B98" s="9">
        <v>0.823611111111111</v>
      </c>
      <c r="C98" s="15">
        <v>0.58</v>
      </c>
      <c r="D98" s="2">
        <v>1627248533</v>
      </c>
      <c r="E98" s="2">
        <v>1579853784</v>
      </c>
      <c r="F98" s="2">
        <v>146311067</v>
      </c>
      <c r="G98" s="14">
        <v>-145912366</v>
      </c>
      <c r="H98" s="2">
        <v>26663772</v>
      </c>
      <c r="I98" s="2">
        <v>114406000</v>
      </c>
      <c r="J98" s="2">
        <v>105686000</v>
      </c>
      <c r="K98" s="2">
        <v>47394796</v>
      </c>
      <c r="L98" s="2">
        <f t="shared" si="1"/>
        <v>398701</v>
      </c>
      <c r="AA98" s="8">
        <v>43754</v>
      </c>
      <c r="AB98">
        <v>-145912366</v>
      </c>
      <c r="AC98">
        <v>398701</v>
      </c>
      <c r="AD98">
        <v>26663772</v>
      </c>
    </row>
    <row r="99" spans="1:30">
      <c r="A99" s="8">
        <v>43755</v>
      </c>
      <c r="B99" s="9">
        <v>0.797222222222222</v>
      </c>
      <c r="C99" s="15">
        <v>0.58</v>
      </c>
      <c r="D99" s="2">
        <v>1627248533</v>
      </c>
      <c r="E99" s="2">
        <v>1579853784</v>
      </c>
      <c r="F99" s="2">
        <v>82423538</v>
      </c>
      <c r="G99" s="14">
        <v>-79057237</v>
      </c>
      <c r="H99" s="2">
        <v>21566970</v>
      </c>
      <c r="I99" s="2">
        <v>114406000</v>
      </c>
      <c r="J99" s="2">
        <v>105686000</v>
      </c>
      <c r="K99" s="2">
        <v>47394796</v>
      </c>
      <c r="L99" s="2">
        <f t="shared" si="1"/>
        <v>3366301</v>
      </c>
      <c r="AA99" s="8">
        <v>43755</v>
      </c>
      <c r="AB99">
        <v>-79057237</v>
      </c>
      <c r="AC99">
        <v>3366301</v>
      </c>
      <c r="AD99">
        <v>21566970</v>
      </c>
    </row>
    <row r="100" spans="1:30">
      <c r="A100" s="8">
        <v>43756</v>
      </c>
      <c r="B100" s="9">
        <v>0.7625</v>
      </c>
      <c r="C100" s="15">
        <v>0.58</v>
      </c>
      <c r="D100" s="2">
        <v>1627248533</v>
      </c>
      <c r="E100" s="2">
        <v>1579853784</v>
      </c>
      <c r="F100" s="2">
        <v>121162176</v>
      </c>
      <c r="G100" s="14">
        <v>-118128960</v>
      </c>
      <c r="H100" s="2">
        <v>11303424</v>
      </c>
      <c r="I100" s="2">
        <v>114406000</v>
      </c>
      <c r="J100" s="2">
        <v>105686000</v>
      </c>
      <c r="K100" s="2">
        <v>47394796</v>
      </c>
      <c r="L100" s="2">
        <f t="shared" si="1"/>
        <v>3033216</v>
      </c>
      <c r="AA100" s="8">
        <v>43756</v>
      </c>
      <c r="AB100">
        <v>-118128960</v>
      </c>
      <c r="AC100">
        <v>3033216</v>
      </c>
      <c r="AD100">
        <v>11303424</v>
      </c>
    </row>
    <row r="101" spans="1:30">
      <c r="A101" s="8">
        <v>43757</v>
      </c>
      <c r="B101" s="9">
        <v>0.770833333333333</v>
      </c>
      <c r="C101" s="15">
        <v>0.58</v>
      </c>
      <c r="D101" s="2">
        <v>1627248533</v>
      </c>
      <c r="E101" s="2">
        <v>1579853784</v>
      </c>
      <c r="F101" s="2">
        <v>64526666</v>
      </c>
      <c r="G101" s="14">
        <v>-61463185</v>
      </c>
      <c r="H101" s="2">
        <v>14453650</v>
      </c>
      <c r="I101" s="2">
        <v>114406000</v>
      </c>
      <c r="J101" s="2">
        <v>105686000</v>
      </c>
      <c r="K101" s="2">
        <v>47394796</v>
      </c>
      <c r="L101" s="2">
        <f t="shared" si="1"/>
        <v>3063481</v>
      </c>
      <c r="AA101" s="8">
        <v>43757</v>
      </c>
      <c r="AB101">
        <v>-61463185</v>
      </c>
      <c r="AC101">
        <v>3063481</v>
      </c>
      <c r="AD101">
        <v>14453650</v>
      </c>
    </row>
    <row r="102" spans="1:30">
      <c r="A102" s="8">
        <v>43758</v>
      </c>
      <c r="B102" s="9">
        <v>0.7125</v>
      </c>
      <c r="C102" s="15">
        <v>0.58</v>
      </c>
      <c r="D102" s="2">
        <v>1627248533</v>
      </c>
      <c r="E102" s="2">
        <v>1579853784</v>
      </c>
      <c r="F102" s="2">
        <v>130652285</v>
      </c>
      <c r="G102" s="14">
        <v>-119543635</v>
      </c>
      <c r="H102" s="2">
        <v>18945436</v>
      </c>
      <c r="I102" s="2">
        <v>114406000</v>
      </c>
      <c r="J102" s="2">
        <v>105686000</v>
      </c>
      <c r="K102" s="2">
        <v>47394796</v>
      </c>
      <c r="L102" s="2">
        <f t="shared" si="1"/>
        <v>11108650</v>
      </c>
      <c r="AA102" s="8">
        <v>43758</v>
      </c>
      <c r="AB102">
        <v>-119543635</v>
      </c>
      <c r="AC102">
        <v>11108650</v>
      </c>
      <c r="AD102">
        <v>18945436</v>
      </c>
    </row>
    <row r="103" spans="1:30">
      <c r="A103" s="8">
        <v>43759</v>
      </c>
      <c r="B103" s="9">
        <v>0.771527777777778</v>
      </c>
      <c r="C103" s="15">
        <v>0.58</v>
      </c>
      <c r="D103" s="2">
        <v>1627248533</v>
      </c>
      <c r="E103" s="2">
        <v>1579853784</v>
      </c>
      <c r="F103" s="2">
        <v>66412146</v>
      </c>
      <c r="G103" s="14">
        <v>-64747304</v>
      </c>
      <c r="H103" s="2">
        <v>18783236</v>
      </c>
      <c r="I103" s="2">
        <v>114406000</v>
      </c>
      <c r="J103" s="2">
        <v>105686000</v>
      </c>
      <c r="K103" s="2">
        <v>47394796</v>
      </c>
      <c r="L103" s="2">
        <f t="shared" si="1"/>
        <v>1664842</v>
      </c>
      <c r="AA103" s="8">
        <v>43759</v>
      </c>
      <c r="AB103">
        <v>-64747304</v>
      </c>
      <c r="AC103">
        <v>1664842</v>
      </c>
      <c r="AD103">
        <v>18783236</v>
      </c>
    </row>
    <row r="104" spans="1:30">
      <c r="A104" s="8">
        <v>43760</v>
      </c>
      <c r="B104" s="9">
        <v>0.804166666666667</v>
      </c>
      <c r="C104" s="15">
        <v>0.58</v>
      </c>
      <c r="D104" s="2">
        <v>1627248533</v>
      </c>
      <c r="E104" s="2">
        <v>1579853784</v>
      </c>
      <c r="F104" s="2">
        <v>106535233</v>
      </c>
      <c r="G104" s="14">
        <v>-106558985</v>
      </c>
      <c r="H104" s="2">
        <v>16283423</v>
      </c>
      <c r="I104" s="2">
        <v>114406000</v>
      </c>
      <c r="J104" s="2">
        <v>105686000</v>
      </c>
      <c r="K104" s="2">
        <v>47394796</v>
      </c>
      <c r="L104" s="2">
        <f t="shared" si="1"/>
        <v>-23752</v>
      </c>
      <c r="AA104" s="8">
        <v>43760</v>
      </c>
      <c r="AB104">
        <v>-106558985</v>
      </c>
      <c r="AC104">
        <v>-23752</v>
      </c>
      <c r="AD104">
        <v>16283423</v>
      </c>
    </row>
    <row r="105" spans="1:30">
      <c r="A105" s="8">
        <v>43761</v>
      </c>
      <c r="B105" s="9">
        <v>0.794444444444444</v>
      </c>
      <c r="C105" s="15">
        <v>0.58</v>
      </c>
      <c r="D105" s="2">
        <v>1627248533</v>
      </c>
      <c r="E105" s="2">
        <v>1579853784</v>
      </c>
      <c r="F105" s="2">
        <v>124139266</v>
      </c>
      <c r="G105" s="14">
        <v>-122584407</v>
      </c>
      <c r="H105" s="2">
        <v>19945915</v>
      </c>
      <c r="I105" s="2">
        <v>114406000</v>
      </c>
      <c r="J105" s="2">
        <v>105686000</v>
      </c>
      <c r="K105" s="2">
        <v>47394796</v>
      </c>
      <c r="L105" s="2">
        <f t="shared" si="1"/>
        <v>1554859</v>
      </c>
      <c r="AA105" s="8">
        <v>43761</v>
      </c>
      <c r="AB105">
        <v>-122584407</v>
      </c>
      <c r="AC105">
        <v>1554859</v>
      </c>
      <c r="AD105">
        <v>19945915</v>
      </c>
    </row>
    <row r="106" spans="1:30">
      <c r="A106" s="8">
        <v>43762</v>
      </c>
      <c r="B106" s="9">
        <v>0.798611111111111</v>
      </c>
      <c r="C106" s="15">
        <v>0.58</v>
      </c>
      <c r="D106" s="2">
        <v>1627248533</v>
      </c>
      <c r="E106" s="2">
        <v>1579853784</v>
      </c>
      <c r="F106" s="2">
        <v>137608234</v>
      </c>
      <c r="G106" s="14">
        <v>-124377228</v>
      </c>
      <c r="H106" s="2">
        <v>29115728</v>
      </c>
      <c r="I106" s="2">
        <v>114406000</v>
      </c>
      <c r="J106" s="2">
        <v>105686000</v>
      </c>
      <c r="K106" s="2">
        <v>47394796</v>
      </c>
      <c r="L106" s="2">
        <f t="shared" si="1"/>
        <v>13231006</v>
      </c>
      <c r="AA106" s="8">
        <v>43762</v>
      </c>
      <c r="AB106">
        <v>-124377228</v>
      </c>
      <c r="AC106">
        <v>13231006</v>
      </c>
      <c r="AD106">
        <v>29115728</v>
      </c>
    </row>
    <row r="107" spans="1:30">
      <c r="A107" s="8">
        <v>43763</v>
      </c>
      <c r="B107" s="9">
        <v>0.738194444444444</v>
      </c>
      <c r="C107" s="15">
        <v>0.58</v>
      </c>
      <c r="D107" s="2">
        <v>1627248533</v>
      </c>
      <c r="E107" s="2">
        <v>1579853784</v>
      </c>
      <c r="F107" s="2">
        <v>137245518</v>
      </c>
      <c r="G107" s="14">
        <v>-121151994</v>
      </c>
      <c r="H107" s="2">
        <v>31418764</v>
      </c>
      <c r="I107" s="2">
        <v>114406000</v>
      </c>
      <c r="J107" s="2">
        <v>105686000</v>
      </c>
      <c r="K107" s="2">
        <v>47394796</v>
      </c>
      <c r="L107" s="2">
        <f t="shared" si="1"/>
        <v>16093524</v>
      </c>
      <c r="AA107" s="8">
        <v>43763</v>
      </c>
      <c r="AB107">
        <v>-121151994</v>
      </c>
      <c r="AC107">
        <v>16093524</v>
      </c>
      <c r="AD107">
        <v>31418764</v>
      </c>
    </row>
    <row r="108" spans="1:30">
      <c r="A108" s="8">
        <v>43764</v>
      </c>
      <c r="B108" s="9">
        <v>0.827777777777778</v>
      </c>
      <c r="C108" s="15">
        <v>0.58</v>
      </c>
      <c r="D108" s="2">
        <v>1627248533</v>
      </c>
      <c r="E108" s="2">
        <v>1579853784</v>
      </c>
      <c r="F108" s="2">
        <v>65669126</v>
      </c>
      <c r="G108" s="14">
        <v>-66870737</v>
      </c>
      <c r="H108" s="2">
        <v>29220264</v>
      </c>
      <c r="I108" s="2">
        <v>114406000</v>
      </c>
      <c r="J108" s="2">
        <v>105686000</v>
      </c>
      <c r="K108" s="2">
        <v>47394796</v>
      </c>
      <c r="L108" s="2">
        <f t="shared" si="1"/>
        <v>-1201611</v>
      </c>
      <c r="AA108" s="8">
        <v>43764</v>
      </c>
      <c r="AB108">
        <v>-66870737</v>
      </c>
      <c r="AC108">
        <v>-1201611</v>
      </c>
      <c r="AD108">
        <v>29220264</v>
      </c>
    </row>
    <row r="109" spans="1:30">
      <c r="A109" s="8">
        <v>43765</v>
      </c>
      <c r="B109" s="9">
        <v>0.78125</v>
      </c>
      <c r="C109" s="15">
        <v>0.58</v>
      </c>
      <c r="D109" s="2">
        <v>1627248533</v>
      </c>
      <c r="E109" s="2">
        <v>1579853784</v>
      </c>
      <c r="F109" s="2">
        <v>130109942</v>
      </c>
      <c r="G109" s="14">
        <v>-122562415</v>
      </c>
      <c r="H109" s="2">
        <v>34905921</v>
      </c>
      <c r="I109" s="2">
        <v>114406000</v>
      </c>
      <c r="J109" s="2">
        <v>105686000</v>
      </c>
      <c r="K109" s="2">
        <v>47394796</v>
      </c>
      <c r="L109" s="2">
        <f t="shared" si="1"/>
        <v>7547527</v>
      </c>
      <c r="AA109" s="8">
        <v>43765</v>
      </c>
      <c r="AB109">
        <v>-122562415</v>
      </c>
      <c r="AC109">
        <v>7547527</v>
      </c>
      <c r="AD109">
        <v>34905921</v>
      </c>
    </row>
    <row r="110" spans="1:30">
      <c r="A110" s="8">
        <v>43766</v>
      </c>
      <c r="B110" s="9">
        <v>0.702777777777778</v>
      </c>
      <c r="C110" s="15">
        <v>0.58</v>
      </c>
      <c r="D110" s="2">
        <v>1627248533</v>
      </c>
      <c r="E110" s="2">
        <v>1579853784</v>
      </c>
      <c r="F110" s="2">
        <v>134692871</v>
      </c>
      <c r="G110" s="14">
        <v>-114997376</v>
      </c>
      <c r="H110" s="2">
        <v>36040501</v>
      </c>
      <c r="I110" s="2">
        <v>114406000</v>
      </c>
      <c r="J110" s="2">
        <v>105686000</v>
      </c>
      <c r="K110" s="2">
        <v>47394796</v>
      </c>
      <c r="L110" s="2">
        <f t="shared" si="1"/>
        <v>19695495</v>
      </c>
      <c r="AA110" s="8">
        <v>43766</v>
      </c>
      <c r="AB110">
        <v>-114997376</v>
      </c>
      <c r="AC110">
        <v>19695495</v>
      </c>
      <c r="AD110">
        <v>36040501</v>
      </c>
    </row>
    <row r="111" spans="1:30">
      <c r="A111" s="8">
        <v>43767</v>
      </c>
      <c r="B111" s="9">
        <v>0.88125</v>
      </c>
      <c r="C111" s="15">
        <v>0.58</v>
      </c>
      <c r="D111" s="2">
        <v>1627248533</v>
      </c>
      <c r="E111" s="2">
        <v>1579853784</v>
      </c>
      <c r="F111" s="2" t="s">
        <v>278</v>
      </c>
      <c r="G111" s="14">
        <v>-71659633</v>
      </c>
      <c r="H111" s="2">
        <v>-19993582</v>
      </c>
      <c r="I111" s="2" t="s">
        <v>278</v>
      </c>
      <c r="J111" s="2">
        <v>105686000</v>
      </c>
      <c r="K111" s="2">
        <v>47394796</v>
      </c>
      <c r="L111" s="2" t="e">
        <f t="shared" si="1"/>
        <v>#VALUE!</v>
      </c>
      <c r="AA111" s="8">
        <v>43767</v>
      </c>
      <c r="AB111">
        <v>-71659633</v>
      </c>
      <c r="AC111" t="e">
        <v>#VALUE!</v>
      </c>
      <c r="AD111">
        <v>-19993582</v>
      </c>
    </row>
    <row r="112" spans="1:30">
      <c r="A112" s="8">
        <v>43768</v>
      </c>
      <c r="B112" s="9">
        <v>0.615972222222222</v>
      </c>
      <c r="C112" s="15">
        <v>0.58</v>
      </c>
      <c r="D112" s="2">
        <v>1627248533</v>
      </c>
      <c r="E112" s="2">
        <v>1579853784</v>
      </c>
      <c r="F112" s="2" t="s">
        <v>278</v>
      </c>
      <c r="G112" s="14">
        <v>-78593956</v>
      </c>
      <c r="H112" s="2">
        <v>-63449069</v>
      </c>
      <c r="I112" s="2" t="s">
        <v>278</v>
      </c>
      <c r="J112" s="2">
        <v>105686000</v>
      </c>
      <c r="K112" s="2">
        <v>47394796</v>
      </c>
      <c r="L112" s="2" t="e">
        <f t="shared" si="1"/>
        <v>#VALUE!</v>
      </c>
      <c r="AA112" s="8">
        <v>43768</v>
      </c>
      <c r="AB112">
        <v>-78593956</v>
      </c>
      <c r="AC112" t="e">
        <v>#VALUE!</v>
      </c>
      <c r="AD112">
        <v>-63449069</v>
      </c>
    </row>
    <row r="113" spans="1:30">
      <c r="A113" s="8">
        <v>43769</v>
      </c>
      <c r="B113" s="9">
        <v>0.775</v>
      </c>
      <c r="C113" s="15">
        <v>0.58</v>
      </c>
      <c r="D113" s="2">
        <v>1627248533</v>
      </c>
      <c r="E113" s="2">
        <v>1579853784</v>
      </c>
      <c r="F113" s="2">
        <v>0</v>
      </c>
      <c r="G113" s="14">
        <v>-67920037</v>
      </c>
      <c r="H113" s="2">
        <v>-132845951</v>
      </c>
      <c r="I113" s="2">
        <v>114406000</v>
      </c>
      <c r="J113" s="2">
        <v>105686000</v>
      </c>
      <c r="K113" s="2">
        <v>47394796</v>
      </c>
      <c r="L113" s="2">
        <f t="shared" si="1"/>
        <v>-67920037</v>
      </c>
      <c r="AA113" s="8">
        <v>43769</v>
      </c>
      <c r="AB113">
        <v>-67920037</v>
      </c>
      <c r="AC113">
        <v>-67920037</v>
      </c>
      <c r="AD113">
        <v>-132845951</v>
      </c>
    </row>
    <row r="114" spans="1:30">
      <c r="A114" s="8">
        <v>43770</v>
      </c>
      <c r="B114" s="9">
        <v>0.772222222222222</v>
      </c>
      <c r="C114" s="15">
        <v>0.58</v>
      </c>
      <c r="D114" s="2">
        <v>1627248533</v>
      </c>
      <c r="E114" s="2">
        <v>1579853784</v>
      </c>
      <c r="F114" s="2" t="s">
        <v>278</v>
      </c>
      <c r="G114" s="14">
        <v>-62103833</v>
      </c>
      <c r="H114" s="2">
        <v>56063591</v>
      </c>
      <c r="I114" s="2" t="s">
        <v>278</v>
      </c>
      <c r="J114" s="2">
        <v>105686000</v>
      </c>
      <c r="K114" s="2">
        <v>47394796</v>
      </c>
      <c r="L114" s="2" t="e">
        <f t="shared" si="1"/>
        <v>#VALUE!</v>
      </c>
      <c r="AA114" s="8">
        <v>43770</v>
      </c>
      <c r="AB114">
        <v>-62103833</v>
      </c>
      <c r="AC114" t="e">
        <v>#VALUE!</v>
      </c>
      <c r="AD114">
        <v>56063591</v>
      </c>
    </row>
    <row r="115" spans="1:30">
      <c r="A115" s="8">
        <v>43771</v>
      </c>
      <c r="B115" s="9">
        <v>0.497916666666667</v>
      </c>
      <c r="C115" s="15">
        <v>0.58</v>
      </c>
      <c r="D115" s="2">
        <v>1627248533</v>
      </c>
      <c r="E115" s="2">
        <v>1579853784</v>
      </c>
      <c r="F115" s="2">
        <v>318420545</v>
      </c>
      <c r="G115" s="14">
        <v>-109000967</v>
      </c>
      <c r="H115" s="2">
        <v>60480103</v>
      </c>
      <c r="I115" s="2">
        <v>114231000</v>
      </c>
      <c r="J115" s="2">
        <v>105686000</v>
      </c>
      <c r="K115" s="2">
        <v>47394796</v>
      </c>
      <c r="L115" s="2">
        <f t="shared" si="1"/>
        <v>209419578</v>
      </c>
      <c r="AA115" s="8">
        <v>43771</v>
      </c>
      <c r="AB115">
        <v>-109000967</v>
      </c>
      <c r="AC115">
        <v>209419578</v>
      </c>
      <c r="AD115">
        <v>60480103</v>
      </c>
    </row>
    <row r="116" spans="1:30">
      <c r="A116" s="8">
        <v>43772</v>
      </c>
      <c r="B116" s="9">
        <v>0.447916666666667</v>
      </c>
      <c r="C116" s="15">
        <v>0.58</v>
      </c>
      <c r="D116" s="2">
        <v>1627248533</v>
      </c>
      <c r="E116" s="2">
        <v>1579853784</v>
      </c>
      <c r="F116" s="2">
        <v>120188862</v>
      </c>
      <c r="G116" s="14">
        <v>-78891222</v>
      </c>
      <c r="H116" s="2">
        <v>69013727</v>
      </c>
      <c r="I116" s="2">
        <v>114231000</v>
      </c>
      <c r="J116" s="2">
        <v>105686000</v>
      </c>
      <c r="K116" s="2">
        <v>47394796</v>
      </c>
      <c r="L116" s="2">
        <f t="shared" si="1"/>
        <v>41297640</v>
      </c>
      <c r="AA116" s="8">
        <v>43772</v>
      </c>
      <c r="AB116">
        <v>-78891222</v>
      </c>
      <c r="AC116">
        <v>41297640</v>
      </c>
      <c r="AD116">
        <v>69013727</v>
      </c>
    </row>
    <row r="117" spans="1:30">
      <c r="A117" s="8">
        <v>43773</v>
      </c>
      <c r="B117" s="9">
        <v>0.460416666666667</v>
      </c>
      <c r="C117" s="15">
        <v>0.58</v>
      </c>
      <c r="D117" s="2">
        <v>1627248533</v>
      </c>
      <c r="E117" s="2">
        <v>1579853784</v>
      </c>
      <c r="F117" s="2">
        <v>67846434</v>
      </c>
      <c r="G117" s="14">
        <v>-60322363</v>
      </c>
      <c r="H117" s="2">
        <v>67788660</v>
      </c>
      <c r="I117" s="2">
        <v>114231000</v>
      </c>
      <c r="J117" s="2">
        <v>105686000</v>
      </c>
      <c r="K117" s="2">
        <v>47394796</v>
      </c>
      <c r="L117" s="2">
        <f t="shared" si="1"/>
        <v>7524071</v>
      </c>
      <c r="AA117" s="8">
        <v>43773</v>
      </c>
      <c r="AB117">
        <v>-60322363</v>
      </c>
      <c r="AC117">
        <v>7524071</v>
      </c>
      <c r="AD117">
        <v>67788660</v>
      </c>
    </row>
    <row r="118" spans="1:30">
      <c r="A118" s="8">
        <v>43774</v>
      </c>
      <c r="B118" s="9">
        <v>0.554861111111111</v>
      </c>
      <c r="C118" s="15">
        <v>0.58</v>
      </c>
      <c r="D118" s="2">
        <v>1627248533</v>
      </c>
      <c r="E118" s="2">
        <v>1579853784</v>
      </c>
      <c r="F118" s="2">
        <v>71637496</v>
      </c>
      <c r="G118" s="14">
        <v>-68987784</v>
      </c>
      <c r="H118" s="2">
        <v>80411381</v>
      </c>
      <c r="I118" s="2">
        <v>114231000</v>
      </c>
      <c r="J118" s="2">
        <v>105686000</v>
      </c>
      <c r="K118" s="2">
        <v>47394796</v>
      </c>
      <c r="L118" s="2">
        <f t="shared" si="1"/>
        <v>2649712</v>
      </c>
      <c r="AA118" s="8">
        <v>43774</v>
      </c>
      <c r="AB118">
        <v>-68987784</v>
      </c>
      <c r="AC118">
        <v>2649712</v>
      </c>
      <c r="AD118">
        <v>80411381</v>
      </c>
    </row>
    <row r="119" spans="1:30">
      <c r="A119" s="8">
        <v>43775</v>
      </c>
      <c r="B119" s="9">
        <v>0.585416666666667</v>
      </c>
      <c r="C119" s="15">
        <v>0.58</v>
      </c>
      <c r="D119" s="2">
        <v>1627248533</v>
      </c>
      <c r="E119" s="2">
        <v>1579853784</v>
      </c>
      <c r="F119" s="2">
        <v>73344858</v>
      </c>
      <c r="G119" s="14">
        <v>-61966906</v>
      </c>
      <c r="H119" s="2">
        <v>127005816</v>
      </c>
      <c r="I119" s="2">
        <v>114231000</v>
      </c>
      <c r="J119" s="2">
        <v>105686000</v>
      </c>
      <c r="K119" s="2">
        <v>47394796</v>
      </c>
      <c r="L119" s="2">
        <f t="shared" si="1"/>
        <v>11377952</v>
      </c>
      <c r="AA119" s="8">
        <v>43775</v>
      </c>
      <c r="AB119">
        <v>-61966906</v>
      </c>
      <c r="AC119">
        <v>11377952</v>
      </c>
      <c r="AD119">
        <v>127005816</v>
      </c>
    </row>
    <row r="120" spans="1:30">
      <c r="A120" s="8">
        <v>43776</v>
      </c>
      <c r="B120" s="9">
        <v>0.790972222222222</v>
      </c>
      <c r="C120" s="15">
        <v>0.58</v>
      </c>
      <c r="D120" s="2">
        <v>1627248533</v>
      </c>
      <c r="E120" s="2">
        <v>1579853784</v>
      </c>
      <c r="F120" s="2">
        <v>75196051</v>
      </c>
      <c r="G120" s="14">
        <v>-74771352</v>
      </c>
      <c r="H120" s="2">
        <v>170807988</v>
      </c>
      <c r="I120" s="2">
        <v>114231000</v>
      </c>
      <c r="J120" s="2">
        <v>105686000</v>
      </c>
      <c r="K120" s="2">
        <v>47394796</v>
      </c>
      <c r="L120" s="2">
        <f t="shared" si="1"/>
        <v>424699</v>
      </c>
      <c r="AA120" s="8">
        <v>43776</v>
      </c>
      <c r="AB120">
        <v>-74771352</v>
      </c>
      <c r="AC120">
        <v>424699</v>
      </c>
      <c r="AD120">
        <v>170807988</v>
      </c>
    </row>
    <row r="121" spans="1:30">
      <c r="A121" s="8">
        <v>43777</v>
      </c>
      <c r="B121" s="9">
        <v>0.771527777777778</v>
      </c>
      <c r="C121" s="15">
        <v>0.58</v>
      </c>
      <c r="D121" s="2">
        <v>1627248533</v>
      </c>
      <c r="E121" s="2">
        <v>1579853784</v>
      </c>
      <c r="F121" s="2">
        <v>141299496</v>
      </c>
      <c r="G121" s="14">
        <v>-135066046</v>
      </c>
      <c r="H121" s="2">
        <v>244536776</v>
      </c>
      <c r="I121" s="2">
        <v>114231000</v>
      </c>
      <c r="J121" s="2">
        <v>105686000</v>
      </c>
      <c r="K121" s="2">
        <v>47394796</v>
      </c>
      <c r="L121" s="2">
        <f t="shared" si="1"/>
        <v>6233450</v>
      </c>
      <c r="AA121" s="8">
        <v>43777</v>
      </c>
      <c r="AB121">
        <v>-135066046</v>
      </c>
      <c r="AC121">
        <v>6233450</v>
      </c>
      <c r="AD121">
        <v>244536776</v>
      </c>
    </row>
    <row r="122" spans="1:30">
      <c r="A122" s="8">
        <v>43778</v>
      </c>
      <c r="B122" s="9">
        <v>0.45625</v>
      </c>
      <c r="C122" s="15">
        <v>0.58</v>
      </c>
      <c r="D122" s="2">
        <v>1627248533</v>
      </c>
      <c r="E122" s="2">
        <v>1579853784</v>
      </c>
      <c r="F122" s="2">
        <v>111446905</v>
      </c>
      <c r="G122" s="14">
        <v>-100858827</v>
      </c>
      <c r="H122" s="2">
        <v>74132152</v>
      </c>
      <c r="I122" s="2">
        <v>114231000</v>
      </c>
      <c r="J122" s="2">
        <v>105686000</v>
      </c>
      <c r="K122" s="2">
        <v>47394796</v>
      </c>
      <c r="L122" s="2">
        <f t="shared" si="1"/>
        <v>10588078</v>
      </c>
      <c r="AA122" s="8">
        <v>43778</v>
      </c>
      <c r="AB122">
        <v>-100858827</v>
      </c>
      <c r="AC122">
        <v>10588078</v>
      </c>
      <c r="AD122">
        <v>74132152</v>
      </c>
    </row>
    <row r="123" spans="1:30">
      <c r="A123" s="8">
        <v>43779</v>
      </c>
      <c r="B123" s="9">
        <v>0.7125</v>
      </c>
      <c r="C123" s="15">
        <v>0.58</v>
      </c>
      <c r="D123" s="2">
        <v>1627248533</v>
      </c>
      <c r="E123" s="2">
        <v>1579853784</v>
      </c>
      <c r="F123" s="2">
        <v>80184697</v>
      </c>
      <c r="G123" s="14">
        <v>-78386792</v>
      </c>
      <c r="H123" s="2">
        <v>41964430</v>
      </c>
      <c r="I123" s="2">
        <v>114231000</v>
      </c>
      <c r="J123" s="2">
        <v>105686000</v>
      </c>
      <c r="K123" s="2">
        <v>47394796</v>
      </c>
      <c r="L123" s="2">
        <f t="shared" si="1"/>
        <v>1797905</v>
      </c>
      <c r="AA123" s="8">
        <v>43779</v>
      </c>
      <c r="AB123">
        <v>-78386792</v>
      </c>
      <c r="AC123">
        <v>1797905</v>
      </c>
      <c r="AD123">
        <v>41964430</v>
      </c>
    </row>
    <row r="124" spans="1:30">
      <c r="A124" s="8">
        <v>43780</v>
      </c>
      <c r="B124" s="9">
        <v>0.585416666666667</v>
      </c>
      <c r="C124" s="15">
        <v>0.58</v>
      </c>
      <c r="D124" s="2">
        <v>1627248533</v>
      </c>
      <c r="E124" s="2">
        <v>1579853784</v>
      </c>
      <c r="F124" s="2">
        <v>133570982</v>
      </c>
      <c r="G124" s="14">
        <v>-131822367</v>
      </c>
      <c r="H124" s="2">
        <v>34583127</v>
      </c>
      <c r="I124" s="2">
        <v>114231000</v>
      </c>
      <c r="J124" s="2">
        <v>105686000</v>
      </c>
      <c r="K124" s="2">
        <v>47394796</v>
      </c>
      <c r="L124" s="2">
        <f t="shared" si="1"/>
        <v>1748615</v>
      </c>
      <c r="AA124" s="8">
        <v>43780</v>
      </c>
      <c r="AB124">
        <v>-131822367</v>
      </c>
      <c r="AC124">
        <v>1748615</v>
      </c>
      <c r="AD124">
        <v>34583127</v>
      </c>
    </row>
    <row r="125" spans="1:30">
      <c r="A125" s="8">
        <v>43781</v>
      </c>
      <c r="B125" s="9">
        <v>0.625694444444444</v>
      </c>
      <c r="C125" s="15">
        <v>0.58</v>
      </c>
      <c r="D125" s="2">
        <v>1627248533</v>
      </c>
      <c r="E125" s="2">
        <v>1579853784</v>
      </c>
      <c r="F125" s="2">
        <v>66678487</v>
      </c>
      <c r="G125" s="14">
        <v>-62650832</v>
      </c>
      <c r="H125" s="2">
        <v>31086711</v>
      </c>
      <c r="I125" s="2">
        <v>114231000</v>
      </c>
      <c r="J125" s="2">
        <v>105686000</v>
      </c>
      <c r="K125" s="2">
        <v>47394796</v>
      </c>
      <c r="L125" s="2">
        <f t="shared" si="1"/>
        <v>4027655</v>
      </c>
      <c r="AA125" s="8">
        <v>43781</v>
      </c>
      <c r="AB125">
        <v>-62650832</v>
      </c>
      <c r="AC125">
        <v>4027655</v>
      </c>
      <c r="AD125">
        <v>31086711</v>
      </c>
    </row>
    <row r="126" spans="1:30">
      <c r="A126" s="8">
        <v>43782</v>
      </c>
      <c r="B126" s="9">
        <v>0.457638888888889</v>
      </c>
      <c r="C126" s="15">
        <v>0.58</v>
      </c>
      <c r="D126" s="2">
        <v>1627248533</v>
      </c>
      <c r="E126" s="2">
        <v>1579853784</v>
      </c>
      <c r="F126" s="2">
        <v>119193492</v>
      </c>
      <c r="G126" s="14">
        <v>-113908345</v>
      </c>
      <c r="H126" s="2">
        <v>29694491</v>
      </c>
      <c r="I126" s="2">
        <v>114231000</v>
      </c>
      <c r="J126" s="2">
        <v>105686000</v>
      </c>
      <c r="K126" s="2">
        <v>47394796</v>
      </c>
      <c r="L126" s="2">
        <f t="shared" si="1"/>
        <v>5285147</v>
      </c>
      <c r="P126" s="4" t="s">
        <v>11</v>
      </c>
      <c r="Q126" s="3" t="s">
        <v>12</v>
      </c>
      <c r="R126" s="3" t="s">
        <v>7</v>
      </c>
      <c r="S126" s="3" t="s">
        <v>13</v>
      </c>
      <c r="T126" s="3" t="s">
        <v>14</v>
      </c>
      <c r="U126" s="3" t="s">
        <v>151</v>
      </c>
      <c r="V126" s="3" t="s">
        <v>393</v>
      </c>
      <c r="W126" s="3" t="s">
        <v>395</v>
      </c>
      <c r="AA126" s="8">
        <v>43782</v>
      </c>
      <c r="AB126">
        <v>-113908345</v>
      </c>
      <c r="AC126">
        <v>5285147</v>
      </c>
      <c r="AD126">
        <v>29694491</v>
      </c>
    </row>
    <row r="127" spans="1:30">
      <c r="A127" s="8">
        <v>43783</v>
      </c>
      <c r="B127" s="9">
        <v>0.459027777777778</v>
      </c>
      <c r="C127" s="15">
        <v>0.58</v>
      </c>
      <c r="D127" s="2">
        <v>1627248533</v>
      </c>
      <c r="E127" s="2">
        <v>1579853784</v>
      </c>
      <c r="F127" s="2">
        <v>92008986</v>
      </c>
      <c r="G127" s="14">
        <v>-88903371</v>
      </c>
      <c r="H127" s="2">
        <v>21953040</v>
      </c>
      <c r="I127" s="2">
        <v>114231000</v>
      </c>
      <c r="J127" s="2">
        <v>105686000</v>
      </c>
      <c r="K127" s="2">
        <v>47394796</v>
      </c>
      <c r="L127" s="2">
        <f t="shared" si="1"/>
        <v>3105615</v>
      </c>
      <c r="N127" s="8">
        <v>43783</v>
      </c>
      <c r="O127" s="9">
        <v>0.515972222222222</v>
      </c>
      <c r="Q127">
        <v>10</v>
      </c>
      <c r="R127" s="2">
        <v>40000000000</v>
      </c>
      <c r="S127" s="2">
        <f>R127-T127</f>
        <v>38420146304</v>
      </c>
      <c r="T127" s="2">
        <v>1579853696</v>
      </c>
      <c r="X127" s="15">
        <v>0.58</v>
      </c>
      <c r="AA127" s="8">
        <v>43783</v>
      </c>
      <c r="AB127">
        <v>-88903371</v>
      </c>
      <c r="AC127">
        <v>3105615</v>
      </c>
      <c r="AD127">
        <v>21953040</v>
      </c>
    </row>
    <row r="128" spans="1:30">
      <c r="A128" s="8">
        <v>43784</v>
      </c>
      <c r="B128" s="9">
        <v>0.763194444444444</v>
      </c>
      <c r="C128" s="15">
        <v>0</v>
      </c>
      <c r="D128" s="2">
        <v>0</v>
      </c>
      <c r="E128" s="2">
        <v>0</v>
      </c>
      <c r="F128" s="2">
        <v>0</v>
      </c>
      <c r="G128" s="14">
        <v>0</v>
      </c>
      <c r="H128" s="2">
        <v>0</v>
      </c>
      <c r="I128" s="2">
        <v>0</v>
      </c>
      <c r="J128" s="2">
        <v>0</v>
      </c>
      <c r="K128" s="2">
        <v>0</v>
      </c>
      <c r="L128" s="2">
        <v>38420146304</v>
      </c>
      <c r="AA128" s="8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2"/>
      <c r="F1" s="2"/>
      <c r="G1" s="2"/>
      <c r="H1" s="2"/>
      <c r="I1" s="2"/>
      <c r="J1" s="2"/>
      <c r="K1" s="2"/>
      <c r="M1" s="10" t="s">
        <v>339</v>
      </c>
    </row>
    <row r="2" ht="238" customHeight="1" spans="5:11"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43694</v>
      </c>
      <c r="B4" s="6">
        <v>0.533333333333333</v>
      </c>
      <c r="C4" s="15">
        <v>1</v>
      </c>
      <c r="D4" s="2">
        <v>1292114000</v>
      </c>
      <c r="E4" s="2"/>
      <c r="F4" s="2">
        <v>0</v>
      </c>
      <c r="G4" s="2">
        <v>-40476894</v>
      </c>
      <c r="H4" s="2">
        <v>-40476894</v>
      </c>
      <c r="I4" s="2"/>
      <c r="J4" s="2"/>
      <c r="K4" s="2"/>
      <c r="L4" s="2">
        <f t="shared" ref="L4:L67" si="0">F4+G4</f>
        <v>-40476894</v>
      </c>
      <c r="M4" t="s">
        <v>387</v>
      </c>
      <c r="N4" s="5">
        <v>43693</v>
      </c>
      <c r="O4" s="6">
        <v>0.60625</v>
      </c>
      <c r="P4" s="7">
        <v>1</v>
      </c>
      <c r="Q4" s="7">
        <v>0.097</v>
      </c>
      <c r="R4" s="7">
        <v>1</v>
      </c>
      <c r="S4" s="2">
        <v>1376165504</v>
      </c>
      <c r="U4" s="2">
        <v>512402528</v>
      </c>
      <c r="V4" s="2">
        <v>501792416</v>
      </c>
      <c r="W4" s="2">
        <v>10610112</v>
      </c>
      <c r="X4" s="2">
        <v>1376165610</v>
      </c>
      <c r="Y4">
        <v>3</v>
      </c>
      <c r="AA4" t="s">
        <v>277</v>
      </c>
    </row>
    <row r="5" spans="1:30">
      <c r="A5" s="5">
        <v>43695</v>
      </c>
      <c r="B5" s="6">
        <v>0.710416666666667</v>
      </c>
      <c r="C5" s="15">
        <v>1</v>
      </c>
      <c r="D5" s="2">
        <v>1292114000</v>
      </c>
      <c r="E5" s="2"/>
      <c r="F5" s="2">
        <v>0</v>
      </c>
      <c r="G5" s="2">
        <v>-59875113</v>
      </c>
      <c r="H5" s="2">
        <v>-100352007</v>
      </c>
      <c r="I5" s="2"/>
      <c r="J5" s="2"/>
      <c r="K5" s="2"/>
      <c r="L5" s="2">
        <f t="shared" si="0"/>
        <v>-59875113</v>
      </c>
      <c r="AA5" s="8">
        <v>43694</v>
      </c>
      <c r="AB5">
        <v>-40476894</v>
      </c>
      <c r="AC5">
        <v>-40476894</v>
      </c>
      <c r="AD5">
        <v>-40476894</v>
      </c>
    </row>
    <row r="6" spans="1:30">
      <c r="A6" s="5">
        <v>43696</v>
      </c>
      <c r="B6" s="6">
        <v>0.575</v>
      </c>
      <c r="C6" s="15">
        <v>1</v>
      </c>
      <c r="D6" s="2">
        <v>1292114000</v>
      </c>
      <c r="E6" s="2"/>
      <c r="F6" s="2">
        <v>0</v>
      </c>
      <c r="G6" s="2">
        <v>-99103071</v>
      </c>
      <c r="H6" s="2">
        <v>-139579965</v>
      </c>
      <c r="I6" s="2"/>
      <c r="J6" s="2"/>
      <c r="K6" s="2"/>
      <c r="L6" s="2">
        <f t="shared" si="0"/>
        <v>-99103071</v>
      </c>
      <c r="AA6" s="8">
        <v>43695</v>
      </c>
      <c r="AB6">
        <v>-59875113</v>
      </c>
      <c r="AC6">
        <v>-59875113</v>
      </c>
      <c r="AD6">
        <v>-100352007</v>
      </c>
    </row>
    <row r="7" spans="1:30">
      <c r="A7" s="5">
        <v>43697</v>
      </c>
      <c r="B7" s="6">
        <v>0.665972222222222</v>
      </c>
      <c r="C7" s="15">
        <v>1</v>
      </c>
      <c r="D7" s="2">
        <v>1292114000</v>
      </c>
      <c r="E7" s="2">
        <v>1254480958</v>
      </c>
      <c r="F7" s="2">
        <v>195931315</v>
      </c>
      <c r="G7" s="2">
        <v>-56796433</v>
      </c>
      <c r="H7" s="2">
        <v>-445083</v>
      </c>
      <c r="I7" s="2">
        <v>52777000</v>
      </c>
      <c r="J7" s="2">
        <v>48673000</v>
      </c>
      <c r="K7" s="2">
        <v>37633042</v>
      </c>
      <c r="L7" s="2">
        <f t="shared" si="0"/>
        <v>139134882</v>
      </c>
      <c r="AA7" s="8">
        <v>43696</v>
      </c>
      <c r="AB7">
        <v>-99103071</v>
      </c>
      <c r="AC7">
        <v>-99103071</v>
      </c>
      <c r="AD7">
        <v>-139579965</v>
      </c>
    </row>
    <row r="8" spans="1:30">
      <c r="A8" s="5">
        <v>43698</v>
      </c>
      <c r="B8" s="6">
        <v>0.630555555555556</v>
      </c>
      <c r="C8" s="15">
        <v>1</v>
      </c>
      <c r="D8" s="2">
        <v>1292114000</v>
      </c>
      <c r="E8" s="2">
        <v>1254480958</v>
      </c>
      <c r="F8" s="2">
        <v>251450929</v>
      </c>
      <c r="G8" s="2">
        <v>-104106138</v>
      </c>
      <c r="H8" s="2">
        <v>7764826</v>
      </c>
      <c r="I8" s="2">
        <v>52777000</v>
      </c>
      <c r="J8" s="2">
        <v>48673000</v>
      </c>
      <c r="K8" s="2">
        <v>37633042</v>
      </c>
      <c r="L8" s="2">
        <f t="shared" si="0"/>
        <v>147344791</v>
      </c>
      <c r="AA8" s="8">
        <v>43697</v>
      </c>
      <c r="AB8">
        <v>-56796433</v>
      </c>
      <c r="AC8">
        <v>139134882</v>
      </c>
      <c r="AD8">
        <v>-445083</v>
      </c>
    </row>
    <row r="9" spans="1:30">
      <c r="A9" s="5">
        <v>43699</v>
      </c>
      <c r="B9" s="6">
        <v>0.715277777777778</v>
      </c>
      <c r="C9" s="15">
        <v>1</v>
      </c>
      <c r="D9" s="2">
        <v>1292114000</v>
      </c>
      <c r="E9" s="2">
        <v>1254480958</v>
      </c>
      <c r="F9" s="2">
        <v>56097489</v>
      </c>
      <c r="G9" s="2">
        <v>-52914423</v>
      </c>
      <c r="H9" s="2">
        <v>10947892</v>
      </c>
      <c r="I9" s="2">
        <v>52777000</v>
      </c>
      <c r="J9" s="2">
        <v>48673000</v>
      </c>
      <c r="K9" s="2">
        <v>37633042</v>
      </c>
      <c r="L9" s="2">
        <f t="shared" si="0"/>
        <v>3183066</v>
      </c>
      <c r="AA9" s="8">
        <v>43698</v>
      </c>
      <c r="AB9">
        <v>-104106138</v>
      </c>
      <c r="AC9">
        <v>147344791</v>
      </c>
      <c r="AD9">
        <v>7764826</v>
      </c>
    </row>
    <row r="10" spans="1:30">
      <c r="A10" s="5">
        <v>43700</v>
      </c>
      <c r="B10" s="6">
        <v>0.620138888888889</v>
      </c>
      <c r="C10" s="15">
        <v>1</v>
      </c>
      <c r="D10" s="2">
        <v>1292114000</v>
      </c>
      <c r="E10" s="2">
        <v>1254480958</v>
      </c>
      <c r="F10" s="2">
        <v>88305233</v>
      </c>
      <c r="G10" s="2">
        <v>-84546239</v>
      </c>
      <c r="H10" s="2">
        <v>12460629</v>
      </c>
      <c r="I10" s="2">
        <v>52689000</v>
      </c>
      <c r="J10" s="2">
        <v>48673000</v>
      </c>
      <c r="K10" s="2">
        <v>37633042</v>
      </c>
      <c r="L10" s="2">
        <f t="shared" si="0"/>
        <v>3758994</v>
      </c>
      <c r="AA10" s="8">
        <v>43699</v>
      </c>
      <c r="AB10">
        <v>-52914423</v>
      </c>
      <c r="AC10">
        <v>3183066</v>
      </c>
      <c r="AD10">
        <v>10947892</v>
      </c>
    </row>
    <row r="11" spans="1:30">
      <c r="A11" s="8">
        <v>43701</v>
      </c>
      <c r="B11" s="9">
        <v>0.945138888888889</v>
      </c>
      <c r="C11" s="15">
        <v>1</v>
      </c>
      <c r="D11" s="2">
        <v>1292114000</v>
      </c>
      <c r="E11" s="2">
        <v>1254480958</v>
      </c>
      <c r="F11" s="2">
        <v>70664364</v>
      </c>
      <c r="G11" s="2">
        <v>-63052942</v>
      </c>
      <c r="H11" s="2">
        <v>20072051</v>
      </c>
      <c r="I11" s="2">
        <v>52689000</v>
      </c>
      <c r="J11" s="2">
        <v>48673000</v>
      </c>
      <c r="K11" s="2">
        <v>37633042</v>
      </c>
      <c r="L11" s="2">
        <f t="shared" si="0"/>
        <v>7611422</v>
      </c>
      <c r="AA11" s="8">
        <v>43700</v>
      </c>
      <c r="AB11">
        <v>-84546239</v>
      </c>
      <c r="AC11">
        <v>3758994</v>
      </c>
      <c r="AD11">
        <v>12460629</v>
      </c>
    </row>
    <row r="12" spans="1:30">
      <c r="A12" s="8">
        <v>43702</v>
      </c>
      <c r="B12" s="9">
        <v>0.693055555555556</v>
      </c>
      <c r="C12" s="15">
        <v>1</v>
      </c>
      <c r="D12" s="2">
        <v>1292114000</v>
      </c>
      <c r="E12" s="2">
        <v>1254480958</v>
      </c>
      <c r="F12" s="2">
        <v>117520195</v>
      </c>
      <c r="G12" s="2">
        <v>-102248227</v>
      </c>
      <c r="H12" s="2">
        <v>67948311</v>
      </c>
      <c r="I12" s="2">
        <v>52689000</v>
      </c>
      <c r="J12" s="2">
        <v>48673000</v>
      </c>
      <c r="K12" s="2">
        <v>37633042</v>
      </c>
      <c r="L12" s="2">
        <f t="shared" si="0"/>
        <v>15271968</v>
      </c>
      <c r="AA12" s="8">
        <v>43701</v>
      </c>
      <c r="AB12">
        <v>-63052942</v>
      </c>
      <c r="AC12">
        <v>7611422</v>
      </c>
      <c r="AD12">
        <v>20072051</v>
      </c>
    </row>
    <row r="13" spans="1:30">
      <c r="A13" s="8">
        <v>43703</v>
      </c>
      <c r="B13" s="9">
        <v>0.715277777777778</v>
      </c>
      <c r="C13" s="15">
        <v>1</v>
      </c>
      <c r="D13" s="2">
        <v>1292114000</v>
      </c>
      <c r="E13" s="2">
        <v>1254480958</v>
      </c>
      <c r="F13" s="2">
        <v>89973314</v>
      </c>
      <c r="G13" s="2">
        <v>-82607770</v>
      </c>
      <c r="H13" s="2">
        <v>137941640</v>
      </c>
      <c r="I13" s="2">
        <v>52689000</v>
      </c>
      <c r="J13" s="2">
        <v>48673000</v>
      </c>
      <c r="K13" s="2">
        <v>37633042</v>
      </c>
      <c r="L13" s="2">
        <f t="shared" si="0"/>
        <v>7365544</v>
      </c>
      <c r="AA13" s="8">
        <v>43702</v>
      </c>
      <c r="AB13">
        <v>-102248227</v>
      </c>
      <c r="AC13">
        <v>15271968</v>
      </c>
      <c r="AD13">
        <v>67948311</v>
      </c>
    </row>
    <row r="14" spans="1:30">
      <c r="A14" s="8">
        <v>43704</v>
      </c>
      <c r="B14" s="9">
        <v>0.757638888888889</v>
      </c>
      <c r="C14" s="15">
        <v>1</v>
      </c>
      <c r="D14" s="2">
        <v>1292114000</v>
      </c>
      <c r="E14" s="2">
        <v>1254480958</v>
      </c>
      <c r="F14" s="2">
        <v>64976003</v>
      </c>
      <c r="G14" s="2">
        <v>-57599199</v>
      </c>
      <c r="H14" s="2">
        <v>174394364</v>
      </c>
      <c r="I14" s="2">
        <v>52689000</v>
      </c>
      <c r="J14" s="2">
        <v>48673000</v>
      </c>
      <c r="K14" s="2">
        <v>37633042</v>
      </c>
      <c r="L14" s="2">
        <f t="shared" si="0"/>
        <v>7376804</v>
      </c>
      <c r="AA14" s="8">
        <v>43703</v>
      </c>
      <c r="AB14">
        <v>-82607770</v>
      </c>
      <c r="AC14">
        <v>7365544</v>
      </c>
      <c r="AD14">
        <v>137941640</v>
      </c>
    </row>
    <row r="15" spans="1:30">
      <c r="A15" s="8">
        <v>43705</v>
      </c>
      <c r="B15" s="9">
        <v>0.770833333333333</v>
      </c>
      <c r="C15" s="15">
        <v>1</v>
      </c>
      <c r="D15" s="2">
        <v>1292114000</v>
      </c>
      <c r="E15" s="2">
        <v>1254480958</v>
      </c>
      <c r="F15" s="2">
        <v>99444108</v>
      </c>
      <c r="G15" s="2">
        <v>-93820586</v>
      </c>
      <c r="H15" s="2">
        <v>35635853</v>
      </c>
      <c r="I15" s="2">
        <v>52689000</v>
      </c>
      <c r="J15" s="2">
        <v>48673000</v>
      </c>
      <c r="K15" s="2">
        <v>37633042</v>
      </c>
      <c r="L15" s="2">
        <f t="shared" si="0"/>
        <v>5623522</v>
      </c>
      <c r="AA15" s="8">
        <v>43704</v>
      </c>
      <c r="AB15">
        <v>-57599199</v>
      </c>
      <c r="AC15">
        <v>7376804</v>
      </c>
      <c r="AD15">
        <v>174394364</v>
      </c>
    </row>
    <row r="16" spans="1:30">
      <c r="A16" s="8">
        <v>43706</v>
      </c>
      <c r="B16" s="9">
        <v>0.763888888888889</v>
      </c>
      <c r="C16" s="15">
        <v>1</v>
      </c>
      <c r="D16" s="2">
        <v>1292114000</v>
      </c>
      <c r="E16" s="2">
        <v>1254480958</v>
      </c>
      <c r="F16" s="2">
        <v>57638338</v>
      </c>
      <c r="G16" s="2">
        <v>-50755122</v>
      </c>
      <c r="H16" s="2">
        <v>33372351</v>
      </c>
      <c r="I16" s="2">
        <v>52689000</v>
      </c>
      <c r="J16" s="2">
        <v>48673000</v>
      </c>
      <c r="K16" s="2">
        <v>37633042</v>
      </c>
      <c r="L16" s="2">
        <f t="shared" si="0"/>
        <v>6883216</v>
      </c>
      <c r="AA16" s="8">
        <v>43705</v>
      </c>
      <c r="AB16">
        <v>-93820586</v>
      </c>
      <c r="AC16">
        <v>5623522</v>
      </c>
      <c r="AD16">
        <v>35635853</v>
      </c>
    </row>
    <row r="17" spans="1:30">
      <c r="A17" s="8">
        <v>43707</v>
      </c>
      <c r="B17" s="9">
        <v>0.733333333333333</v>
      </c>
      <c r="C17" s="15">
        <v>1</v>
      </c>
      <c r="D17" s="2">
        <v>1292114000</v>
      </c>
      <c r="E17" s="2">
        <v>1254480958</v>
      </c>
      <c r="F17" s="2">
        <v>106810969</v>
      </c>
      <c r="G17" s="2">
        <v>-97449654</v>
      </c>
      <c r="H17" s="2">
        <v>33604193</v>
      </c>
      <c r="I17" s="2">
        <v>52689000</v>
      </c>
      <c r="J17" s="2">
        <v>48673000</v>
      </c>
      <c r="K17" s="2">
        <v>37633042</v>
      </c>
      <c r="L17" s="2">
        <f t="shared" si="0"/>
        <v>9361315</v>
      </c>
      <c r="AA17" s="8">
        <v>43706</v>
      </c>
      <c r="AB17">
        <v>-50755122</v>
      </c>
      <c r="AC17">
        <v>6883216</v>
      </c>
      <c r="AD17">
        <v>33372351</v>
      </c>
    </row>
    <row r="18" spans="1:30">
      <c r="A18" s="8">
        <v>43708</v>
      </c>
      <c r="B18" s="9">
        <v>0.822916666666667</v>
      </c>
      <c r="C18" s="15">
        <v>1</v>
      </c>
      <c r="D18" s="2">
        <v>1292114000</v>
      </c>
      <c r="E18" s="2">
        <v>1254480958</v>
      </c>
      <c r="F18" s="2">
        <v>61468785</v>
      </c>
      <c r="G18" s="2">
        <v>-52699789</v>
      </c>
      <c r="H18" s="2">
        <v>40860452</v>
      </c>
      <c r="I18" s="2">
        <v>52689000</v>
      </c>
      <c r="J18" s="2">
        <v>48673000</v>
      </c>
      <c r="K18" s="2">
        <v>37633042</v>
      </c>
      <c r="L18" s="2">
        <f t="shared" si="0"/>
        <v>8768996</v>
      </c>
      <c r="AA18" s="8">
        <v>43707</v>
      </c>
      <c r="AB18">
        <v>-97449654</v>
      </c>
      <c r="AC18">
        <v>9361315</v>
      </c>
      <c r="AD18">
        <v>33604193</v>
      </c>
    </row>
    <row r="19" spans="1:30">
      <c r="A19" s="8">
        <v>43709</v>
      </c>
      <c r="B19" s="9">
        <v>0.614583333333333</v>
      </c>
      <c r="C19" s="15">
        <v>1</v>
      </c>
      <c r="D19" s="2">
        <v>1292114000</v>
      </c>
      <c r="E19" s="2">
        <v>1254480958</v>
      </c>
      <c r="F19" s="2">
        <v>104797780</v>
      </c>
      <c r="G19" s="2">
        <v>-91692270</v>
      </c>
      <c r="H19" s="2">
        <v>37585544</v>
      </c>
      <c r="I19" s="2">
        <v>52689000</v>
      </c>
      <c r="J19" s="2">
        <v>48673000</v>
      </c>
      <c r="K19" s="2">
        <v>37633042</v>
      </c>
      <c r="L19" s="2">
        <f t="shared" si="0"/>
        <v>13105510</v>
      </c>
      <c r="AA19" s="8">
        <v>43708</v>
      </c>
      <c r="AB19">
        <v>-52699789</v>
      </c>
      <c r="AC19">
        <v>8768996</v>
      </c>
      <c r="AD19">
        <v>40860452</v>
      </c>
    </row>
    <row r="20" spans="1:30">
      <c r="A20" s="8">
        <v>43710</v>
      </c>
      <c r="B20" s="9">
        <v>0.689583333333333</v>
      </c>
      <c r="C20" s="15">
        <v>1</v>
      </c>
      <c r="D20" s="2">
        <v>1292114000</v>
      </c>
      <c r="E20" s="2">
        <v>1254480958</v>
      </c>
      <c r="F20" s="2">
        <v>55257479</v>
      </c>
      <c r="G20" s="2">
        <v>-52088560</v>
      </c>
      <c r="H20" s="2">
        <v>33355097</v>
      </c>
      <c r="I20" s="2">
        <v>52689000</v>
      </c>
      <c r="J20" s="2">
        <v>48673000</v>
      </c>
      <c r="K20" s="2">
        <v>37633042</v>
      </c>
      <c r="L20" s="2">
        <f t="shared" si="0"/>
        <v>3168919</v>
      </c>
      <c r="AA20" s="8">
        <v>43709</v>
      </c>
      <c r="AB20">
        <v>-91692270</v>
      </c>
      <c r="AC20">
        <v>13105510</v>
      </c>
      <c r="AD20">
        <v>37585544</v>
      </c>
    </row>
    <row r="21" spans="1:30">
      <c r="A21" s="8">
        <v>43711</v>
      </c>
      <c r="B21" s="9">
        <v>0.697916666666667</v>
      </c>
      <c r="C21" s="15">
        <v>1</v>
      </c>
      <c r="D21" s="2">
        <v>1292114000</v>
      </c>
      <c r="E21" s="2">
        <v>1254480958</v>
      </c>
      <c r="F21" s="2">
        <v>110131850</v>
      </c>
      <c r="G21" s="2">
        <v>-101514188</v>
      </c>
      <c r="H21" s="2">
        <v>36708009</v>
      </c>
      <c r="I21" s="2">
        <v>52689000</v>
      </c>
      <c r="J21" s="2">
        <v>48673000</v>
      </c>
      <c r="K21" s="2">
        <v>37633042</v>
      </c>
      <c r="L21" s="2">
        <f t="shared" si="0"/>
        <v>8617662</v>
      </c>
      <c r="AA21" s="8">
        <v>43710</v>
      </c>
      <c r="AB21">
        <v>-52088560</v>
      </c>
      <c r="AC21">
        <v>3168919</v>
      </c>
      <c r="AD21">
        <v>33355097</v>
      </c>
    </row>
    <row r="22" spans="1:30">
      <c r="A22" s="8">
        <v>43712</v>
      </c>
      <c r="B22" s="9">
        <v>0.807638888888889</v>
      </c>
      <c r="C22" s="15">
        <v>1</v>
      </c>
      <c r="D22" s="2">
        <v>1292114000</v>
      </c>
      <c r="E22" s="2">
        <v>1254480958</v>
      </c>
      <c r="F22" s="2">
        <v>59775693</v>
      </c>
      <c r="G22" s="2">
        <v>-53754934</v>
      </c>
      <c r="H22" s="2">
        <v>37481617</v>
      </c>
      <c r="I22" s="2">
        <v>52689000</v>
      </c>
      <c r="J22" s="2">
        <v>48673000</v>
      </c>
      <c r="K22" s="2">
        <v>37633042</v>
      </c>
      <c r="L22" s="2">
        <f t="shared" si="0"/>
        <v>6020759</v>
      </c>
      <c r="AA22" s="8">
        <v>43711</v>
      </c>
      <c r="AB22">
        <v>-101514188</v>
      </c>
      <c r="AC22">
        <v>8617662</v>
      </c>
      <c r="AD22">
        <v>36708009</v>
      </c>
    </row>
    <row r="23" spans="1:30">
      <c r="A23" s="8">
        <v>43713</v>
      </c>
      <c r="B23" s="9">
        <v>0.44375</v>
      </c>
      <c r="C23" s="15">
        <v>1</v>
      </c>
      <c r="D23" s="2">
        <v>1292114000</v>
      </c>
      <c r="E23" s="2">
        <v>1254480958</v>
      </c>
      <c r="F23" s="2">
        <v>90894249</v>
      </c>
      <c r="G23" s="2">
        <v>-84233583</v>
      </c>
      <c r="H23" s="2">
        <v>37745153</v>
      </c>
      <c r="I23" s="2">
        <v>52689000</v>
      </c>
      <c r="J23" s="2">
        <v>48673000</v>
      </c>
      <c r="K23" s="2">
        <v>37633042</v>
      </c>
      <c r="L23" s="2">
        <f t="shared" si="0"/>
        <v>6660666</v>
      </c>
      <c r="AA23" s="8">
        <v>43712</v>
      </c>
      <c r="AB23">
        <v>-53754934</v>
      </c>
      <c r="AC23">
        <v>6020759</v>
      </c>
      <c r="AD23">
        <v>37481617</v>
      </c>
    </row>
    <row r="24" spans="1:30">
      <c r="A24" s="8">
        <v>43714</v>
      </c>
      <c r="B24" s="9">
        <v>0.439583333333333</v>
      </c>
      <c r="C24" s="15">
        <v>1</v>
      </c>
      <c r="D24" s="2">
        <v>1292114000</v>
      </c>
      <c r="E24" s="2">
        <v>1254480958</v>
      </c>
      <c r="F24" s="2">
        <v>53345481</v>
      </c>
      <c r="G24" s="2">
        <v>-48924251</v>
      </c>
      <c r="H24" s="2">
        <v>35283167</v>
      </c>
      <c r="I24" s="2">
        <v>52689000</v>
      </c>
      <c r="J24" s="2">
        <v>48673000</v>
      </c>
      <c r="K24" s="2">
        <v>37633042</v>
      </c>
      <c r="L24" s="2">
        <f t="shared" si="0"/>
        <v>4421230</v>
      </c>
      <c r="AA24" s="8">
        <v>43713</v>
      </c>
      <c r="AB24">
        <v>-84233583</v>
      </c>
      <c r="AC24">
        <v>6660666</v>
      </c>
      <c r="AD24">
        <v>37745153</v>
      </c>
    </row>
    <row r="25" spans="1:30">
      <c r="A25" s="8">
        <v>43715</v>
      </c>
      <c r="B25" s="9">
        <v>0.71875</v>
      </c>
      <c r="C25" s="15">
        <v>1</v>
      </c>
      <c r="D25" s="2">
        <v>1292114000</v>
      </c>
      <c r="E25" s="2">
        <v>1254480958</v>
      </c>
      <c r="F25" s="2">
        <v>63500532</v>
      </c>
      <c r="G25" s="14">
        <v>-60250863</v>
      </c>
      <c r="H25" s="2">
        <v>36054737</v>
      </c>
      <c r="I25" s="2">
        <v>52689000</v>
      </c>
      <c r="J25" s="2">
        <v>48673000</v>
      </c>
      <c r="K25" s="2">
        <v>37633042</v>
      </c>
      <c r="L25" s="2">
        <f t="shared" si="0"/>
        <v>3249669</v>
      </c>
      <c r="AA25" s="8">
        <v>43714</v>
      </c>
      <c r="AB25">
        <v>-48924251</v>
      </c>
      <c r="AC25">
        <v>4421230</v>
      </c>
      <c r="AD25">
        <v>35283167</v>
      </c>
    </row>
    <row r="26" spans="1:30">
      <c r="A26" s="8">
        <v>43716</v>
      </c>
      <c r="B26" s="9">
        <v>0.46875</v>
      </c>
      <c r="C26" s="15">
        <v>1</v>
      </c>
      <c r="D26" s="2">
        <v>1292114000</v>
      </c>
      <c r="E26" s="2">
        <v>1254480958</v>
      </c>
      <c r="F26" s="2">
        <v>79169945</v>
      </c>
      <c r="G26" s="14">
        <v>-76114093</v>
      </c>
      <c r="H26" s="2">
        <v>30056003</v>
      </c>
      <c r="I26" s="2">
        <v>52689000</v>
      </c>
      <c r="J26" s="2">
        <v>48673000</v>
      </c>
      <c r="K26" s="2">
        <v>37633042</v>
      </c>
      <c r="L26" s="2">
        <f t="shared" si="0"/>
        <v>3055852</v>
      </c>
      <c r="AA26" s="8">
        <v>43715</v>
      </c>
      <c r="AB26">
        <v>-60250863</v>
      </c>
      <c r="AC26">
        <v>3249669</v>
      </c>
      <c r="AD26">
        <v>36054737</v>
      </c>
    </row>
    <row r="27" spans="1:30">
      <c r="A27" s="8">
        <v>43717</v>
      </c>
      <c r="B27" s="9">
        <v>0.656944444444444</v>
      </c>
      <c r="C27" s="15">
        <v>1</v>
      </c>
      <c r="D27" s="2">
        <v>1292114000</v>
      </c>
      <c r="E27" s="2">
        <v>1254480958</v>
      </c>
      <c r="F27" s="2">
        <v>69908980</v>
      </c>
      <c r="G27" s="14">
        <v>-59183325</v>
      </c>
      <c r="H27" s="2">
        <v>36445144</v>
      </c>
      <c r="I27" s="2">
        <v>52689000</v>
      </c>
      <c r="J27" s="2">
        <v>48673000</v>
      </c>
      <c r="K27" s="2">
        <v>37633042</v>
      </c>
      <c r="L27" s="2">
        <f t="shared" si="0"/>
        <v>10725655</v>
      </c>
      <c r="AA27" s="8">
        <v>43716</v>
      </c>
      <c r="AB27">
        <v>-76114093</v>
      </c>
      <c r="AC27">
        <v>3055852</v>
      </c>
      <c r="AD27">
        <v>30056003</v>
      </c>
    </row>
    <row r="28" spans="1:30">
      <c r="A28" s="8">
        <v>43718</v>
      </c>
      <c r="B28" s="9">
        <v>0.815972222222222</v>
      </c>
      <c r="C28" s="15">
        <v>1</v>
      </c>
      <c r="D28" s="2">
        <v>1292114000</v>
      </c>
      <c r="E28" s="2">
        <v>1254480958</v>
      </c>
      <c r="F28" s="2">
        <v>48067743</v>
      </c>
      <c r="G28" s="14">
        <v>-48424001</v>
      </c>
      <c r="H28" s="2">
        <v>32919967</v>
      </c>
      <c r="I28" s="2">
        <v>52689000</v>
      </c>
      <c r="J28" s="2">
        <v>48673000</v>
      </c>
      <c r="K28" s="2">
        <v>37633042</v>
      </c>
      <c r="L28" s="2">
        <f t="shared" si="0"/>
        <v>-356258</v>
      </c>
      <c r="AA28" s="8">
        <v>43717</v>
      </c>
      <c r="AB28">
        <v>-59183325</v>
      </c>
      <c r="AC28">
        <v>10725655</v>
      </c>
      <c r="AD28">
        <v>36445144</v>
      </c>
    </row>
    <row r="29" spans="1:30">
      <c r="A29" s="8">
        <v>43719</v>
      </c>
      <c r="B29" s="9">
        <v>0.713194444444444</v>
      </c>
      <c r="C29" s="15">
        <v>1</v>
      </c>
      <c r="D29" s="2">
        <v>1292114000</v>
      </c>
      <c r="E29" s="2">
        <v>1254480958</v>
      </c>
      <c r="F29" s="2">
        <v>49456917</v>
      </c>
      <c r="G29" s="14">
        <v>-48613285</v>
      </c>
      <c r="H29" s="2">
        <v>28314856</v>
      </c>
      <c r="I29" s="2">
        <v>52689000</v>
      </c>
      <c r="J29" s="2">
        <v>48673000</v>
      </c>
      <c r="K29" s="2">
        <v>37633042</v>
      </c>
      <c r="L29" s="2">
        <f t="shared" si="0"/>
        <v>843632</v>
      </c>
      <c r="AA29" s="8">
        <v>43718</v>
      </c>
      <c r="AB29">
        <v>-48424001</v>
      </c>
      <c r="AC29">
        <v>-356258</v>
      </c>
      <c r="AD29">
        <v>32919967</v>
      </c>
    </row>
    <row r="30" spans="1:30">
      <c r="A30" s="8">
        <v>43720</v>
      </c>
      <c r="B30" s="9">
        <v>0.711805555555556</v>
      </c>
      <c r="C30" s="15">
        <v>1</v>
      </c>
      <c r="D30" s="2">
        <v>1292114000</v>
      </c>
      <c r="E30" s="2">
        <v>1254480958</v>
      </c>
      <c r="F30" s="2">
        <v>102454188</v>
      </c>
      <c r="G30" s="14">
        <v>-96639001</v>
      </c>
      <c r="H30" s="2">
        <v>27265652</v>
      </c>
      <c r="I30" s="2">
        <v>52689000</v>
      </c>
      <c r="J30" s="2">
        <v>48673000</v>
      </c>
      <c r="K30" s="2">
        <v>37633042</v>
      </c>
      <c r="L30" s="2">
        <f t="shared" si="0"/>
        <v>5815187</v>
      </c>
      <c r="AA30" s="8">
        <v>43719</v>
      </c>
      <c r="AB30">
        <v>-48613285</v>
      </c>
      <c r="AC30">
        <v>843632</v>
      </c>
      <c r="AD30">
        <v>28314856</v>
      </c>
    </row>
    <row r="31" spans="1:30">
      <c r="A31" s="8">
        <v>43721</v>
      </c>
      <c r="B31" s="9">
        <v>0.497916666666667</v>
      </c>
      <c r="C31" s="15">
        <v>1</v>
      </c>
      <c r="D31" s="2">
        <v>1292114000</v>
      </c>
      <c r="E31" s="2">
        <v>1254480958</v>
      </c>
      <c r="F31" s="2">
        <v>96128937</v>
      </c>
      <c r="G31" s="14">
        <v>-89796050</v>
      </c>
      <c r="H31" s="2">
        <v>27987077</v>
      </c>
      <c r="I31" s="2">
        <v>52689000</v>
      </c>
      <c r="J31" s="2">
        <v>48673000</v>
      </c>
      <c r="K31" s="2">
        <v>37633042</v>
      </c>
      <c r="L31" s="2">
        <f t="shared" si="0"/>
        <v>6332887</v>
      </c>
      <c r="AA31" s="8">
        <v>43720</v>
      </c>
      <c r="AB31">
        <v>-96639001</v>
      </c>
      <c r="AC31">
        <v>5815187</v>
      </c>
      <c r="AD31">
        <v>27265652</v>
      </c>
    </row>
    <row r="32" spans="1:30">
      <c r="A32" s="8">
        <v>43722</v>
      </c>
      <c r="B32" s="9">
        <v>0.976388888888889</v>
      </c>
      <c r="C32" s="15">
        <v>1</v>
      </c>
      <c r="D32" s="2">
        <v>1292114000</v>
      </c>
      <c r="E32" s="2">
        <v>1254480958</v>
      </c>
      <c r="F32" s="2">
        <v>82615647</v>
      </c>
      <c r="G32" s="14">
        <v>-71626488</v>
      </c>
      <c r="H32" s="2">
        <v>31590927</v>
      </c>
      <c r="I32" s="2">
        <v>52689000</v>
      </c>
      <c r="J32" s="2">
        <v>48673000</v>
      </c>
      <c r="K32" s="2">
        <v>37633042</v>
      </c>
      <c r="L32" s="2">
        <f t="shared" si="0"/>
        <v>10989159</v>
      </c>
      <c r="AA32" s="8">
        <v>43721</v>
      </c>
      <c r="AB32">
        <v>-89796050</v>
      </c>
      <c r="AC32">
        <v>6332887</v>
      </c>
      <c r="AD32">
        <v>27987077</v>
      </c>
    </row>
    <row r="33" spans="1:30">
      <c r="A33" s="8">
        <v>43723</v>
      </c>
      <c r="B33" s="9">
        <v>0.551388888888889</v>
      </c>
      <c r="C33" s="15">
        <v>1</v>
      </c>
      <c r="D33" s="2">
        <v>1292114000</v>
      </c>
      <c r="E33" s="2">
        <v>1254480958</v>
      </c>
      <c r="F33" s="2">
        <v>56615636</v>
      </c>
      <c r="G33" s="14">
        <v>-53754934</v>
      </c>
      <c r="H33" s="2">
        <v>31122880</v>
      </c>
      <c r="I33" s="2">
        <v>52689000</v>
      </c>
      <c r="J33" s="2">
        <v>48673000</v>
      </c>
      <c r="K33" s="2">
        <v>37633042</v>
      </c>
      <c r="L33" s="2">
        <f t="shared" si="0"/>
        <v>2860702</v>
      </c>
      <c r="AA33" s="8">
        <v>43722</v>
      </c>
      <c r="AB33">
        <v>-71626488</v>
      </c>
      <c r="AC33">
        <v>10989159</v>
      </c>
      <c r="AD33">
        <v>31590927</v>
      </c>
    </row>
    <row r="34" spans="1:30">
      <c r="A34" s="8">
        <v>43724</v>
      </c>
      <c r="B34" s="9">
        <v>0.459722222222222</v>
      </c>
      <c r="C34" s="15">
        <v>1</v>
      </c>
      <c r="D34" s="2">
        <v>1292114000</v>
      </c>
      <c r="E34" s="2">
        <v>1254480958</v>
      </c>
      <c r="F34" s="2" t="s">
        <v>278</v>
      </c>
      <c r="G34" s="14">
        <v>-72238843</v>
      </c>
      <c r="H34" s="2">
        <v>-17605622</v>
      </c>
      <c r="I34" s="2" t="s">
        <v>278</v>
      </c>
      <c r="J34" s="2">
        <v>48673000</v>
      </c>
      <c r="K34" s="2">
        <v>37633042</v>
      </c>
      <c r="L34" s="2" t="e">
        <f t="shared" si="0"/>
        <v>#VALUE!</v>
      </c>
      <c r="AA34" s="8">
        <v>43723</v>
      </c>
      <c r="AB34">
        <v>-53754934</v>
      </c>
      <c r="AC34">
        <v>2860702</v>
      </c>
      <c r="AD34">
        <v>31122880</v>
      </c>
    </row>
    <row r="35" spans="1:30">
      <c r="A35" s="8">
        <v>43725</v>
      </c>
      <c r="B35" s="9">
        <v>0.786111111111111</v>
      </c>
      <c r="C35" s="15">
        <v>1</v>
      </c>
      <c r="D35" s="2">
        <v>1292114000</v>
      </c>
      <c r="E35" s="2">
        <v>1254480958</v>
      </c>
      <c r="F35" s="2" t="s">
        <v>278</v>
      </c>
      <c r="G35" s="14">
        <v>-54009565</v>
      </c>
      <c r="H35" s="2">
        <v>-92713711</v>
      </c>
      <c r="I35" s="2" t="s">
        <v>278</v>
      </c>
      <c r="J35" s="2">
        <v>48673000</v>
      </c>
      <c r="K35" s="2">
        <v>37633042</v>
      </c>
      <c r="L35" s="2" t="e">
        <f t="shared" si="0"/>
        <v>#VALUE!</v>
      </c>
      <c r="AA35" s="8">
        <v>43724</v>
      </c>
      <c r="AB35">
        <v>-72238843</v>
      </c>
      <c r="AC35" t="e">
        <v>#VALUE!</v>
      </c>
      <c r="AD35">
        <v>-17605622</v>
      </c>
    </row>
    <row r="36" spans="1:30">
      <c r="A36" s="8">
        <v>43726</v>
      </c>
      <c r="B36" s="9">
        <v>0.705555555555556</v>
      </c>
      <c r="C36" s="15">
        <v>1</v>
      </c>
      <c r="D36" s="2">
        <v>1292114000</v>
      </c>
      <c r="E36" s="2">
        <v>1254480958</v>
      </c>
      <c r="F36" s="2">
        <v>0</v>
      </c>
      <c r="G36" s="14">
        <v>-84763690</v>
      </c>
      <c r="H36" s="2">
        <v>-136177236</v>
      </c>
      <c r="I36" s="2">
        <v>52689000</v>
      </c>
      <c r="J36" s="2">
        <v>48673000</v>
      </c>
      <c r="K36" s="2">
        <v>37633042</v>
      </c>
      <c r="L36" s="2">
        <f t="shared" si="0"/>
        <v>-84763690</v>
      </c>
      <c r="AA36" s="8">
        <v>43725</v>
      </c>
      <c r="AB36">
        <v>-54009565</v>
      </c>
      <c r="AC36" t="e">
        <v>#VALUE!</v>
      </c>
      <c r="AD36">
        <v>-92713711</v>
      </c>
    </row>
    <row r="37" spans="1:30">
      <c r="A37" s="8">
        <v>43727</v>
      </c>
      <c r="B37" s="9">
        <v>0.5625</v>
      </c>
      <c r="C37" s="15">
        <v>1</v>
      </c>
      <c r="D37" s="2">
        <v>1292114000</v>
      </c>
      <c r="E37" s="2">
        <v>1254480958</v>
      </c>
      <c r="F37" s="2" t="s">
        <v>278</v>
      </c>
      <c r="G37" s="14">
        <v>-83057445</v>
      </c>
      <c r="H37" s="2">
        <v>25608381</v>
      </c>
      <c r="I37" s="2" t="s">
        <v>278</v>
      </c>
      <c r="J37" s="2">
        <v>48673000</v>
      </c>
      <c r="K37" s="2">
        <v>37633042</v>
      </c>
      <c r="L37" s="2" t="e">
        <f t="shared" si="0"/>
        <v>#VALUE!</v>
      </c>
      <c r="AA37" s="8">
        <v>43726</v>
      </c>
      <c r="AB37">
        <v>-84763690</v>
      </c>
      <c r="AC37">
        <v>-84763690</v>
      </c>
      <c r="AD37">
        <v>-136177236</v>
      </c>
    </row>
    <row r="38" spans="1:30">
      <c r="A38" s="8">
        <v>43728</v>
      </c>
      <c r="B38" s="9">
        <v>0.579166666666667</v>
      </c>
      <c r="C38" s="15">
        <v>1</v>
      </c>
      <c r="D38" s="2">
        <v>1292114000</v>
      </c>
      <c r="E38" s="2">
        <v>1254480958</v>
      </c>
      <c r="F38" s="2" t="s">
        <v>278</v>
      </c>
      <c r="G38" s="14">
        <v>-53486782</v>
      </c>
      <c r="H38" s="2">
        <v>-32849956</v>
      </c>
      <c r="I38" s="2" t="s">
        <v>278</v>
      </c>
      <c r="J38" s="2">
        <v>48673000</v>
      </c>
      <c r="K38" s="2">
        <v>37633042</v>
      </c>
      <c r="L38" s="2" t="e">
        <f t="shared" si="0"/>
        <v>#VALUE!</v>
      </c>
      <c r="AA38" s="8">
        <v>43727</v>
      </c>
      <c r="AB38">
        <v>-83057445</v>
      </c>
      <c r="AC38" t="e">
        <v>#VALUE!</v>
      </c>
      <c r="AD38">
        <v>25608381</v>
      </c>
    </row>
    <row r="39" spans="1:30">
      <c r="A39" s="8">
        <v>43729</v>
      </c>
      <c r="B39" s="9">
        <v>0.786805555555556</v>
      </c>
      <c r="C39" s="15">
        <v>1</v>
      </c>
      <c r="D39" s="2">
        <v>1292114000</v>
      </c>
      <c r="E39" s="2">
        <v>1254480958</v>
      </c>
      <c r="F39" s="2" t="s">
        <v>278</v>
      </c>
      <c r="G39" s="14">
        <v>-58696595</v>
      </c>
      <c r="H39" s="2">
        <v>26065454</v>
      </c>
      <c r="I39" s="2" t="s">
        <v>278</v>
      </c>
      <c r="J39" s="2">
        <v>48673000</v>
      </c>
      <c r="K39" s="2">
        <v>37633042</v>
      </c>
      <c r="L39" s="2" t="e">
        <f t="shared" si="0"/>
        <v>#VALUE!</v>
      </c>
      <c r="AA39" s="8">
        <v>43728</v>
      </c>
      <c r="AB39">
        <v>-53486782</v>
      </c>
      <c r="AC39" t="e">
        <v>#VALUE!</v>
      </c>
      <c r="AD39">
        <v>-32849956</v>
      </c>
    </row>
    <row r="40" spans="1:30">
      <c r="A40" s="8">
        <v>43730</v>
      </c>
      <c r="B40" s="9">
        <v>0.792361111111111</v>
      </c>
      <c r="C40" s="15">
        <v>1</v>
      </c>
      <c r="D40" s="2">
        <v>1292114000</v>
      </c>
      <c r="E40" s="2">
        <v>1254480958</v>
      </c>
      <c r="F40" s="2">
        <v>118973337</v>
      </c>
      <c r="G40" s="14">
        <v>-105999540</v>
      </c>
      <c r="H40" s="2">
        <v>-32226650</v>
      </c>
      <c r="I40" s="2">
        <v>52689000</v>
      </c>
      <c r="J40" s="2">
        <v>48673000</v>
      </c>
      <c r="K40" s="2">
        <v>37633042</v>
      </c>
      <c r="L40" s="2">
        <f t="shared" si="0"/>
        <v>12973797</v>
      </c>
      <c r="AA40" s="8">
        <v>43729</v>
      </c>
      <c r="AB40">
        <v>-58696595</v>
      </c>
      <c r="AC40" t="e">
        <v>#VALUE!</v>
      </c>
      <c r="AD40">
        <v>26065454</v>
      </c>
    </row>
    <row r="41" spans="1:30">
      <c r="A41" s="8">
        <v>43731</v>
      </c>
      <c r="B41" s="9">
        <v>0.621527777777778</v>
      </c>
      <c r="C41" s="15">
        <v>1</v>
      </c>
      <c r="D41" s="2">
        <v>1292114000</v>
      </c>
      <c r="E41" s="2">
        <v>1254480958</v>
      </c>
      <c r="F41" s="2" t="s">
        <v>278</v>
      </c>
      <c r="G41" s="14">
        <v>-89322278</v>
      </c>
      <c r="H41" s="2">
        <v>17234934</v>
      </c>
      <c r="I41" s="2" t="s">
        <v>278</v>
      </c>
      <c r="J41" s="2">
        <v>48673000</v>
      </c>
      <c r="K41" s="2">
        <v>37633042</v>
      </c>
      <c r="L41" s="2" t="e">
        <f t="shared" si="0"/>
        <v>#VALUE!</v>
      </c>
      <c r="AA41" s="8">
        <v>43730</v>
      </c>
      <c r="AB41">
        <v>-105999540</v>
      </c>
      <c r="AC41">
        <v>12973797</v>
      </c>
      <c r="AD41">
        <v>-32226650</v>
      </c>
    </row>
    <row r="42" spans="1:30">
      <c r="A42" s="8">
        <v>43732</v>
      </c>
      <c r="B42" s="9">
        <v>0.588194444444444</v>
      </c>
      <c r="C42" s="15">
        <v>1</v>
      </c>
      <c r="D42" s="2">
        <v>1292114000</v>
      </c>
      <c r="E42" s="2">
        <v>1254480958</v>
      </c>
      <c r="F42" s="2" t="s">
        <v>278</v>
      </c>
      <c r="G42" s="14">
        <v>-89365090</v>
      </c>
      <c r="H42" s="2">
        <v>39285944</v>
      </c>
      <c r="I42" s="2" t="s">
        <v>278</v>
      </c>
      <c r="J42" s="2">
        <v>48673000</v>
      </c>
      <c r="K42" s="2">
        <v>37633042</v>
      </c>
      <c r="L42" s="2" t="e">
        <f t="shared" si="0"/>
        <v>#VALUE!</v>
      </c>
      <c r="AA42" s="8">
        <v>43731</v>
      </c>
      <c r="AB42">
        <v>-89322278</v>
      </c>
      <c r="AC42" t="e">
        <v>#VALUE!</v>
      </c>
      <c r="AD42">
        <v>17234934</v>
      </c>
    </row>
    <row r="43" spans="1:30">
      <c r="A43" s="8">
        <v>43733</v>
      </c>
      <c r="B43" s="9">
        <v>0.885416666666667</v>
      </c>
      <c r="C43" s="15">
        <v>1</v>
      </c>
      <c r="D43" s="2">
        <v>1292114000</v>
      </c>
      <c r="E43" s="2">
        <v>1254480958</v>
      </c>
      <c r="F43" s="2">
        <v>104124634</v>
      </c>
      <c r="G43" s="14">
        <v>-58742226</v>
      </c>
      <c r="H43" s="2">
        <v>125612259</v>
      </c>
      <c r="I43" s="2">
        <v>52689000</v>
      </c>
      <c r="J43" s="2">
        <v>48673000</v>
      </c>
      <c r="K43" s="2">
        <v>37633042</v>
      </c>
      <c r="L43" s="2">
        <f t="shared" si="0"/>
        <v>45382408</v>
      </c>
      <c r="AA43" s="8">
        <v>43732</v>
      </c>
      <c r="AB43">
        <v>-89365090</v>
      </c>
      <c r="AC43" t="e">
        <v>#VALUE!</v>
      </c>
      <c r="AD43">
        <v>39285944</v>
      </c>
    </row>
    <row r="44" spans="1:30">
      <c r="A44" s="8">
        <v>43734</v>
      </c>
      <c r="B44" s="9">
        <v>0.933333333333333</v>
      </c>
      <c r="C44" s="15">
        <v>1</v>
      </c>
      <c r="D44" s="2">
        <v>1292114000</v>
      </c>
      <c r="E44" s="2">
        <v>1254480958</v>
      </c>
      <c r="F44" s="2">
        <v>54548131</v>
      </c>
      <c r="G44" s="14">
        <v>-55041050</v>
      </c>
      <c r="H44" s="2">
        <v>168939123</v>
      </c>
      <c r="I44" s="2">
        <v>52689000</v>
      </c>
      <c r="J44" s="2">
        <v>48673000</v>
      </c>
      <c r="K44" s="2">
        <v>37633042</v>
      </c>
      <c r="L44" s="2">
        <f t="shared" si="0"/>
        <v>-492919</v>
      </c>
      <c r="AA44" s="8">
        <v>43733</v>
      </c>
      <c r="AB44">
        <v>-58742226</v>
      </c>
      <c r="AC44">
        <v>45382408</v>
      </c>
      <c r="AD44">
        <v>125612259</v>
      </c>
    </row>
    <row r="45" spans="1:30">
      <c r="A45" s="8">
        <v>43735</v>
      </c>
      <c r="B45" s="9">
        <v>0.884027777777778</v>
      </c>
      <c r="C45" s="15">
        <v>1</v>
      </c>
      <c r="D45" s="2">
        <v>1292114000</v>
      </c>
      <c r="E45" s="2">
        <v>1254480958</v>
      </c>
      <c r="F45" s="2">
        <v>102191714</v>
      </c>
      <c r="G45" s="14">
        <v>-101378422</v>
      </c>
      <c r="H45" s="2">
        <v>7616085</v>
      </c>
      <c r="I45" s="2">
        <v>52689000</v>
      </c>
      <c r="J45" s="2">
        <v>48673000</v>
      </c>
      <c r="K45" s="2">
        <v>37633042</v>
      </c>
      <c r="L45" s="2">
        <f t="shared" si="0"/>
        <v>813292</v>
      </c>
      <c r="AA45" s="8">
        <v>43734</v>
      </c>
      <c r="AB45">
        <v>-55041050</v>
      </c>
      <c r="AC45">
        <v>-492919</v>
      </c>
      <c r="AD45">
        <v>168939123</v>
      </c>
    </row>
    <row r="46" spans="1:30">
      <c r="A46" s="8">
        <v>43736</v>
      </c>
      <c r="B46" s="9">
        <v>0.726388888888889</v>
      </c>
      <c r="C46" s="15">
        <v>1</v>
      </c>
      <c r="D46" s="2">
        <v>1292114000</v>
      </c>
      <c r="E46" s="2">
        <v>1254480958</v>
      </c>
      <c r="F46" s="2">
        <v>92971713</v>
      </c>
      <c r="G46" s="14">
        <v>-87107769</v>
      </c>
      <c r="H46" s="2">
        <v>65660600</v>
      </c>
      <c r="I46" s="2">
        <v>52689000</v>
      </c>
      <c r="J46" s="2">
        <v>48673000</v>
      </c>
      <c r="K46" s="2">
        <v>37633042</v>
      </c>
      <c r="L46" s="2">
        <f t="shared" si="0"/>
        <v>5863944</v>
      </c>
      <c r="AA46" s="8">
        <v>43735</v>
      </c>
      <c r="AB46">
        <v>-101378422</v>
      </c>
      <c r="AC46">
        <v>813292</v>
      </c>
      <c r="AD46">
        <v>7616085</v>
      </c>
    </row>
    <row r="47" spans="1:30">
      <c r="A47" s="8">
        <v>43737</v>
      </c>
      <c r="B47" s="9">
        <v>0.771527777777778</v>
      </c>
      <c r="C47" s="15">
        <v>1</v>
      </c>
      <c r="D47" s="2">
        <v>1292114000</v>
      </c>
      <c r="E47" s="2">
        <v>1254480958</v>
      </c>
      <c r="F47" s="2">
        <v>54447911</v>
      </c>
      <c r="G47" s="14">
        <v>-48145708</v>
      </c>
      <c r="H47" s="2">
        <v>11686061</v>
      </c>
      <c r="I47" s="2">
        <v>52689000</v>
      </c>
      <c r="J47" s="2">
        <v>48673000</v>
      </c>
      <c r="K47" s="2">
        <v>37633042</v>
      </c>
      <c r="L47" s="2">
        <f t="shared" si="0"/>
        <v>6302203</v>
      </c>
      <c r="AA47" s="8">
        <v>43736</v>
      </c>
      <c r="AB47">
        <v>-87107769</v>
      </c>
      <c r="AC47">
        <v>5863944</v>
      </c>
      <c r="AD47">
        <v>65660600</v>
      </c>
    </row>
    <row r="48" spans="1:30">
      <c r="A48" s="8">
        <v>43738</v>
      </c>
      <c r="B48" s="9">
        <v>0.553472222222222</v>
      </c>
      <c r="C48" s="15">
        <v>1</v>
      </c>
      <c r="D48" s="2">
        <v>1292114000</v>
      </c>
      <c r="E48" s="2">
        <v>1254480958</v>
      </c>
      <c r="F48" s="2">
        <v>69529230</v>
      </c>
      <c r="G48" s="14">
        <v>-63278842</v>
      </c>
      <c r="H48" s="2">
        <v>60969098</v>
      </c>
      <c r="I48" s="2">
        <v>52689000</v>
      </c>
      <c r="J48" s="2">
        <v>48673000</v>
      </c>
      <c r="K48" s="2">
        <v>37633042</v>
      </c>
      <c r="L48" s="2">
        <f t="shared" si="0"/>
        <v>6250388</v>
      </c>
      <c r="AA48" s="8">
        <v>43737</v>
      </c>
      <c r="AB48">
        <v>-48145708</v>
      </c>
      <c r="AC48">
        <v>6302203</v>
      </c>
      <c r="AD48">
        <v>11686061</v>
      </c>
    </row>
    <row r="49" spans="1:30">
      <c r="A49" s="8">
        <v>43739</v>
      </c>
      <c r="B49" s="9">
        <v>0.724305555555556</v>
      </c>
      <c r="C49" s="15">
        <v>1</v>
      </c>
      <c r="D49" s="2">
        <v>1292114000</v>
      </c>
      <c r="E49" s="2">
        <v>1254480958</v>
      </c>
      <c r="F49" s="2">
        <v>64078132</v>
      </c>
      <c r="G49" s="14">
        <v>-60380997</v>
      </c>
      <c r="H49" s="2">
        <v>48410095</v>
      </c>
      <c r="I49" s="2">
        <v>52689000</v>
      </c>
      <c r="J49" s="2">
        <v>48673000</v>
      </c>
      <c r="K49" s="2">
        <v>37633042</v>
      </c>
      <c r="L49" s="2">
        <f t="shared" si="0"/>
        <v>3697135</v>
      </c>
      <c r="AA49" s="8">
        <v>43738</v>
      </c>
      <c r="AB49">
        <v>-63278842</v>
      </c>
      <c r="AC49">
        <v>6250388</v>
      </c>
      <c r="AD49">
        <v>60969098</v>
      </c>
    </row>
    <row r="50" spans="1:30">
      <c r="A50" s="8">
        <v>43740</v>
      </c>
      <c r="B50" s="9">
        <v>0.683333333333333</v>
      </c>
      <c r="C50" s="15">
        <v>1</v>
      </c>
      <c r="D50" s="2">
        <v>1292114000</v>
      </c>
      <c r="E50" s="2">
        <v>1254480958</v>
      </c>
      <c r="F50" s="2">
        <v>112846992</v>
      </c>
      <c r="G50" s="14">
        <v>-102485958</v>
      </c>
      <c r="H50" s="2">
        <v>69396762</v>
      </c>
      <c r="I50" s="2">
        <v>52689000</v>
      </c>
      <c r="J50" s="2">
        <v>48673000</v>
      </c>
      <c r="K50" s="2">
        <v>37633042</v>
      </c>
      <c r="L50" s="2">
        <f t="shared" si="0"/>
        <v>10361034</v>
      </c>
      <c r="AA50" s="8">
        <v>43739</v>
      </c>
      <c r="AB50">
        <v>-60380997</v>
      </c>
      <c r="AC50">
        <v>3697135</v>
      </c>
      <c r="AD50">
        <v>48410095</v>
      </c>
    </row>
    <row r="51" spans="1:30">
      <c r="A51" s="8">
        <v>43741</v>
      </c>
      <c r="B51" s="9">
        <v>0.446527777777778</v>
      </c>
      <c r="C51" s="15">
        <v>1</v>
      </c>
      <c r="D51" s="2">
        <v>1292114000</v>
      </c>
      <c r="E51" s="2">
        <v>1254480958</v>
      </c>
      <c r="F51" s="2">
        <v>95232636</v>
      </c>
      <c r="G51" s="14">
        <v>-84696652</v>
      </c>
      <c r="H51" s="2">
        <v>27886439</v>
      </c>
      <c r="I51" s="2">
        <v>52689000</v>
      </c>
      <c r="J51" s="2">
        <v>48673000</v>
      </c>
      <c r="K51" s="2">
        <v>37633042</v>
      </c>
      <c r="L51" s="2">
        <f t="shared" si="0"/>
        <v>10535984</v>
      </c>
      <c r="AA51" s="8">
        <v>43740</v>
      </c>
      <c r="AB51">
        <v>-102485958</v>
      </c>
      <c r="AC51">
        <v>10361034</v>
      </c>
      <c r="AD51">
        <v>69396762</v>
      </c>
    </row>
    <row r="52" spans="1:30">
      <c r="A52" s="8">
        <v>43742</v>
      </c>
      <c r="B52" s="9">
        <v>0.541666666666667</v>
      </c>
      <c r="C52" s="15">
        <v>1</v>
      </c>
      <c r="D52" s="2">
        <v>1292114000</v>
      </c>
      <c r="E52" s="2">
        <v>1254480958</v>
      </c>
      <c r="F52" s="2">
        <v>57011395</v>
      </c>
      <c r="G52" s="14">
        <v>-51403532</v>
      </c>
      <c r="H52" s="2">
        <v>33987221</v>
      </c>
      <c r="I52" s="2">
        <v>52689000</v>
      </c>
      <c r="J52" s="2">
        <v>48673000</v>
      </c>
      <c r="K52" s="2">
        <v>37633042</v>
      </c>
      <c r="L52" s="2">
        <f t="shared" si="0"/>
        <v>5607863</v>
      </c>
      <c r="AA52" s="8">
        <v>43741</v>
      </c>
      <c r="AB52">
        <v>-84696652</v>
      </c>
      <c r="AC52">
        <v>10535984</v>
      </c>
      <c r="AD52">
        <v>27886439</v>
      </c>
    </row>
    <row r="53" spans="1:30">
      <c r="A53" s="8">
        <v>43743</v>
      </c>
      <c r="B53" s="9">
        <v>0.510416666666667</v>
      </c>
      <c r="C53" s="15">
        <v>1</v>
      </c>
      <c r="D53" s="2">
        <v>1292114000</v>
      </c>
      <c r="E53" s="2">
        <v>1254480958</v>
      </c>
      <c r="F53" s="2">
        <v>56194454</v>
      </c>
      <c r="G53" s="14">
        <v>-49454922</v>
      </c>
      <c r="H53" s="2">
        <v>39420542</v>
      </c>
      <c r="I53" s="2">
        <v>52689000</v>
      </c>
      <c r="J53" s="2">
        <v>48673000</v>
      </c>
      <c r="K53" s="2">
        <v>37633042</v>
      </c>
      <c r="L53" s="2">
        <f t="shared" si="0"/>
        <v>6739532</v>
      </c>
      <c r="AA53" s="8">
        <v>43742</v>
      </c>
      <c r="AB53">
        <v>-51403532</v>
      </c>
      <c r="AC53">
        <v>5607863</v>
      </c>
      <c r="AD53">
        <v>33987221</v>
      </c>
    </row>
    <row r="54" spans="1:30">
      <c r="A54" s="8">
        <v>43744</v>
      </c>
      <c r="B54" s="9">
        <v>0.547916666666667</v>
      </c>
      <c r="C54" s="15">
        <v>1</v>
      </c>
      <c r="D54" s="2">
        <v>1292114000</v>
      </c>
      <c r="E54" s="2">
        <v>1254480958</v>
      </c>
      <c r="F54" s="2">
        <v>47629180</v>
      </c>
      <c r="G54" s="14">
        <v>-48612722</v>
      </c>
      <c r="H54" s="2">
        <v>31847360</v>
      </c>
      <c r="I54" s="2">
        <v>52689000</v>
      </c>
      <c r="J54" s="2">
        <v>48673000</v>
      </c>
      <c r="K54" s="2">
        <v>37633042</v>
      </c>
      <c r="L54" s="2">
        <f t="shared" si="0"/>
        <v>-983542</v>
      </c>
      <c r="AA54" s="8">
        <v>43743</v>
      </c>
      <c r="AB54">
        <v>-49454922</v>
      </c>
      <c r="AC54">
        <v>6739532</v>
      </c>
      <c r="AD54">
        <v>39420542</v>
      </c>
    </row>
    <row r="55" spans="1:30">
      <c r="A55" s="8">
        <v>43745</v>
      </c>
      <c r="B55" s="9">
        <v>0.4625</v>
      </c>
      <c r="C55" s="15">
        <v>1</v>
      </c>
      <c r="D55" s="2">
        <v>1292114000</v>
      </c>
      <c r="E55" s="2">
        <v>1254480958</v>
      </c>
      <c r="F55" s="2">
        <v>99413922</v>
      </c>
      <c r="G55" s="14">
        <v>-95495975</v>
      </c>
      <c r="H55" s="2">
        <v>32165251</v>
      </c>
      <c r="I55" s="2">
        <v>52689000</v>
      </c>
      <c r="J55" s="2">
        <v>48673000</v>
      </c>
      <c r="K55" s="2">
        <v>37633042</v>
      </c>
      <c r="L55" s="2">
        <f t="shared" si="0"/>
        <v>3917947</v>
      </c>
      <c r="AA55" s="8">
        <v>43744</v>
      </c>
      <c r="AB55">
        <v>-48612722</v>
      </c>
      <c r="AC55">
        <v>-983542</v>
      </c>
      <c r="AD55">
        <v>31847360</v>
      </c>
    </row>
    <row r="56" spans="1:30">
      <c r="A56" s="8">
        <v>43746</v>
      </c>
      <c r="B56" s="9">
        <v>0.520833333333333</v>
      </c>
      <c r="C56" s="15">
        <v>1</v>
      </c>
      <c r="D56" s="2">
        <v>1292114000</v>
      </c>
      <c r="E56" s="2">
        <v>1254480958</v>
      </c>
      <c r="F56" s="2">
        <v>52035455</v>
      </c>
      <c r="G56" s="14">
        <v>-51578733</v>
      </c>
      <c r="H56" s="2">
        <v>30955183</v>
      </c>
      <c r="I56" s="2">
        <v>52689000</v>
      </c>
      <c r="J56" s="2">
        <v>48673000</v>
      </c>
      <c r="K56" s="2">
        <v>37633042</v>
      </c>
      <c r="L56" s="2">
        <f t="shared" si="0"/>
        <v>456722</v>
      </c>
      <c r="AA56" s="8">
        <v>43745</v>
      </c>
      <c r="AB56">
        <v>-95495975</v>
      </c>
      <c r="AC56">
        <v>3917947</v>
      </c>
      <c r="AD56">
        <v>32165251</v>
      </c>
    </row>
    <row r="57" spans="1:30">
      <c r="A57" s="8">
        <v>43747</v>
      </c>
      <c r="B57" s="9">
        <v>0.775</v>
      </c>
      <c r="C57" s="15">
        <v>1</v>
      </c>
      <c r="D57" s="2">
        <v>1292114000</v>
      </c>
      <c r="E57" s="2">
        <v>1254480958</v>
      </c>
      <c r="F57" s="2">
        <v>70543097</v>
      </c>
      <c r="G57" s="14">
        <v>-60712807</v>
      </c>
      <c r="H57" s="2">
        <v>37088338</v>
      </c>
      <c r="I57" s="2">
        <v>52689000</v>
      </c>
      <c r="J57" s="2">
        <v>48673000</v>
      </c>
      <c r="K57" s="2">
        <v>37633042</v>
      </c>
      <c r="L57" s="2">
        <f t="shared" si="0"/>
        <v>9830290</v>
      </c>
      <c r="AA57" s="8">
        <v>43746</v>
      </c>
      <c r="AB57">
        <v>-51578733</v>
      </c>
      <c r="AC57">
        <v>456722</v>
      </c>
      <c r="AD57">
        <v>30955183</v>
      </c>
    </row>
    <row r="58" spans="1:30">
      <c r="A58" s="8">
        <v>43748</v>
      </c>
      <c r="B58" s="9">
        <v>0.779166666666667</v>
      </c>
      <c r="C58" s="15">
        <v>1</v>
      </c>
      <c r="D58" s="2">
        <v>1292114000</v>
      </c>
      <c r="E58" s="2">
        <v>1254480958</v>
      </c>
      <c r="F58" s="2">
        <v>120503611</v>
      </c>
      <c r="G58" s="14">
        <v>-109582977</v>
      </c>
      <c r="H58" s="2">
        <v>31555658</v>
      </c>
      <c r="I58" s="2">
        <v>52689000</v>
      </c>
      <c r="J58" s="2">
        <v>48673000</v>
      </c>
      <c r="K58" s="2">
        <v>37633042</v>
      </c>
      <c r="L58" s="2">
        <f t="shared" si="0"/>
        <v>10920634</v>
      </c>
      <c r="AA58" s="8">
        <v>43747</v>
      </c>
      <c r="AB58">
        <v>-60712807</v>
      </c>
      <c r="AC58">
        <v>9830290</v>
      </c>
      <c r="AD58">
        <v>37088338</v>
      </c>
    </row>
    <row r="59" spans="1:30">
      <c r="A59" s="8">
        <v>43749</v>
      </c>
      <c r="B59" s="9">
        <v>0.754861111111111</v>
      </c>
      <c r="C59" s="15">
        <v>1</v>
      </c>
      <c r="D59" s="2">
        <v>1292114000</v>
      </c>
      <c r="E59" s="2">
        <v>1254480958</v>
      </c>
      <c r="F59" s="2">
        <v>104456182</v>
      </c>
      <c r="G59" s="14">
        <v>-95966930</v>
      </c>
      <c r="H59" s="2">
        <v>34070662</v>
      </c>
      <c r="I59" s="2">
        <v>52689000</v>
      </c>
      <c r="J59" s="2">
        <v>48673000</v>
      </c>
      <c r="K59" s="2">
        <v>37633042</v>
      </c>
      <c r="L59" s="2">
        <f t="shared" si="0"/>
        <v>8489252</v>
      </c>
      <c r="AA59" s="8">
        <v>43748</v>
      </c>
      <c r="AB59">
        <v>-109582977</v>
      </c>
      <c r="AC59">
        <v>10920634</v>
      </c>
      <c r="AD59">
        <v>31555658</v>
      </c>
    </row>
    <row r="60" spans="1:30">
      <c r="A60" s="8">
        <v>43750</v>
      </c>
      <c r="B60" s="9">
        <v>0.425694444444444</v>
      </c>
      <c r="C60" s="15">
        <v>1</v>
      </c>
      <c r="D60" s="2">
        <v>1292114000</v>
      </c>
      <c r="E60" s="2">
        <v>1254480958</v>
      </c>
      <c r="F60" s="2">
        <v>90004372</v>
      </c>
      <c r="G60" s="14">
        <v>-79872730</v>
      </c>
      <c r="H60" s="2">
        <v>29020890</v>
      </c>
      <c r="I60" s="2">
        <v>52689000</v>
      </c>
      <c r="J60" s="2">
        <v>48673000</v>
      </c>
      <c r="K60" s="2">
        <v>37633042</v>
      </c>
      <c r="L60" s="2">
        <f t="shared" si="0"/>
        <v>10131642</v>
      </c>
      <c r="AA60" s="8">
        <v>43749</v>
      </c>
      <c r="AB60">
        <v>-95966930</v>
      </c>
      <c r="AC60">
        <v>8489252</v>
      </c>
      <c r="AD60">
        <v>34070662</v>
      </c>
    </row>
    <row r="61" spans="1:30">
      <c r="A61" s="8">
        <v>43751</v>
      </c>
      <c r="B61" s="9">
        <v>0.502777777777778</v>
      </c>
      <c r="C61" s="15">
        <v>1</v>
      </c>
      <c r="D61" s="2">
        <v>1292114000</v>
      </c>
      <c r="E61" s="2">
        <v>1254480958</v>
      </c>
      <c r="F61" s="2">
        <v>57228358</v>
      </c>
      <c r="G61" s="14">
        <v>-52574162</v>
      </c>
      <c r="H61" s="2">
        <v>30081141</v>
      </c>
      <c r="I61" s="2">
        <v>52689000</v>
      </c>
      <c r="J61" s="2">
        <v>48673000</v>
      </c>
      <c r="K61" s="2">
        <v>37633042</v>
      </c>
      <c r="L61" s="2">
        <f t="shared" si="0"/>
        <v>4654196</v>
      </c>
      <c r="AA61" s="8">
        <v>43750</v>
      </c>
      <c r="AB61">
        <v>-79872730</v>
      </c>
      <c r="AC61">
        <v>10131642</v>
      </c>
      <c r="AD61">
        <v>29020890</v>
      </c>
    </row>
    <row r="62" spans="1:30">
      <c r="A62" s="8">
        <v>43752</v>
      </c>
      <c r="B62" s="9">
        <v>0.448611111111111</v>
      </c>
      <c r="C62" s="15">
        <v>1</v>
      </c>
      <c r="D62" s="2">
        <v>1292114000</v>
      </c>
      <c r="E62" s="2">
        <v>1254480958</v>
      </c>
      <c r="F62" s="2">
        <v>86065890</v>
      </c>
      <c r="G62" s="14">
        <v>-75178377</v>
      </c>
      <c r="H62" s="2">
        <v>36862297</v>
      </c>
      <c r="I62" s="2">
        <v>52689000</v>
      </c>
      <c r="J62" s="2">
        <v>48673000</v>
      </c>
      <c r="K62" s="2">
        <v>37633042</v>
      </c>
      <c r="L62" s="2">
        <f t="shared" si="0"/>
        <v>10887513</v>
      </c>
      <c r="AA62" s="8">
        <v>43751</v>
      </c>
      <c r="AB62">
        <v>-52574162</v>
      </c>
      <c r="AC62">
        <v>4654196</v>
      </c>
      <c r="AD62">
        <v>30081141</v>
      </c>
    </row>
    <row r="63" spans="1:30">
      <c r="A63" s="8">
        <v>43753</v>
      </c>
      <c r="B63" s="9">
        <v>0.899305555555556</v>
      </c>
      <c r="C63" s="15">
        <v>1</v>
      </c>
      <c r="D63" s="2">
        <v>1292114000</v>
      </c>
      <c r="E63" s="2">
        <v>1254480958</v>
      </c>
      <c r="F63" s="2">
        <v>76481782</v>
      </c>
      <c r="G63" s="14">
        <v>-69315084</v>
      </c>
      <c r="H63" s="2">
        <v>39127506</v>
      </c>
      <c r="I63" s="2">
        <v>52689000</v>
      </c>
      <c r="J63" s="2">
        <v>48673000</v>
      </c>
      <c r="K63" s="2">
        <v>37633042</v>
      </c>
      <c r="L63" s="2">
        <f t="shared" si="0"/>
        <v>7166698</v>
      </c>
      <c r="AA63" s="8">
        <v>43752</v>
      </c>
      <c r="AB63">
        <v>-75178377</v>
      </c>
      <c r="AC63">
        <v>10887513</v>
      </c>
      <c r="AD63">
        <v>36862297</v>
      </c>
    </row>
    <row r="64" spans="1:30">
      <c r="A64" s="8">
        <v>43754</v>
      </c>
      <c r="B64" s="9">
        <v>0.830555555555556</v>
      </c>
      <c r="C64" s="15">
        <v>1</v>
      </c>
      <c r="D64" s="2">
        <v>1292114000</v>
      </c>
      <c r="E64" s="2">
        <v>1254480958</v>
      </c>
      <c r="F64" s="2">
        <v>129256986</v>
      </c>
      <c r="G64" s="14">
        <v>-115859766</v>
      </c>
      <c r="H64" s="2">
        <v>44901306</v>
      </c>
      <c r="I64" s="2">
        <v>52689000</v>
      </c>
      <c r="J64" s="2">
        <v>48673000</v>
      </c>
      <c r="K64" s="2">
        <v>37633042</v>
      </c>
      <c r="L64" s="2">
        <f t="shared" si="0"/>
        <v>13397220</v>
      </c>
      <c r="AA64" s="8">
        <v>43753</v>
      </c>
      <c r="AB64">
        <v>-69315084</v>
      </c>
      <c r="AC64">
        <v>7166698</v>
      </c>
      <c r="AD64">
        <v>39127506</v>
      </c>
    </row>
    <row r="65" spans="1:30">
      <c r="A65" s="8">
        <v>43755</v>
      </c>
      <c r="B65" s="9">
        <v>0.799305555555556</v>
      </c>
      <c r="C65" s="15">
        <v>1</v>
      </c>
      <c r="D65" s="2">
        <v>1292114000</v>
      </c>
      <c r="E65" s="2">
        <v>1254480958</v>
      </c>
      <c r="F65" s="2">
        <v>67224919</v>
      </c>
      <c r="G65" s="14">
        <v>-62774649</v>
      </c>
      <c r="H65" s="2">
        <v>37000983</v>
      </c>
      <c r="I65" s="2">
        <v>52689000</v>
      </c>
      <c r="J65" s="2">
        <v>48673000</v>
      </c>
      <c r="K65" s="2">
        <v>37633042</v>
      </c>
      <c r="L65" s="2">
        <f t="shared" si="0"/>
        <v>4450270</v>
      </c>
      <c r="AA65" s="8">
        <v>43754</v>
      </c>
      <c r="AB65">
        <v>-115859766</v>
      </c>
      <c r="AC65">
        <v>13397220</v>
      </c>
      <c r="AD65">
        <v>44901306</v>
      </c>
    </row>
    <row r="66" spans="1:30">
      <c r="A66" s="8">
        <v>43756</v>
      </c>
      <c r="B66" s="9">
        <v>0.765277777777778</v>
      </c>
      <c r="C66" s="15">
        <v>1</v>
      </c>
      <c r="D66" s="2">
        <v>1292114000</v>
      </c>
      <c r="E66" s="2">
        <v>1254480958</v>
      </c>
      <c r="F66" s="2">
        <v>104405184</v>
      </c>
      <c r="G66" s="14">
        <v>-93799180</v>
      </c>
      <c r="H66" s="2">
        <v>44586676</v>
      </c>
      <c r="I66" s="2">
        <v>52689000</v>
      </c>
      <c r="J66" s="2">
        <v>48673000</v>
      </c>
      <c r="K66" s="2">
        <v>37633042</v>
      </c>
      <c r="L66" s="2">
        <f t="shared" si="0"/>
        <v>10606004</v>
      </c>
      <c r="AA66" s="8">
        <v>43755</v>
      </c>
      <c r="AB66">
        <v>-62774649</v>
      </c>
      <c r="AC66">
        <v>4450270</v>
      </c>
      <c r="AD66">
        <v>37000983</v>
      </c>
    </row>
    <row r="67" spans="1:30">
      <c r="A67" s="8">
        <v>43757</v>
      </c>
      <c r="B67" s="9">
        <v>0.811805555555556</v>
      </c>
      <c r="C67" s="15">
        <v>1</v>
      </c>
      <c r="D67" s="2">
        <v>1292114000</v>
      </c>
      <c r="E67" s="2">
        <v>1254480958</v>
      </c>
      <c r="F67" s="2">
        <v>54540166</v>
      </c>
      <c r="G67" s="14">
        <v>-48804259</v>
      </c>
      <c r="H67" s="2">
        <v>42923675</v>
      </c>
      <c r="I67" s="2">
        <v>52689000</v>
      </c>
      <c r="J67" s="2">
        <v>48673000</v>
      </c>
      <c r="K67" s="2">
        <v>37633042</v>
      </c>
      <c r="L67" s="2">
        <f t="shared" si="0"/>
        <v>5735907</v>
      </c>
      <c r="AA67" s="8">
        <v>43756</v>
      </c>
      <c r="AB67">
        <v>-93799180</v>
      </c>
      <c r="AC67">
        <v>10606004</v>
      </c>
      <c r="AD67">
        <v>44586676</v>
      </c>
    </row>
    <row r="68" spans="1:30">
      <c r="A68" s="8">
        <v>43758</v>
      </c>
      <c r="B68" s="9">
        <v>0.714583333333333</v>
      </c>
      <c r="C68" s="15">
        <v>1</v>
      </c>
      <c r="D68" s="2">
        <v>1292114000</v>
      </c>
      <c r="E68" s="2">
        <v>1254480958</v>
      </c>
      <c r="F68" s="2">
        <v>101123222</v>
      </c>
      <c r="G68" s="14">
        <v>-94922489</v>
      </c>
      <c r="H68" s="2">
        <v>41091470</v>
      </c>
      <c r="I68" s="2">
        <v>52689000</v>
      </c>
      <c r="J68" s="2">
        <v>48673000</v>
      </c>
      <c r="K68" s="2">
        <v>37633042</v>
      </c>
      <c r="L68" s="2">
        <f t="shared" ref="L68:L100" si="1">F68+G68</f>
        <v>6200733</v>
      </c>
      <c r="AA68" s="8">
        <v>43757</v>
      </c>
      <c r="AB68">
        <v>-48804259</v>
      </c>
      <c r="AC68">
        <v>5735907</v>
      </c>
      <c r="AD68">
        <v>42923675</v>
      </c>
    </row>
    <row r="69" spans="1:30">
      <c r="A69" s="8">
        <v>43759</v>
      </c>
      <c r="B69" s="9">
        <v>0.775694444444444</v>
      </c>
      <c r="C69" s="15">
        <v>1</v>
      </c>
      <c r="D69" s="2">
        <v>1292114000</v>
      </c>
      <c r="E69" s="2">
        <v>1254480958</v>
      </c>
      <c r="F69" s="2">
        <v>54367474</v>
      </c>
      <c r="G69" s="14">
        <v>-51411982</v>
      </c>
      <c r="H69" s="2">
        <v>38957063</v>
      </c>
      <c r="I69" s="2">
        <v>52689000</v>
      </c>
      <c r="J69" s="2">
        <v>48673000</v>
      </c>
      <c r="K69" s="2">
        <v>37633042</v>
      </c>
      <c r="L69" s="2">
        <f t="shared" si="1"/>
        <v>2955492</v>
      </c>
      <c r="AA69" s="8">
        <v>43758</v>
      </c>
      <c r="AB69">
        <v>-94922489</v>
      </c>
      <c r="AC69">
        <v>6200733</v>
      </c>
      <c r="AD69">
        <v>41091470</v>
      </c>
    </row>
    <row r="70" spans="1:30">
      <c r="A70" s="8">
        <v>43760</v>
      </c>
      <c r="B70" s="9">
        <v>0.819444444444444</v>
      </c>
      <c r="C70" s="15">
        <v>1</v>
      </c>
      <c r="D70" s="2">
        <v>1292114000</v>
      </c>
      <c r="E70" s="2">
        <v>1254480958</v>
      </c>
      <c r="F70" s="2">
        <v>53495281</v>
      </c>
      <c r="G70" s="14">
        <v>-49028470</v>
      </c>
      <c r="H70" s="2">
        <v>37626260</v>
      </c>
      <c r="I70" s="2">
        <v>52689000</v>
      </c>
      <c r="J70" s="2">
        <v>48673000</v>
      </c>
      <c r="K70" s="2">
        <v>37633042</v>
      </c>
      <c r="L70" s="2">
        <f t="shared" si="1"/>
        <v>4466811</v>
      </c>
      <c r="AA70" s="8">
        <v>43759</v>
      </c>
      <c r="AB70">
        <v>-51411982</v>
      </c>
      <c r="AC70">
        <v>2955492</v>
      </c>
      <c r="AD70">
        <v>38957063</v>
      </c>
    </row>
    <row r="71" spans="1:30">
      <c r="A71" s="8">
        <v>43761</v>
      </c>
      <c r="B71" s="9">
        <v>0.809027777777778</v>
      </c>
      <c r="C71" s="15">
        <v>1</v>
      </c>
      <c r="D71" s="2">
        <v>1292114000</v>
      </c>
      <c r="E71" s="2">
        <v>1254480958</v>
      </c>
      <c r="F71" s="2">
        <v>54190730</v>
      </c>
      <c r="G71" s="14">
        <v>-48307952</v>
      </c>
      <c r="H71" s="2">
        <v>36342340</v>
      </c>
      <c r="I71" s="2">
        <v>52689000</v>
      </c>
      <c r="J71" s="2">
        <v>48673000</v>
      </c>
      <c r="K71" s="2">
        <v>37633042</v>
      </c>
      <c r="L71" s="2">
        <f t="shared" si="1"/>
        <v>5882778</v>
      </c>
      <c r="AA71" s="8">
        <v>43760</v>
      </c>
      <c r="AB71">
        <v>-49028470</v>
      </c>
      <c r="AC71">
        <v>4466811</v>
      </c>
      <c r="AD71">
        <v>37626260</v>
      </c>
    </row>
    <row r="72" spans="1:30">
      <c r="A72" s="8">
        <v>43762</v>
      </c>
      <c r="B72" s="9">
        <v>0.802777777777778</v>
      </c>
      <c r="C72" s="15">
        <v>1</v>
      </c>
      <c r="D72" s="2">
        <v>1292114000</v>
      </c>
      <c r="E72" s="2">
        <v>1254480958</v>
      </c>
      <c r="F72" s="2">
        <v>58809201</v>
      </c>
      <c r="G72" s="14">
        <v>-50452606</v>
      </c>
      <c r="H72" s="2">
        <v>38468413</v>
      </c>
      <c r="I72" s="2">
        <v>52689000</v>
      </c>
      <c r="J72" s="2">
        <v>48673000</v>
      </c>
      <c r="K72" s="2">
        <v>37633042</v>
      </c>
      <c r="L72" s="2">
        <f t="shared" si="1"/>
        <v>8356595</v>
      </c>
      <c r="AA72" s="8">
        <v>43761</v>
      </c>
      <c r="AB72">
        <v>-48307952</v>
      </c>
      <c r="AC72">
        <v>5882778</v>
      </c>
      <c r="AD72">
        <v>36342340</v>
      </c>
    </row>
    <row r="73" spans="1:30">
      <c r="A73" s="8">
        <v>43763</v>
      </c>
      <c r="B73" s="9">
        <v>0.740972222222222</v>
      </c>
      <c r="C73" s="15">
        <v>1</v>
      </c>
      <c r="D73" s="2">
        <v>1292114000</v>
      </c>
      <c r="E73" s="2">
        <v>1254480958</v>
      </c>
      <c r="F73" s="2">
        <v>107128062</v>
      </c>
      <c r="G73" s="14">
        <v>-96199591</v>
      </c>
      <c r="H73" s="2">
        <v>39110322</v>
      </c>
      <c r="I73" s="2">
        <v>52689000</v>
      </c>
      <c r="J73" s="2">
        <v>48673000</v>
      </c>
      <c r="K73" s="2">
        <v>37633042</v>
      </c>
      <c r="L73" s="2">
        <f t="shared" si="1"/>
        <v>10928471</v>
      </c>
      <c r="AA73" s="8">
        <v>43762</v>
      </c>
      <c r="AB73">
        <v>-50452606</v>
      </c>
      <c r="AC73">
        <v>8356595</v>
      </c>
      <c r="AD73">
        <v>38468413</v>
      </c>
    </row>
    <row r="74" spans="1:30">
      <c r="A74" s="8">
        <v>43764</v>
      </c>
      <c r="B74" s="9">
        <v>0.830555555555556</v>
      </c>
      <c r="C74" s="15">
        <v>1</v>
      </c>
      <c r="D74" s="2">
        <v>1292114000</v>
      </c>
      <c r="E74" s="2">
        <v>1254480958</v>
      </c>
      <c r="F74" s="2">
        <v>52156387</v>
      </c>
      <c r="G74" s="14">
        <v>-53098074</v>
      </c>
      <c r="H74" s="2">
        <v>29492598</v>
      </c>
      <c r="I74" s="2">
        <v>52689000</v>
      </c>
      <c r="J74" s="2">
        <v>48673000</v>
      </c>
      <c r="K74" s="2">
        <v>37633042</v>
      </c>
      <c r="L74" s="2">
        <f t="shared" si="1"/>
        <v>-941687</v>
      </c>
      <c r="AA74" s="8">
        <v>43763</v>
      </c>
      <c r="AB74">
        <v>-96199591</v>
      </c>
      <c r="AC74">
        <v>10928471</v>
      </c>
      <c r="AD74">
        <v>39110322</v>
      </c>
    </row>
    <row r="75" spans="1:30">
      <c r="A75" s="8">
        <v>43765</v>
      </c>
      <c r="B75" s="9">
        <v>0.783333333333333</v>
      </c>
      <c r="C75" s="15">
        <v>1</v>
      </c>
      <c r="D75" s="2">
        <v>1292114000</v>
      </c>
      <c r="E75" s="2">
        <v>1254480958</v>
      </c>
      <c r="F75" s="2">
        <v>102944845</v>
      </c>
      <c r="G75" s="14">
        <v>-97319522</v>
      </c>
      <c r="H75" s="2">
        <v>30323701</v>
      </c>
      <c r="I75" s="2">
        <v>52689000</v>
      </c>
      <c r="J75" s="2">
        <v>48673000</v>
      </c>
      <c r="K75" s="2">
        <v>37633042</v>
      </c>
      <c r="L75" s="2">
        <f t="shared" si="1"/>
        <v>5625323</v>
      </c>
      <c r="AA75" s="8">
        <v>43764</v>
      </c>
      <c r="AB75">
        <v>-53098074</v>
      </c>
      <c r="AC75">
        <v>-941687</v>
      </c>
      <c r="AD75">
        <v>29492598</v>
      </c>
    </row>
    <row r="76" spans="1:30">
      <c r="A76" s="8">
        <v>43766</v>
      </c>
      <c r="B76" s="9">
        <v>0.884027777777778</v>
      </c>
      <c r="C76" s="15">
        <v>1</v>
      </c>
      <c r="D76" s="2">
        <v>1292114000</v>
      </c>
      <c r="E76" s="2">
        <v>1254480958</v>
      </c>
      <c r="F76" s="2">
        <v>106202321</v>
      </c>
      <c r="G76" s="14">
        <v>-91312575</v>
      </c>
      <c r="H76" s="2">
        <v>37454865</v>
      </c>
      <c r="I76" s="2">
        <v>52689000</v>
      </c>
      <c r="J76" s="2">
        <v>48673000</v>
      </c>
      <c r="K76" s="2">
        <v>37633042</v>
      </c>
      <c r="L76" s="2">
        <f t="shared" si="1"/>
        <v>14889746</v>
      </c>
      <c r="AA76" s="8">
        <v>43765</v>
      </c>
      <c r="AB76">
        <v>-97319522</v>
      </c>
      <c r="AC76">
        <v>5625323</v>
      </c>
      <c r="AD76">
        <v>30323701</v>
      </c>
    </row>
    <row r="77" spans="1:30">
      <c r="A77" s="8">
        <v>43767</v>
      </c>
      <c r="B77" s="9">
        <v>0.884027777777778</v>
      </c>
      <c r="C77" s="15">
        <v>1</v>
      </c>
      <c r="D77" s="2">
        <v>1292114000</v>
      </c>
      <c r="E77" s="2">
        <v>1254480958</v>
      </c>
      <c r="F77" s="2" t="s">
        <v>278</v>
      </c>
      <c r="G77" s="14">
        <v>-56901214</v>
      </c>
      <c r="H77" s="2">
        <v>-11472394</v>
      </c>
      <c r="I77" s="2" t="s">
        <v>278</v>
      </c>
      <c r="J77" s="2">
        <v>48673000</v>
      </c>
      <c r="K77" s="2">
        <v>37633042</v>
      </c>
      <c r="L77" s="2" t="e">
        <f t="shared" si="1"/>
        <v>#VALUE!</v>
      </c>
      <c r="AA77" s="8">
        <v>43766</v>
      </c>
      <c r="AB77">
        <v>-91312575</v>
      </c>
      <c r="AC77">
        <v>14889746</v>
      </c>
      <c r="AD77">
        <v>37454865</v>
      </c>
    </row>
    <row r="78" spans="1:30">
      <c r="A78" s="8">
        <v>43768</v>
      </c>
      <c r="B78" s="9">
        <v>0.617361111111111</v>
      </c>
      <c r="C78" s="15">
        <v>1</v>
      </c>
      <c r="D78" s="2">
        <v>1292114000</v>
      </c>
      <c r="E78" s="2">
        <v>1254480958</v>
      </c>
      <c r="F78" s="2" t="s">
        <v>278</v>
      </c>
      <c r="G78" s="14">
        <v>-62406784</v>
      </c>
      <c r="H78" s="2">
        <v>-50382675</v>
      </c>
      <c r="I78" s="2" t="s">
        <v>278</v>
      </c>
      <c r="J78" s="2">
        <v>48673000</v>
      </c>
      <c r="K78" s="2">
        <v>37633042</v>
      </c>
      <c r="L78" s="2" t="e">
        <f t="shared" si="1"/>
        <v>#VALUE!</v>
      </c>
      <c r="AA78" s="8">
        <v>43767</v>
      </c>
      <c r="AB78">
        <v>-56901214</v>
      </c>
      <c r="AC78" t="e">
        <v>#VALUE!</v>
      </c>
      <c r="AD78">
        <v>-11472394</v>
      </c>
    </row>
    <row r="79" spans="1:30">
      <c r="A79" s="8">
        <v>43769</v>
      </c>
      <c r="B79" s="9">
        <v>0.776388888888889</v>
      </c>
      <c r="C79" s="15">
        <v>1</v>
      </c>
      <c r="D79" s="2">
        <v>1292114000</v>
      </c>
      <c r="E79" s="2">
        <v>1254480958</v>
      </c>
      <c r="F79" s="2">
        <v>0</v>
      </c>
      <c r="G79" s="14">
        <v>-53931261</v>
      </c>
      <c r="H79" s="2">
        <v>-110196714</v>
      </c>
      <c r="I79" s="2">
        <v>52689000</v>
      </c>
      <c r="J79" s="2">
        <v>48673000</v>
      </c>
      <c r="K79" s="2">
        <v>37633042</v>
      </c>
      <c r="L79" s="2">
        <f t="shared" si="1"/>
        <v>-53931261</v>
      </c>
      <c r="AA79" s="8">
        <v>43768</v>
      </c>
      <c r="AB79">
        <v>-62406784</v>
      </c>
      <c r="AC79" t="e">
        <v>#VALUE!</v>
      </c>
      <c r="AD79">
        <v>-50382675</v>
      </c>
    </row>
    <row r="80" spans="1:30">
      <c r="A80" s="8">
        <v>43770</v>
      </c>
      <c r="B80" s="9">
        <v>0.774305555555556</v>
      </c>
      <c r="C80" s="15">
        <v>1</v>
      </c>
      <c r="D80" s="2">
        <v>1292114000</v>
      </c>
      <c r="E80" s="2">
        <v>1254480958</v>
      </c>
      <c r="F80" s="2" t="s">
        <v>278</v>
      </c>
      <c r="G80" s="14">
        <v>-49312959</v>
      </c>
      <c r="H80" s="2">
        <v>37645870</v>
      </c>
      <c r="I80" s="2" t="s">
        <v>278</v>
      </c>
      <c r="J80" s="2">
        <v>48673000</v>
      </c>
      <c r="K80" s="2">
        <v>37633042</v>
      </c>
      <c r="L80" s="2" t="e">
        <f t="shared" si="1"/>
        <v>#VALUE!</v>
      </c>
      <c r="AA80" s="8">
        <v>43769</v>
      </c>
      <c r="AB80">
        <v>-53931261</v>
      </c>
      <c r="AC80">
        <v>-53931261</v>
      </c>
      <c r="AD80">
        <v>-110196714</v>
      </c>
    </row>
    <row r="81" spans="1:30">
      <c r="A81" s="8">
        <v>43771</v>
      </c>
      <c r="B81" s="9">
        <v>0.501388888888889</v>
      </c>
      <c r="C81" s="15">
        <v>1</v>
      </c>
      <c r="D81" s="2">
        <v>1292114000</v>
      </c>
      <c r="E81" s="2">
        <v>1254480958</v>
      </c>
      <c r="F81" s="2">
        <v>243042856</v>
      </c>
      <c r="G81" s="14">
        <v>-86551182</v>
      </c>
      <c r="H81" s="2">
        <v>35366489</v>
      </c>
      <c r="I81" s="2">
        <v>52608000</v>
      </c>
      <c r="J81" s="2">
        <v>48673000</v>
      </c>
      <c r="K81" s="2">
        <v>37633042</v>
      </c>
      <c r="L81" s="2">
        <f t="shared" si="1"/>
        <v>156491674</v>
      </c>
      <c r="AA81" s="8">
        <v>43770</v>
      </c>
      <c r="AB81">
        <v>-49312959</v>
      </c>
      <c r="AC81" t="e">
        <v>#VALUE!</v>
      </c>
      <c r="AD81">
        <v>37645870</v>
      </c>
    </row>
    <row r="82" spans="1:30">
      <c r="A82" s="8">
        <v>43772</v>
      </c>
      <c r="B82" s="9">
        <v>0.449305555555556</v>
      </c>
      <c r="C82" s="15">
        <v>1</v>
      </c>
      <c r="D82" s="2">
        <v>1292114000</v>
      </c>
      <c r="E82" s="2">
        <v>1254480958</v>
      </c>
      <c r="F82" s="2">
        <v>89477467</v>
      </c>
      <c r="G82" s="14">
        <v>-62642826</v>
      </c>
      <c r="H82" s="2">
        <v>40993762</v>
      </c>
      <c r="I82" s="2">
        <v>52608000</v>
      </c>
      <c r="J82" s="2">
        <v>48673000</v>
      </c>
      <c r="K82" s="2">
        <v>37633042</v>
      </c>
      <c r="L82" s="2">
        <f t="shared" si="1"/>
        <v>26834641</v>
      </c>
      <c r="AA82" s="8">
        <v>43771</v>
      </c>
      <c r="AB82">
        <v>-86551182</v>
      </c>
      <c r="AC82">
        <v>156491674</v>
      </c>
      <c r="AD82">
        <v>35366489</v>
      </c>
    </row>
    <row r="83" spans="1:30">
      <c r="A83" s="8">
        <v>43773</v>
      </c>
      <c r="B83" s="9">
        <v>0.4625</v>
      </c>
      <c r="C83" s="15">
        <v>1</v>
      </c>
      <c r="D83" s="2">
        <v>1292114000</v>
      </c>
      <c r="E83" s="2">
        <v>1254480958</v>
      </c>
      <c r="F83" s="2">
        <v>55485688</v>
      </c>
      <c r="G83" s="14">
        <v>-47898400</v>
      </c>
      <c r="H83" s="2">
        <v>42014040</v>
      </c>
      <c r="I83" s="2">
        <v>52608000</v>
      </c>
      <c r="J83" s="2">
        <v>48673000</v>
      </c>
      <c r="K83" s="2">
        <v>37633042</v>
      </c>
      <c r="L83" s="2">
        <f t="shared" si="1"/>
        <v>7587288</v>
      </c>
      <c r="AA83" s="8">
        <v>43772</v>
      </c>
      <c r="AB83">
        <v>-62642826</v>
      </c>
      <c r="AC83">
        <v>26834641</v>
      </c>
      <c r="AD83">
        <v>40993762</v>
      </c>
    </row>
    <row r="84" spans="1:30">
      <c r="A84" s="8">
        <v>43774</v>
      </c>
      <c r="B84" s="9">
        <v>0.55625</v>
      </c>
      <c r="C84" s="15">
        <v>1</v>
      </c>
      <c r="D84" s="2">
        <v>1292114000</v>
      </c>
      <c r="E84" s="2">
        <v>1254480958</v>
      </c>
      <c r="F84" s="2">
        <v>62918280</v>
      </c>
      <c r="G84" s="14">
        <v>-54779095</v>
      </c>
      <c r="H84" s="2">
        <v>60565688</v>
      </c>
      <c r="I84" s="2">
        <v>52608000</v>
      </c>
      <c r="J84" s="2">
        <v>48673000</v>
      </c>
      <c r="K84" s="2">
        <v>37633042</v>
      </c>
      <c r="L84" s="2">
        <f t="shared" si="1"/>
        <v>8139185</v>
      </c>
      <c r="AA84" s="8">
        <v>43773</v>
      </c>
      <c r="AB84">
        <v>-47898400</v>
      </c>
      <c r="AC84">
        <v>7587288</v>
      </c>
      <c r="AD84">
        <v>42014040</v>
      </c>
    </row>
    <row r="85" spans="1:30">
      <c r="A85" s="8">
        <v>43775</v>
      </c>
      <c r="B85" s="9">
        <v>0.617361111111111</v>
      </c>
      <c r="C85" s="15">
        <v>1</v>
      </c>
      <c r="D85" s="2">
        <v>1292114000</v>
      </c>
      <c r="E85" s="2">
        <v>1254480958</v>
      </c>
      <c r="F85" s="2">
        <v>49067426</v>
      </c>
      <c r="G85" s="14">
        <v>-49204234</v>
      </c>
      <c r="H85" s="2">
        <v>88392194</v>
      </c>
      <c r="I85" s="2">
        <v>52608000</v>
      </c>
      <c r="J85" s="2">
        <v>48673000</v>
      </c>
      <c r="K85" s="2">
        <v>37633042</v>
      </c>
      <c r="L85" s="2">
        <f t="shared" si="1"/>
        <v>-136808</v>
      </c>
      <c r="AA85" s="8">
        <v>43774</v>
      </c>
      <c r="AB85">
        <v>-54779095</v>
      </c>
      <c r="AC85">
        <v>8139185</v>
      </c>
      <c r="AD85">
        <v>60565688</v>
      </c>
    </row>
    <row r="86" spans="1:30">
      <c r="A86" s="8">
        <v>43776</v>
      </c>
      <c r="B86" s="9">
        <v>0.792361111111111</v>
      </c>
      <c r="C86" s="15">
        <v>1</v>
      </c>
      <c r="D86" s="2">
        <v>1292114000</v>
      </c>
      <c r="E86" s="2">
        <v>1254480958</v>
      </c>
      <c r="F86" s="2">
        <v>67946246</v>
      </c>
      <c r="G86" s="14">
        <v>-59372046</v>
      </c>
      <c r="H86" s="2">
        <v>131409864</v>
      </c>
      <c r="I86" s="2">
        <v>52608000</v>
      </c>
      <c r="J86" s="2">
        <v>48673000</v>
      </c>
      <c r="K86" s="2">
        <v>37633042</v>
      </c>
      <c r="L86" s="2">
        <f t="shared" si="1"/>
        <v>8574200</v>
      </c>
      <c r="AA86" s="8">
        <v>43775</v>
      </c>
      <c r="AB86">
        <v>-49204234</v>
      </c>
      <c r="AC86">
        <v>-136808</v>
      </c>
      <c r="AD86">
        <v>88392194</v>
      </c>
    </row>
    <row r="87" spans="1:30">
      <c r="A87" s="8">
        <v>43777</v>
      </c>
      <c r="B87" s="9">
        <v>0.774305555555556</v>
      </c>
      <c r="C87" s="15">
        <v>1</v>
      </c>
      <c r="D87" s="2">
        <v>1292114000</v>
      </c>
      <c r="E87" s="2">
        <v>1254480958</v>
      </c>
      <c r="F87" s="2">
        <v>117669666</v>
      </c>
      <c r="G87" s="14">
        <v>-107248476</v>
      </c>
      <c r="H87" s="2">
        <v>187188115</v>
      </c>
      <c r="I87" s="2">
        <v>52608000</v>
      </c>
      <c r="J87" s="2">
        <v>48673000</v>
      </c>
      <c r="K87" s="2">
        <v>37633042</v>
      </c>
      <c r="L87" s="2">
        <f t="shared" si="1"/>
        <v>10421190</v>
      </c>
      <c r="AA87" s="8">
        <v>43776</v>
      </c>
      <c r="AB87">
        <v>-59372046</v>
      </c>
      <c r="AC87">
        <v>8574200</v>
      </c>
      <c r="AD87">
        <v>131409864</v>
      </c>
    </row>
    <row r="88" spans="1:30">
      <c r="A88" s="8">
        <v>43778</v>
      </c>
      <c r="B88" s="9">
        <v>0.459722222222222</v>
      </c>
      <c r="C88" s="15">
        <v>1</v>
      </c>
      <c r="D88" s="2">
        <v>1292114000</v>
      </c>
      <c r="E88" s="2">
        <v>1254480958</v>
      </c>
      <c r="F88" s="2">
        <v>85225708</v>
      </c>
      <c r="G88" s="14">
        <v>-79871603</v>
      </c>
      <c r="H88" s="2">
        <v>5635261</v>
      </c>
      <c r="I88" s="2">
        <v>52608000</v>
      </c>
      <c r="J88" s="2">
        <v>48673000</v>
      </c>
      <c r="K88" s="2">
        <v>37633042</v>
      </c>
      <c r="L88" s="2">
        <f t="shared" si="1"/>
        <v>5354105</v>
      </c>
      <c r="AA88" s="8">
        <v>43777</v>
      </c>
      <c r="AB88">
        <v>-107248476</v>
      </c>
      <c r="AC88">
        <v>10421190</v>
      </c>
      <c r="AD88">
        <v>187188115</v>
      </c>
    </row>
    <row r="89" spans="1:30">
      <c r="A89" s="8">
        <v>43779</v>
      </c>
      <c r="B89" s="9">
        <v>0.714583333333333</v>
      </c>
      <c r="C89" s="15">
        <v>1</v>
      </c>
      <c r="D89" s="2">
        <v>1292114000</v>
      </c>
      <c r="E89" s="2">
        <v>1254480958</v>
      </c>
      <c r="F89" s="2">
        <v>61807323</v>
      </c>
      <c r="G89" s="14">
        <v>-62242288</v>
      </c>
      <c r="H89" s="2">
        <v>33768591</v>
      </c>
      <c r="I89" s="2">
        <v>52608000</v>
      </c>
      <c r="J89" s="2">
        <v>48673000</v>
      </c>
      <c r="K89" s="2">
        <v>37633042</v>
      </c>
      <c r="L89" s="2">
        <f t="shared" si="1"/>
        <v>-434965</v>
      </c>
      <c r="AA89" s="8">
        <v>43778</v>
      </c>
      <c r="AB89">
        <v>-79871603</v>
      </c>
      <c r="AC89">
        <v>5354105</v>
      </c>
      <c r="AD89">
        <v>5635261</v>
      </c>
    </row>
    <row r="90" spans="1:30">
      <c r="A90" s="8">
        <v>43780</v>
      </c>
      <c r="B90" s="9">
        <v>0.5875</v>
      </c>
      <c r="C90" s="15">
        <v>1</v>
      </c>
      <c r="D90" s="2">
        <v>1292114000</v>
      </c>
      <c r="E90" s="2">
        <v>1254480958</v>
      </c>
      <c r="F90" s="2">
        <v>108813934</v>
      </c>
      <c r="G90" s="14">
        <v>-104672299</v>
      </c>
      <c r="H90" s="2">
        <v>33659605</v>
      </c>
      <c r="I90" s="2">
        <v>52608000</v>
      </c>
      <c r="J90" s="2">
        <v>48673000</v>
      </c>
      <c r="K90" s="2">
        <v>37633042</v>
      </c>
      <c r="L90" s="2">
        <f t="shared" si="1"/>
        <v>4141635</v>
      </c>
      <c r="AA90" s="8">
        <v>43779</v>
      </c>
      <c r="AB90">
        <v>-62242288</v>
      </c>
      <c r="AC90">
        <v>-434965</v>
      </c>
      <c r="AD90">
        <v>33768591</v>
      </c>
    </row>
    <row r="91" spans="1:30">
      <c r="A91" s="8">
        <v>43781</v>
      </c>
      <c r="B91" s="9">
        <v>0.627083333333333</v>
      </c>
      <c r="C91" s="15">
        <v>1</v>
      </c>
      <c r="D91" s="2">
        <v>1292114000</v>
      </c>
      <c r="E91" s="2">
        <v>1254480958</v>
      </c>
      <c r="F91" s="2">
        <v>56587613</v>
      </c>
      <c r="G91" s="14">
        <v>-49747298</v>
      </c>
      <c r="H91" s="2">
        <v>32912632</v>
      </c>
      <c r="I91" s="2">
        <v>52608000</v>
      </c>
      <c r="J91" s="2">
        <v>48673000</v>
      </c>
      <c r="K91" s="2">
        <v>37633042</v>
      </c>
      <c r="L91" s="2">
        <f t="shared" si="1"/>
        <v>6840315</v>
      </c>
      <c r="AA91" s="8">
        <v>43780</v>
      </c>
      <c r="AB91">
        <v>-104672299</v>
      </c>
      <c r="AC91">
        <v>4141635</v>
      </c>
      <c r="AD91">
        <v>33659605</v>
      </c>
    </row>
    <row r="92" spans="1:30">
      <c r="A92" s="8">
        <v>43782</v>
      </c>
      <c r="B92" s="9">
        <v>0.475694444444444</v>
      </c>
      <c r="C92" s="15">
        <v>1</v>
      </c>
      <c r="D92" s="2">
        <v>1292114000</v>
      </c>
      <c r="E92" s="2">
        <v>1254480958</v>
      </c>
      <c r="F92" s="2">
        <v>99054024</v>
      </c>
      <c r="G92" s="14">
        <v>-90447840</v>
      </c>
      <c r="H92" s="2">
        <v>26539316</v>
      </c>
      <c r="I92" s="2">
        <v>52608000</v>
      </c>
      <c r="J92" s="2">
        <v>48673000</v>
      </c>
      <c r="K92" s="2">
        <v>37633042</v>
      </c>
      <c r="L92" s="2">
        <f t="shared" si="1"/>
        <v>8606184</v>
      </c>
      <c r="AA92" s="8">
        <v>43781</v>
      </c>
      <c r="AB92">
        <v>-49747298</v>
      </c>
      <c r="AC92">
        <v>6840315</v>
      </c>
      <c r="AD92">
        <v>32912632</v>
      </c>
    </row>
    <row r="93" spans="1:30">
      <c r="A93" s="8">
        <v>43783</v>
      </c>
      <c r="B93" s="9">
        <v>0.461805555555556</v>
      </c>
      <c r="C93" s="15">
        <v>1</v>
      </c>
      <c r="D93" s="2">
        <v>1292114000</v>
      </c>
      <c r="E93" s="2">
        <v>1254480958</v>
      </c>
      <c r="F93" s="2">
        <v>52149507</v>
      </c>
      <c r="G93" s="14">
        <v>-49527030</v>
      </c>
      <c r="H93" s="2">
        <v>29298601</v>
      </c>
      <c r="I93" s="2">
        <v>52608000</v>
      </c>
      <c r="J93" s="2">
        <v>48673000</v>
      </c>
      <c r="K93" s="2">
        <v>37633042</v>
      </c>
      <c r="L93" s="2">
        <f t="shared" si="1"/>
        <v>2622477</v>
      </c>
      <c r="AA93" s="8">
        <v>43782</v>
      </c>
      <c r="AB93">
        <v>-90447840</v>
      </c>
      <c r="AC93">
        <v>8606184</v>
      </c>
      <c r="AD93">
        <v>26539316</v>
      </c>
    </row>
    <row r="94" spans="1:30">
      <c r="A94" s="8">
        <v>43784</v>
      </c>
      <c r="B94" s="9">
        <v>0.783333333333333</v>
      </c>
      <c r="C94" s="15">
        <v>1</v>
      </c>
      <c r="D94" s="2">
        <v>1292114000</v>
      </c>
      <c r="E94" s="2">
        <v>1254480958</v>
      </c>
      <c r="F94" s="2">
        <v>58994081</v>
      </c>
      <c r="G94" s="14">
        <v>-59210366</v>
      </c>
      <c r="H94" s="2">
        <v>20508116</v>
      </c>
      <c r="I94" s="2">
        <v>52533000</v>
      </c>
      <c r="J94" s="2">
        <v>48673000</v>
      </c>
      <c r="K94" s="2">
        <v>37633042</v>
      </c>
      <c r="L94" s="2">
        <f t="shared" si="1"/>
        <v>-216285</v>
      </c>
      <c r="AA94" s="8">
        <v>43783</v>
      </c>
      <c r="AB94">
        <v>-49527030</v>
      </c>
      <c r="AC94">
        <v>2622477</v>
      </c>
      <c r="AD94">
        <v>29298601</v>
      </c>
    </row>
    <row r="95" spans="1:30">
      <c r="A95" s="8">
        <v>43785</v>
      </c>
      <c r="B95" s="9">
        <v>0.624305555555556</v>
      </c>
      <c r="C95" s="15">
        <v>1</v>
      </c>
      <c r="D95" s="2">
        <v>1292114000</v>
      </c>
      <c r="E95" s="2">
        <v>1254480958</v>
      </c>
      <c r="F95" s="2">
        <v>60384417</v>
      </c>
      <c r="G95" s="14">
        <v>-55444404</v>
      </c>
      <c r="H95" s="2">
        <v>22119724</v>
      </c>
      <c r="I95" s="2">
        <v>52533000</v>
      </c>
      <c r="J95" s="2">
        <v>48673000</v>
      </c>
      <c r="K95" s="2">
        <v>37633042</v>
      </c>
      <c r="L95" s="2">
        <f t="shared" si="1"/>
        <v>4940013</v>
      </c>
      <c r="AA95" s="8">
        <v>43784</v>
      </c>
      <c r="AB95">
        <v>-59210366</v>
      </c>
      <c r="AC95">
        <v>-216285</v>
      </c>
      <c r="AD95">
        <v>20508116</v>
      </c>
    </row>
    <row r="96" spans="1:30">
      <c r="A96" s="8">
        <v>43786</v>
      </c>
      <c r="B96" s="9">
        <v>0.551388888888889</v>
      </c>
      <c r="C96" s="15">
        <v>1</v>
      </c>
      <c r="D96" s="2">
        <v>1292114000</v>
      </c>
      <c r="E96" s="2">
        <v>1254480958</v>
      </c>
      <c r="F96" s="2">
        <v>84503715</v>
      </c>
      <c r="G96" s="14">
        <v>-76558008</v>
      </c>
      <c r="H96" s="2">
        <v>24834286</v>
      </c>
      <c r="I96" s="2">
        <v>52533000</v>
      </c>
      <c r="J96" s="2">
        <v>48673000</v>
      </c>
      <c r="K96" s="2">
        <v>37633042</v>
      </c>
      <c r="L96" s="2">
        <f t="shared" si="1"/>
        <v>7945707</v>
      </c>
      <c r="AA96" s="8">
        <v>43785</v>
      </c>
      <c r="AB96">
        <v>-55444404</v>
      </c>
      <c r="AC96">
        <v>4940013</v>
      </c>
      <c r="AD96">
        <v>22119724</v>
      </c>
    </row>
    <row r="97" spans="1:30">
      <c r="A97" s="8">
        <v>43787</v>
      </c>
      <c r="B97" s="9">
        <v>0.45625</v>
      </c>
      <c r="C97" s="15">
        <v>1</v>
      </c>
      <c r="D97" s="2">
        <v>1292114000</v>
      </c>
      <c r="E97" s="2">
        <v>1254480958</v>
      </c>
      <c r="F97" s="2">
        <v>103414579</v>
      </c>
      <c r="G97" s="14">
        <v>-90012938</v>
      </c>
      <c r="H97" s="2">
        <v>33021396</v>
      </c>
      <c r="I97" s="2">
        <v>52533000</v>
      </c>
      <c r="J97" s="2">
        <v>48673000</v>
      </c>
      <c r="K97" s="2">
        <v>37633042</v>
      </c>
      <c r="L97" s="2">
        <f t="shared" si="1"/>
        <v>13401641</v>
      </c>
      <c r="AA97" s="8">
        <v>43786</v>
      </c>
      <c r="AB97">
        <v>-76558008</v>
      </c>
      <c r="AC97">
        <v>7945707</v>
      </c>
      <c r="AD97">
        <v>24834286</v>
      </c>
    </row>
    <row r="98" spans="1:30">
      <c r="A98" s="8">
        <v>43788</v>
      </c>
      <c r="B98" s="9">
        <v>0.870138888888889</v>
      </c>
      <c r="C98" s="15">
        <v>1</v>
      </c>
      <c r="D98" s="2">
        <v>1292114000</v>
      </c>
      <c r="E98" s="2">
        <v>1254480958</v>
      </c>
      <c r="F98" s="2">
        <v>74697760</v>
      </c>
      <c r="G98" s="14">
        <v>-68749485</v>
      </c>
      <c r="H98" s="2">
        <v>34393071</v>
      </c>
      <c r="I98" s="2">
        <v>52533000</v>
      </c>
      <c r="J98" s="2">
        <v>48673000</v>
      </c>
      <c r="K98" s="2">
        <v>37633042</v>
      </c>
      <c r="L98" s="2">
        <f t="shared" si="1"/>
        <v>5948275</v>
      </c>
      <c r="AA98" s="8">
        <v>43787</v>
      </c>
      <c r="AB98">
        <v>-90012938</v>
      </c>
      <c r="AC98">
        <v>13401641</v>
      </c>
      <c r="AD98">
        <v>33021396</v>
      </c>
    </row>
    <row r="99" spans="1:30">
      <c r="A99" s="8">
        <v>43789</v>
      </c>
      <c r="B99" s="9">
        <v>0.670833333333333</v>
      </c>
      <c r="C99" s="15">
        <v>1</v>
      </c>
      <c r="D99" s="2">
        <v>1292114000</v>
      </c>
      <c r="E99" s="2">
        <v>1254480958</v>
      </c>
      <c r="F99" s="2">
        <v>43407320</v>
      </c>
      <c r="G99" s="14">
        <v>-40716879</v>
      </c>
      <c r="H99" s="2">
        <v>27603382</v>
      </c>
      <c r="I99" s="2">
        <v>52533000</v>
      </c>
      <c r="J99" s="2">
        <v>48673000</v>
      </c>
      <c r="K99" s="2">
        <v>37633042</v>
      </c>
      <c r="L99" s="2">
        <f t="shared" si="1"/>
        <v>2690441</v>
      </c>
      <c r="P99" s="4" t="s">
        <v>11</v>
      </c>
      <c r="Q99" s="3" t="s">
        <v>12</v>
      </c>
      <c r="R99" s="3" t="s">
        <v>7</v>
      </c>
      <c r="S99" s="3" t="s">
        <v>13</v>
      </c>
      <c r="T99" s="3" t="s">
        <v>14</v>
      </c>
      <c r="U99" s="3" t="s">
        <v>151</v>
      </c>
      <c r="V99" s="3" t="s">
        <v>393</v>
      </c>
      <c r="W99" s="3" t="s">
        <v>395</v>
      </c>
      <c r="AA99" s="8">
        <v>43788</v>
      </c>
      <c r="AB99">
        <v>-68749485</v>
      </c>
      <c r="AC99">
        <v>5948275</v>
      </c>
      <c r="AD99">
        <v>34393071</v>
      </c>
    </row>
    <row r="100" spans="1:30">
      <c r="A100" s="8">
        <v>43790</v>
      </c>
      <c r="B100" s="9">
        <v>0.788194444444444</v>
      </c>
      <c r="C100" s="15">
        <v>1</v>
      </c>
      <c r="D100" s="2">
        <v>1292114000</v>
      </c>
      <c r="E100" s="2">
        <v>1254480958</v>
      </c>
      <c r="F100" s="2">
        <v>62374404</v>
      </c>
      <c r="G100" s="14">
        <v>-60382687</v>
      </c>
      <c r="H100" s="2">
        <v>26332578</v>
      </c>
      <c r="I100" s="2">
        <v>52533000</v>
      </c>
      <c r="J100" s="2">
        <v>48673000</v>
      </c>
      <c r="K100" s="2">
        <v>37633042</v>
      </c>
      <c r="L100" s="2">
        <f t="shared" si="1"/>
        <v>1991717</v>
      </c>
      <c r="N100" s="8">
        <v>43790</v>
      </c>
      <c r="O100" s="9">
        <v>0.806944444444444</v>
      </c>
      <c r="P100" s="2">
        <v>1292114000</v>
      </c>
      <c r="Q100">
        <v>10</v>
      </c>
      <c r="R100" s="2"/>
      <c r="S100" s="2"/>
      <c r="U100">
        <v>5</v>
      </c>
      <c r="AA100" s="8">
        <v>43789</v>
      </c>
      <c r="AB100">
        <v>-40716879</v>
      </c>
      <c r="AC100">
        <v>2690441</v>
      </c>
      <c r="AD100">
        <v>27603382</v>
      </c>
    </row>
    <row r="101" spans="1:30">
      <c r="A101" s="8">
        <v>43791</v>
      </c>
      <c r="B101" s="9">
        <v>0.479861111111111</v>
      </c>
      <c r="C101">
        <v>0</v>
      </c>
      <c r="D101" s="2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13507886000</v>
      </c>
      <c r="N101" s="8">
        <v>43791</v>
      </c>
      <c r="O101" s="9">
        <v>0.477083333333333</v>
      </c>
      <c r="P101" s="2"/>
      <c r="R101" s="2">
        <v>14800000000</v>
      </c>
      <c r="S101" s="2">
        <f>R101-P100</f>
        <v>13507886000</v>
      </c>
      <c r="V101" s="7">
        <f>R101/P100</f>
        <v>11.4540977034534</v>
      </c>
      <c r="AA101" s="8">
        <v>43790</v>
      </c>
      <c r="AB101">
        <v>-60382687</v>
      </c>
      <c r="AC101">
        <v>1991717</v>
      </c>
      <c r="AD101">
        <v>26332578</v>
      </c>
    </row>
    <row r="102" spans="27:30">
      <c r="AA102" s="8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3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0.901388888888889</v>
      </c>
      <c r="C4" s="7">
        <v>1</v>
      </c>
      <c r="D4" s="2">
        <v>1302570000</v>
      </c>
      <c r="E4" s="2"/>
      <c r="F4" s="2">
        <v>0</v>
      </c>
      <c r="G4" s="2">
        <v>-57696885</v>
      </c>
      <c r="H4" s="2">
        <v>-57696885</v>
      </c>
      <c r="I4" s="2"/>
      <c r="J4" s="2"/>
      <c r="K4" s="2"/>
      <c r="L4" s="2">
        <f t="shared" ref="L4:L64" si="0">G4+F4</f>
        <v>-57696885</v>
      </c>
      <c r="M4" s="11"/>
      <c r="N4" s="8">
        <v>43732</v>
      </c>
      <c r="O4" s="9">
        <v>0.610416666666667</v>
      </c>
      <c r="P4" s="7">
        <v>1</v>
      </c>
      <c r="Q4" s="7">
        <v>0.097</v>
      </c>
      <c r="R4" s="7">
        <v>1</v>
      </c>
      <c r="S4" s="2">
        <v>1387301376</v>
      </c>
      <c r="U4" s="2">
        <v>515691968</v>
      </c>
      <c r="V4" s="2">
        <v>505852832</v>
      </c>
      <c r="W4" s="2">
        <v>9839136</v>
      </c>
      <c r="X4" s="2">
        <v>1387301312</v>
      </c>
      <c r="Y4">
        <v>3</v>
      </c>
      <c r="AA4" t="s">
        <v>277</v>
      </c>
    </row>
    <row r="5" spans="1:30">
      <c r="A5" s="8">
        <v>43734</v>
      </c>
      <c r="B5" s="9">
        <v>0.940972222222222</v>
      </c>
      <c r="C5" s="7">
        <v>1</v>
      </c>
      <c r="D5" s="2">
        <v>1302570000</v>
      </c>
      <c r="E5" s="2"/>
      <c r="F5" s="2">
        <v>0</v>
      </c>
      <c r="G5" s="2">
        <v>-55486599</v>
      </c>
      <c r="H5" s="2">
        <v>-113183484</v>
      </c>
      <c r="I5" s="2"/>
      <c r="J5" s="2"/>
      <c r="K5" s="2"/>
      <c r="L5" s="2">
        <f t="shared" si="0"/>
        <v>-55486599</v>
      </c>
      <c r="AA5" s="8">
        <v>43733</v>
      </c>
      <c r="AB5">
        <v>-57696885</v>
      </c>
      <c r="AC5">
        <v>-57696885</v>
      </c>
      <c r="AD5">
        <v>-57696885</v>
      </c>
    </row>
    <row r="6" spans="1:30">
      <c r="A6" s="8">
        <v>43735</v>
      </c>
      <c r="B6" s="9">
        <v>0.890277777777778</v>
      </c>
      <c r="C6" s="7">
        <v>1</v>
      </c>
      <c r="D6" s="2">
        <v>1302570000</v>
      </c>
      <c r="E6" s="2"/>
      <c r="F6" s="2">
        <v>0</v>
      </c>
      <c r="G6" s="2">
        <v>-102199632</v>
      </c>
      <c r="H6" s="2">
        <v>-159896517</v>
      </c>
      <c r="I6" s="2"/>
      <c r="J6" s="2"/>
      <c r="K6" s="2"/>
      <c r="L6" s="2">
        <f t="shared" si="0"/>
        <v>-102199632</v>
      </c>
      <c r="AA6" s="8">
        <v>43734</v>
      </c>
      <c r="AB6">
        <v>-55486599</v>
      </c>
      <c r="AC6">
        <v>-55486599</v>
      </c>
      <c r="AD6">
        <v>-113183484</v>
      </c>
    </row>
    <row r="7" spans="1:30">
      <c r="A7" s="8">
        <v>43736</v>
      </c>
      <c r="B7" s="9">
        <v>0.738194444444444</v>
      </c>
      <c r="C7" s="7">
        <v>1</v>
      </c>
      <c r="D7" s="2">
        <v>1302570000</v>
      </c>
      <c r="E7" s="2">
        <v>1264632008</v>
      </c>
      <c r="F7" s="2">
        <v>232225400</v>
      </c>
      <c r="G7" s="2">
        <v>-87813460</v>
      </c>
      <c r="H7" s="2">
        <v>31228456</v>
      </c>
      <c r="I7" s="2">
        <v>53116000</v>
      </c>
      <c r="J7" s="2">
        <v>49067000</v>
      </c>
      <c r="K7" s="2">
        <v>37937992</v>
      </c>
      <c r="L7" s="2">
        <f t="shared" si="0"/>
        <v>144411940</v>
      </c>
      <c r="AA7" s="8">
        <v>43735</v>
      </c>
      <c r="AB7">
        <v>-102199632</v>
      </c>
      <c r="AC7">
        <v>-102199632</v>
      </c>
      <c r="AD7">
        <v>-159896517</v>
      </c>
    </row>
    <row r="8" spans="1:30">
      <c r="A8" s="8">
        <v>43737</v>
      </c>
      <c r="B8" s="9">
        <v>0.775694444444444</v>
      </c>
      <c r="C8" s="7">
        <v>1</v>
      </c>
      <c r="D8" s="2">
        <v>1302570000</v>
      </c>
      <c r="E8" s="2">
        <v>1264632008</v>
      </c>
      <c r="F8" s="2">
        <v>55087070</v>
      </c>
      <c r="G8" s="2">
        <v>-48536008</v>
      </c>
      <c r="H8" s="2">
        <v>37779518</v>
      </c>
      <c r="I8" s="2">
        <v>53116000</v>
      </c>
      <c r="J8" s="2">
        <v>49067000</v>
      </c>
      <c r="K8" s="2">
        <v>37937992</v>
      </c>
      <c r="L8" s="2">
        <f t="shared" si="0"/>
        <v>6551062</v>
      </c>
      <c r="AA8" s="8">
        <v>43736</v>
      </c>
      <c r="AB8">
        <v>-87813460</v>
      </c>
      <c r="AC8">
        <v>144411940</v>
      </c>
      <c r="AD8">
        <v>31228456</v>
      </c>
    </row>
    <row r="9" spans="1:30">
      <c r="A9" s="8">
        <v>43738</v>
      </c>
      <c r="B9" s="9">
        <v>0.5625</v>
      </c>
      <c r="C9" s="7">
        <v>1</v>
      </c>
      <c r="D9" s="2">
        <v>1302570000</v>
      </c>
      <c r="E9" s="2">
        <v>1264632008</v>
      </c>
      <c r="F9" s="2">
        <v>71488813</v>
      </c>
      <c r="G9" s="2">
        <v>-63791074</v>
      </c>
      <c r="H9" s="2">
        <v>40517118</v>
      </c>
      <c r="I9" s="2">
        <v>53116000</v>
      </c>
      <c r="J9" s="2">
        <v>49067000</v>
      </c>
      <c r="K9" s="2">
        <v>37937992</v>
      </c>
      <c r="L9" s="2">
        <f t="shared" si="0"/>
        <v>7697739</v>
      </c>
      <c r="AA9" s="8">
        <v>43737</v>
      </c>
      <c r="AB9">
        <v>-48536008</v>
      </c>
      <c r="AC9">
        <v>6551062</v>
      </c>
      <c r="AD9">
        <v>37779518</v>
      </c>
    </row>
    <row r="10" spans="1:30">
      <c r="A10" s="8">
        <v>43739</v>
      </c>
      <c r="B10" s="9">
        <v>0.759722222222222</v>
      </c>
      <c r="C10" s="7">
        <v>1</v>
      </c>
      <c r="D10" s="2">
        <v>1302570000</v>
      </c>
      <c r="E10" s="2">
        <v>1264632008</v>
      </c>
      <c r="F10" s="2">
        <v>61374689</v>
      </c>
      <c r="G10" s="2">
        <v>-60870339</v>
      </c>
      <c r="H10" s="2">
        <v>41021468</v>
      </c>
      <c r="I10" s="2">
        <v>53116000</v>
      </c>
      <c r="J10" s="2">
        <v>49067000</v>
      </c>
      <c r="K10" s="2">
        <v>37937992</v>
      </c>
      <c r="L10" s="2">
        <f t="shared" si="0"/>
        <v>504350</v>
      </c>
      <c r="AA10" s="8">
        <v>43738</v>
      </c>
      <c r="AB10">
        <v>-63791074</v>
      </c>
      <c r="AC10">
        <v>7697739</v>
      </c>
      <c r="AD10">
        <v>40517118</v>
      </c>
    </row>
    <row r="11" spans="1:30">
      <c r="A11" s="8">
        <v>43740</v>
      </c>
      <c r="B11" s="9">
        <v>0.6875</v>
      </c>
      <c r="C11" s="7">
        <v>1</v>
      </c>
      <c r="D11" s="2">
        <v>1302570000</v>
      </c>
      <c r="E11" s="2">
        <v>1264632008</v>
      </c>
      <c r="F11" s="2">
        <v>103340137</v>
      </c>
      <c r="G11" s="2">
        <v>-103316133</v>
      </c>
      <c r="H11" s="2">
        <v>40541122</v>
      </c>
      <c r="I11" s="2">
        <v>53116000</v>
      </c>
      <c r="J11" s="2">
        <v>49067000</v>
      </c>
      <c r="K11" s="2">
        <v>37937992</v>
      </c>
      <c r="L11" s="2">
        <f t="shared" si="0"/>
        <v>24004</v>
      </c>
      <c r="AA11" s="8">
        <v>43739</v>
      </c>
      <c r="AB11">
        <v>-60870339</v>
      </c>
      <c r="AC11">
        <v>504350</v>
      </c>
      <c r="AD11">
        <v>41021468</v>
      </c>
    </row>
    <row r="12" spans="1:30">
      <c r="A12" s="8">
        <v>43741</v>
      </c>
      <c r="B12" s="9">
        <v>0.452083333333333</v>
      </c>
      <c r="C12" s="7">
        <v>1</v>
      </c>
      <c r="D12" s="2">
        <v>1302570000</v>
      </c>
      <c r="E12" s="2">
        <v>1264632008</v>
      </c>
      <c r="F12" s="2">
        <v>91114320</v>
      </c>
      <c r="G12" s="2">
        <v>-85382257</v>
      </c>
      <c r="H12" s="2">
        <v>104450416</v>
      </c>
      <c r="I12" s="2">
        <v>53116000</v>
      </c>
      <c r="J12" s="2">
        <v>49067000</v>
      </c>
      <c r="K12" s="2">
        <v>37937992</v>
      </c>
      <c r="L12" s="2">
        <f t="shared" si="0"/>
        <v>5732063</v>
      </c>
      <c r="AA12" s="8">
        <v>43740</v>
      </c>
      <c r="AB12">
        <v>-103316133</v>
      </c>
      <c r="AC12">
        <v>24004</v>
      </c>
      <c r="AD12">
        <v>40541122</v>
      </c>
    </row>
    <row r="13" spans="1:30">
      <c r="A13" s="8">
        <v>43742</v>
      </c>
      <c r="B13" s="9">
        <v>0.545138888888889</v>
      </c>
      <c r="C13" s="7">
        <v>1</v>
      </c>
      <c r="D13" s="2">
        <v>1302570000</v>
      </c>
      <c r="E13" s="2">
        <v>1264632008</v>
      </c>
      <c r="F13" s="2">
        <v>56653109</v>
      </c>
      <c r="G13" s="2">
        <v>-51819635</v>
      </c>
      <c r="H13" s="2">
        <v>164770489</v>
      </c>
      <c r="I13" s="2">
        <v>53116000</v>
      </c>
      <c r="J13" s="2">
        <v>49067000</v>
      </c>
      <c r="K13" s="2">
        <v>37937992</v>
      </c>
      <c r="L13" s="2">
        <f t="shared" si="0"/>
        <v>4833474</v>
      </c>
      <c r="AA13" s="8">
        <v>43741</v>
      </c>
      <c r="AB13">
        <v>-85382257</v>
      </c>
      <c r="AC13">
        <v>5732063</v>
      </c>
      <c r="AD13">
        <v>104450416</v>
      </c>
    </row>
    <row r="14" spans="1:30">
      <c r="A14" s="8">
        <v>43743</v>
      </c>
      <c r="B14" s="9">
        <v>0.513888888888889</v>
      </c>
      <c r="C14" s="7">
        <v>1</v>
      </c>
      <c r="D14" s="2">
        <v>1302570000</v>
      </c>
      <c r="E14" s="2">
        <v>1264632008</v>
      </c>
      <c r="F14" s="2">
        <v>54543048</v>
      </c>
      <c r="G14" s="2">
        <v>-49855250</v>
      </c>
      <c r="H14" s="2">
        <v>216171320</v>
      </c>
      <c r="I14" s="2">
        <v>53116000</v>
      </c>
      <c r="J14" s="2">
        <v>49067000</v>
      </c>
      <c r="K14" s="2">
        <v>37937992</v>
      </c>
      <c r="L14" s="2">
        <f t="shared" si="0"/>
        <v>4687798</v>
      </c>
      <c r="AA14" s="8">
        <v>43742</v>
      </c>
      <c r="AB14">
        <v>-51819635</v>
      </c>
      <c r="AC14">
        <v>4833474</v>
      </c>
      <c r="AD14">
        <v>164770489</v>
      </c>
    </row>
    <row r="15" spans="1:30">
      <c r="A15" s="8">
        <v>43744</v>
      </c>
      <c r="B15" s="9">
        <v>0.550694444444444</v>
      </c>
      <c r="C15" s="7">
        <v>1</v>
      </c>
      <c r="D15" s="2">
        <v>1302570000</v>
      </c>
      <c r="E15" s="2">
        <v>1264632008</v>
      </c>
      <c r="F15" s="2">
        <v>56495075</v>
      </c>
      <c r="G15" s="2">
        <v>-49006234</v>
      </c>
      <c r="H15" s="2">
        <v>30944265</v>
      </c>
      <c r="I15" s="2">
        <v>53116000</v>
      </c>
      <c r="J15" s="2">
        <v>49067000</v>
      </c>
      <c r="K15" s="2">
        <v>37937992</v>
      </c>
      <c r="L15" s="2">
        <f t="shared" si="0"/>
        <v>7488841</v>
      </c>
      <c r="AA15" s="8">
        <v>43743</v>
      </c>
      <c r="AB15">
        <v>-49855250</v>
      </c>
      <c r="AC15">
        <v>4687798</v>
      </c>
      <c r="AD15">
        <v>216171320</v>
      </c>
    </row>
    <row r="16" spans="1:30">
      <c r="A16" s="8">
        <v>43745</v>
      </c>
      <c r="B16" s="9">
        <v>0.465277777777778</v>
      </c>
      <c r="C16" s="7">
        <v>1</v>
      </c>
      <c r="D16" s="2">
        <v>1302570000</v>
      </c>
      <c r="E16" s="2">
        <v>1264632008</v>
      </c>
      <c r="F16" s="2">
        <v>112507692</v>
      </c>
      <c r="G16" s="2">
        <v>-96268431</v>
      </c>
      <c r="H16" s="2">
        <v>34214194</v>
      </c>
      <c r="I16" s="2">
        <v>53116000</v>
      </c>
      <c r="J16" s="2">
        <v>49067000</v>
      </c>
      <c r="K16" s="2">
        <v>37937992</v>
      </c>
      <c r="L16" s="2">
        <f t="shared" si="0"/>
        <v>16239261</v>
      </c>
      <c r="AA16" s="8">
        <v>43744</v>
      </c>
      <c r="AB16">
        <v>-49006234</v>
      </c>
      <c r="AC16">
        <v>7488841</v>
      </c>
      <c r="AD16">
        <v>30944265</v>
      </c>
    </row>
    <row r="17" spans="1:30">
      <c r="A17" s="8">
        <v>43746</v>
      </c>
      <c r="B17" s="9">
        <v>0.523611111111111</v>
      </c>
      <c r="C17" s="7">
        <v>1</v>
      </c>
      <c r="D17" s="2">
        <v>1302570000</v>
      </c>
      <c r="E17" s="2">
        <v>1264632008</v>
      </c>
      <c r="F17" s="2">
        <v>54110954</v>
      </c>
      <c r="G17" s="2">
        <v>-51996254</v>
      </c>
      <c r="H17" s="2">
        <v>34111646</v>
      </c>
      <c r="I17" s="2">
        <v>53116000</v>
      </c>
      <c r="J17" s="2">
        <v>49067000</v>
      </c>
      <c r="K17" s="2">
        <v>37937992</v>
      </c>
      <c r="L17" s="2">
        <f t="shared" si="0"/>
        <v>2114700</v>
      </c>
      <c r="AA17" s="8">
        <v>43745</v>
      </c>
      <c r="AB17">
        <v>-96268431</v>
      </c>
      <c r="AC17">
        <v>16239261</v>
      </c>
      <c r="AD17">
        <v>34214194</v>
      </c>
    </row>
    <row r="18" spans="1:30">
      <c r="A18" s="8">
        <v>43747</v>
      </c>
      <c r="B18" s="9">
        <v>0.779166666666667</v>
      </c>
      <c r="C18" s="7">
        <v>1</v>
      </c>
      <c r="D18" s="2">
        <v>1302570000</v>
      </c>
      <c r="E18" s="2">
        <v>1264632008</v>
      </c>
      <c r="F18" s="2">
        <v>66691620</v>
      </c>
      <c r="G18" s="2">
        <v>-61204267</v>
      </c>
      <c r="H18" s="2">
        <v>39094649</v>
      </c>
      <c r="I18" s="2">
        <v>53116000</v>
      </c>
      <c r="J18" s="2">
        <v>49067000</v>
      </c>
      <c r="K18" s="2">
        <v>37937992</v>
      </c>
      <c r="L18" s="2">
        <f t="shared" si="0"/>
        <v>5487353</v>
      </c>
      <c r="AA18" s="8">
        <v>43746</v>
      </c>
      <c r="AB18">
        <v>-51996254</v>
      </c>
      <c r="AC18">
        <v>2114700</v>
      </c>
      <c r="AD18">
        <v>34111646</v>
      </c>
    </row>
    <row r="19" spans="1:30">
      <c r="A19" s="8">
        <v>43748</v>
      </c>
      <c r="B19" s="9">
        <v>0.782638888888889</v>
      </c>
      <c r="C19" s="7">
        <v>1</v>
      </c>
      <c r="D19" s="2">
        <v>1302570000</v>
      </c>
      <c r="E19" s="2">
        <v>1264632008</v>
      </c>
      <c r="F19" s="2">
        <v>123609333</v>
      </c>
      <c r="G19" s="2">
        <v>-110470033</v>
      </c>
      <c r="H19" s="2">
        <v>44634005</v>
      </c>
      <c r="I19" s="2">
        <v>53116000</v>
      </c>
      <c r="J19" s="2">
        <v>49067000</v>
      </c>
      <c r="K19" s="2">
        <v>37937992</v>
      </c>
      <c r="L19" s="2">
        <f t="shared" si="0"/>
        <v>13139300</v>
      </c>
      <c r="AA19" s="8">
        <v>43747</v>
      </c>
      <c r="AB19">
        <v>-61204267</v>
      </c>
      <c r="AC19">
        <v>5487353</v>
      </c>
      <c r="AD19">
        <v>39094649</v>
      </c>
    </row>
    <row r="20" spans="1:30">
      <c r="A20" s="8">
        <v>43749</v>
      </c>
      <c r="B20" s="9">
        <v>0.761111111111111</v>
      </c>
      <c r="C20" s="7">
        <v>1</v>
      </c>
      <c r="D20" s="2">
        <v>1302570000</v>
      </c>
      <c r="E20" s="2">
        <v>1264632008</v>
      </c>
      <c r="F20" s="2">
        <v>109876236</v>
      </c>
      <c r="G20" s="2">
        <v>-96743767</v>
      </c>
      <c r="H20" s="2">
        <v>45901047</v>
      </c>
      <c r="I20" s="2">
        <v>53116000</v>
      </c>
      <c r="J20" s="2">
        <v>49067000</v>
      </c>
      <c r="K20" s="2">
        <v>37937992</v>
      </c>
      <c r="L20" s="2">
        <f t="shared" si="0"/>
        <v>13132469</v>
      </c>
      <c r="AA20" s="8">
        <v>43748</v>
      </c>
      <c r="AB20">
        <v>-110470033</v>
      </c>
      <c r="AC20">
        <v>13139300</v>
      </c>
      <c r="AD20">
        <v>44634005</v>
      </c>
    </row>
    <row r="21" spans="1:30">
      <c r="A21" s="8">
        <v>43750</v>
      </c>
      <c r="B21" s="9">
        <v>0.434027777777778</v>
      </c>
      <c r="C21" s="7">
        <v>1</v>
      </c>
      <c r="D21" s="2">
        <v>1302570000</v>
      </c>
      <c r="E21" s="2">
        <v>1264632008</v>
      </c>
      <c r="F21" s="2">
        <v>91351511</v>
      </c>
      <c r="G21" s="2">
        <v>-80519287</v>
      </c>
      <c r="H21" s="2">
        <v>45754966</v>
      </c>
      <c r="I21" s="2">
        <v>53116000</v>
      </c>
      <c r="J21" s="2">
        <v>49067000</v>
      </c>
      <c r="K21" s="2">
        <v>37937992</v>
      </c>
      <c r="L21" s="2">
        <f t="shared" si="0"/>
        <v>10832224</v>
      </c>
      <c r="AA21" s="8">
        <v>43749</v>
      </c>
      <c r="AB21">
        <v>-96743767</v>
      </c>
      <c r="AC21">
        <v>13132469</v>
      </c>
      <c r="AD21">
        <v>45901047</v>
      </c>
    </row>
    <row r="22" spans="1:30">
      <c r="A22" s="8">
        <v>43751</v>
      </c>
      <c r="B22" s="9">
        <v>0.50625</v>
      </c>
      <c r="C22" s="7">
        <v>1</v>
      </c>
      <c r="D22" s="2">
        <v>1302570000</v>
      </c>
      <c r="E22" s="2">
        <v>1264632008</v>
      </c>
      <c r="F22" s="2">
        <v>57228675</v>
      </c>
      <c r="G22" s="2">
        <v>-52999742</v>
      </c>
      <c r="H22" s="2">
        <v>46554418</v>
      </c>
      <c r="I22" s="2">
        <v>53116000</v>
      </c>
      <c r="J22" s="2">
        <v>49067000</v>
      </c>
      <c r="K22" s="2">
        <v>37937992</v>
      </c>
      <c r="L22" s="2">
        <f t="shared" si="0"/>
        <v>4228933</v>
      </c>
      <c r="AA22" s="8">
        <v>43750</v>
      </c>
      <c r="AB22">
        <v>-80519287</v>
      </c>
      <c r="AC22">
        <v>10832224</v>
      </c>
      <c r="AD22">
        <v>45754966</v>
      </c>
    </row>
    <row r="23" spans="1:30">
      <c r="A23" s="8">
        <v>43752</v>
      </c>
      <c r="B23" s="9">
        <v>0.452777777777778</v>
      </c>
      <c r="C23" s="7">
        <v>1</v>
      </c>
      <c r="D23" s="2">
        <v>1302570000</v>
      </c>
      <c r="E23" s="2">
        <v>1264632008</v>
      </c>
      <c r="F23" s="2">
        <v>80220666</v>
      </c>
      <c r="G23" s="2">
        <v>-75786934</v>
      </c>
      <c r="H23" s="2">
        <v>40828720</v>
      </c>
      <c r="I23" s="2">
        <v>53116000</v>
      </c>
      <c r="J23" s="2">
        <v>49067000</v>
      </c>
      <c r="K23" s="2">
        <v>37937992</v>
      </c>
      <c r="L23" s="2">
        <f t="shared" si="0"/>
        <v>4433732</v>
      </c>
      <c r="AA23" s="8">
        <v>43751</v>
      </c>
      <c r="AB23">
        <v>-52999742</v>
      </c>
      <c r="AC23">
        <v>4228933</v>
      </c>
      <c r="AD23">
        <v>46554418</v>
      </c>
    </row>
    <row r="24" spans="1:30">
      <c r="A24" s="8">
        <v>43753</v>
      </c>
      <c r="B24" s="9">
        <v>0.905555555555556</v>
      </c>
      <c r="C24" s="7">
        <v>1</v>
      </c>
      <c r="D24" s="2">
        <v>1302570000</v>
      </c>
      <c r="E24" s="2">
        <v>1264632008</v>
      </c>
      <c r="F24" s="2">
        <v>73780475</v>
      </c>
      <c r="G24" s="2">
        <v>-69876746</v>
      </c>
      <c r="H24" s="2">
        <v>35982029</v>
      </c>
      <c r="I24" s="2">
        <v>53116000</v>
      </c>
      <c r="J24" s="2">
        <v>49067000</v>
      </c>
      <c r="K24" s="2">
        <v>37937992</v>
      </c>
      <c r="L24" s="2">
        <f t="shared" si="0"/>
        <v>3903729</v>
      </c>
      <c r="AA24" s="8">
        <v>43752</v>
      </c>
      <c r="AB24">
        <v>-75786934</v>
      </c>
      <c r="AC24">
        <v>4433732</v>
      </c>
      <c r="AD24">
        <v>40828720</v>
      </c>
    </row>
    <row r="25" spans="1:30">
      <c r="A25" s="8">
        <v>43754</v>
      </c>
      <c r="B25" s="9">
        <v>0.8375</v>
      </c>
      <c r="C25" s="7">
        <v>1</v>
      </c>
      <c r="D25" s="2">
        <v>1302570000</v>
      </c>
      <c r="E25" s="2">
        <v>1264632008</v>
      </c>
      <c r="F25" s="2">
        <v>124098847</v>
      </c>
      <c r="G25" s="2">
        <v>-116798199</v>
      </c>
      <c r="H25" s="2">
        <v>37264248</v>
      </c>
      <c r="I25" s="2">
        <v>53116000</v>
      </c>
      <c r="J25" s="2">
        <v>49067000</v>
      </c>
      <c r="K25" s="2">
        <v>37937992</v>
      </c>
      <c r="L25" s="2">
        <f t="shared" si="0"/>
        <v>7300648</v>
      </c>
      <c r="AA25" s="8">
        <v>43753</v>
      </c>
      <c r="AB25">
        <v>-69876746</v>
      </c>
      <c r="AC25">
        <v>3903729</v>
      </c>
      <c r="AD25">
        <v>35982029</v>
      </c>
    </row>
    <row r="26" spans="1:30">
      <c r="A26" s="8">
        <v>43755</v>
      </c>
      <c r="B26" s="9">
        <v>0.802777777777778</v>
      </c>
      <c r="C26" s="7">
        <v>1</v>
      </c>
      <c r="D26" s="2">
        <v>1302570000</v>
      </c>
      <c r="E26" s="2">
        <v>1264632008</v>
      </c>
      <c r="F26" s="2">
        <v>62460426</v>
      </c>
      <c r="G26" s="2">
        <v>-63282799</v>
      </c>
      <c r="H26" s="2">
        <v>30736214</v>
      </c>
      <c r="I26" s="2">
        <v>53116000</v>
      </c>
      <c r="J26" s="2">
        <v>49067000</v>
      </c>
      <c r="K26" s="2">
        <v>37937992</v>
      </c>
      <c r="L26" s="2">
        <f t="shared" si="0"/>
        <v>-822373</v>
      </c>
      <c r="AA26" s="8">
        <v>43754</v>
      </c>
      <c r="AB26">
        <v>-116798199</v>
      </c>
      <c r="AC26">
        <v>7300648</v>
      </c>
      <c r="AD26">
        <v>37264248</v>
      </c>
    </row>
    <row r="27" spans="1:30">
      <c r="A27" s="8">
        <v>43756</v>
      </c>
      <c r="B27" s="9">
        <v>0.770833333333333</v>
      </c>
      <c r="C27" s="7">
        <v>1</v>
      </c>
      <c r="D27" s="2">
        <v>1302570000</v>
      </c>
      <c r="E27" s="2">
        <v>1264632008</v>
      </c>
      <c r="F27" s="2">
        <v>96296370</v>
      </c>
      <c r="G27" s="2">
        <v>-94558468</v>
      </c>
      <c r="H27" s="2">
        <v>25862850</v>
      </c>
      <c r="I27" s="2">
        <v>53116000</v>
      </c>
      <c r="J27" s="2">
        <v>49067000</v>
      </c>
      <c r="K27" s="2">
        <v>37937992</v>
      </c>
      <c r="L27" s="2">
        <f t="shared" si="0"/>
        <v>1737902</v>
      </c>
      <c r="AA27" s="8">
        <v>43755</v>
      </c>
      <c r="AB27">
        <v>-63282799</v>
      </c>
      <c r="AC27">
        <v>-822373</v>
      </c>
      <c r="AD27">
        <v>30736214</v>
      </c>
    </row>
    <row r="28" spans="1:30">
      <c r="A28" s="8">
        <v>43757</v>
      </c>
      <c r="B28" s="9">
        <v>0.818055555555556</v>
      </c>
      <c r="C28" s="7">
        <v>1</v>
      </c>
      <c r="D28" s="2">
        <v>1302570000</v>
      </c>
      <c r="E28" s="2">
        <v>1264632008</v>
      </c>
      <c r="F28" s="2">
        <v>51150597</v>
      </c>
      <c r="G28" s="2">
        <v>-49199889</v>
      </c>
      <c r="H28" s="2">
        <v>22333036</v>
      </c>
      <c r="I28" s="2">
        <v>53116000</v>
      </c>
      <c r="J28" s="2">
        <v>49067000</v>
      </c>
      <c r="K28" s="2">
        <v>37937992</v>
      </c>
      <c r="L28" s="2">
        <f t="shared" si="0"/>
        <v>1950708</v>
      </c>
      <c r="AA28" s="8">
        <v>43756</v>
      </c>
      <c r="AB28">
        <v>-94558468</v>
      </c>
      <c r="AC28">
        <v>1737902</v>
      </c>
      <c r="AD28">
        <v>25862850</v>
      </c>
    </row>
    <row r="29" spans="1:30">
      <c r="A29" s="8">
        <v>43758</v>
      </c>
      <c r="B29" s="9">
        <v>0.718055555555556</v>
      </c>
      <c r="C29" s="7">
        <v>1</v>
      </c>
      <c r="D29" s="2">
        <v>1302570000</v>
      </c>
      <c r="E29" s="2">
        <v>1264632008</v>
      </c>
      <c r="F29" s="2">
        <v>98264233</v>
      </c>
      <c r="G29" s="2">
        <v>-95691439</v>
      </c>
      <c r="H29" s="2">
        <v>16045076</v>
      </c>
      <c r="I29" s="2">
        <v>53116000</v>
      </c>
      <c r="J29" s="2">
        <v>49067000</v>
      </c>
      <c r="K29" s="2">
        <v>37937992</v>
      </c>
      <c r="L29" s="2">
        <f t="shared" si="0"/>
        <v>2572794</v>
      </c>
      <c r="AA29" s="8">
        <v>43757</v>
      </c>
      <c r="AB29">
        <v>-49199889</v>
      </c>
      <c r="AC29">
        <v>1950708</v>
      </c>
      <c r="AD29">
        <v>22333036</v>
      </c>
    </row>
    <row r="30" spans="1:30">
      <c r="A30" s="8">
        <v>43759</v>
      </c>
      <c r="B30" s="9">
        <v>0.780555555555556</v>
      </c>
      <c r="C30" s="7">
        <v>1</v>
      </c>
      <c r="D30" s="2">
        <v>1302570000</v>
      </c>
      <c r="E30" s="2">
        <v>1264632008</v>
      </c>
      <c r="F30" s="2">
        <v>53996612</v>
      </c>
      <c r="G30" s="2">
        <v>-51828154</v>
      </c>
      <c r="H30" s="2">
        <v>15542945</v>
      </c>
      <c r="I30" s="2">
        <v>53116000</v>
      </c>
      <c r="J30" s="2">
        <v>49067000</v>
      </c>
      <c r="K30" s="2">
        <v>37937992</v>
      </c>
      <c r="L30" s="2">
        <f t="shared" si="0"/>
        <v>2168458</v>
      </c>
      <c r="AA30" s="8">
        <v>43758</v>
      </c>
      <c r="AB30">
        <v>-95691439</v>
      </c>
      <c r="AC30">
        <v>2572794</v>
      </c>
      <c r="AD30">
        <v>16045076</v>
      </c>
    </row>
    <row r="31" spans="1:30">
      <c r="A31" s="8">
        <v>43760</v>
      </c>
      <c r="B31" s="9">
        <v>0.827083333333333</v>
      </c>
      <c r="C31" s="7">
        <v>1</v>
      </c>
      <c r="D31" s="2">
        <v>1302570000</v>
      </c>
      <c r="E31" s="2">
        <v>1264632008</v>
      </c>
      <c r="F31" s="2">
        <v>53294313</v>
      </c>
      <c r="G31" s="2">
        <v>-49425916</v>
      </c>
      <c r="H31" s="2">
        <v>17648199</v>
      </c>
      <c r="I31" s="2">
        <v>53116000</v>
      </c>
      <c r="J31" s="2">
        <v>49067000</v>
      </c>
      <c r="K31" s="2">
        <v>37937992</v>
      </c>
      <c r="L31" s="2">
        <f t="shared" si="0"/>
        <v>3868397</v>
      </c>
      <c r="AA31" s="8">
        <v>43759</v>
      </c>
      <c r="AB31">
        <v>-51828154</v>
      </c>
      <c r="AC31">
        <v>2168458</v>
      </c>
      <c r="AD31">
        <v>15542945</v>
      </c>
    </row>
    <row r="32" spans="1:30">
      <c r="A32" s="8">
        <v>43761</v>
      </c>
      <c r="B32" s="9">
        <v>0.813194444444444</v>
      </c>
      <c r="C32" s="7">
        <v>1</v>
      </c>
      <c r="D32" s="2">
        <v>1302570000</v>
      </c>
      <c r="E32" s="2">
        <v>1264632008</v>
      </c>
      <c r="F32" s="2">
        <v>57189663</v>
      </c>
      <c r="G32" s="2">
        <v>-48698997</v>
      </c>
      <c r="H32" s="2">
        <v>22235136</v>
      </c>
      <c r="I32" s="2">
        <v>53116000</v>
      </c>
      <c r="J32" s="2">
        <v>49067000</v>
      </c>
      <c r="K32" s="2">
        <v>37937992</v>
      </c>
      <c r="L32" s="2">
        <f t="shared" si="0"/>
        <v>8490666</v>
      </c>
      <c r="AA32" s="8">
        <v>43760</v>
      </c>
      <c r="AB32">
        <v>-49425916</v>
      </c>
      <c r="AC32">
        <v>3868397</v>
      </c>
      <c r="AD32">
        <v>17648199</v>
      </c>
    </row>
    <row r="33" spans="1:30">
      <c r="A33" s="8">
        <v>43762</v>
      </c>
      <c r="B33" s="9">
        <v>0.809722222222222</v>
      </c>
      <c r="C33" s="7">
        <v>1</v>
      </c>
      <c r="D33" s="2">
        <v>1302570000</v>
      </c>
      <c r="E33" s="2">
        <v>1264632008</v>
      </c>
      <c r="F33" s="2">
        <v>56695412</v>
      </c>
      <c r="G33" s="2">
        <v>-50861012</v>
      </c>
      <c r="H33" s="2">
        <v>24672617</v>
      </c>
      <c r="I33" s="2">
        <v>53116000</v>
      </c>
      <c r="J33" s="2">
        <v>49067000</v>
      </c>
      <c r="K33" s="2">
        <v>37937992</v>
      </c>
      <c r="L33" s="2">
        <f t="shared" si="0"/>
        <v>5834400</v>
      </c>
      <c r="AA33" s="8">
        <v>43761</v>
      </c>
      <c r="AB33">
        <v>-48698997</v>
      </c>
      <c r="AC33">
        <v>8490666</v>
      </c>
      <c r="AD33">
        <v>22235136</v>
      </c>
    </row>
    <row r="34" spans="1:30">
      <c r="A34" s="8">
        <v>43763</v>
      </c>
      <c r="B34" s="9">
        <v>0.744444444444444</v>
      </c>
      <c r="C34" s="7">
        <v>1</v>
      </c>
      <c r="D34" s="2">
        <v>1302570000</v>
      </c>
      <c r="E34" s="2">
        <v>1264632008</v>
      </c>
      <c r="F34" s="2">
        <v>107062878</v>
      </c>
      <c r="G34" s="2">
        <v>-96978312</v>
      </c>
      <c r="H34" s="2">
        <v>29963464</v>
      </c>
      <c r="I34" s="2">
        <v>53116000</v>
      </c>
      <c r="J34" s="2">
        <v>49067000</v>
      </c>
      <c r="K34" s="2">
        <v>37937992</v>
      </c>
      <c r="L34" s="2">
        <f t="shared" si="0"/>
        <v>10084566</v>
      </c>
      <c r="AA34" s="8">
        <v>43762</v>
      </c>
      <c r="AB34">
        <v>-50861012</v>
      </c>
      <c r="AC34">
        <v>5834400</v>
      </c>
      <c r="AD34">
        <v>24672617</v>
      </c>
    </row>
    <row r="35" spans="1:30">
      <c r="A35" s="8">
        <v>43764</v>
      </c>
      <c r="B35" s="9">
        <v>0.833333333333333</v>
      </c>
      <c r="C35" s="7">
        <v>1</v>
      </c>
      <c r="D35" s="2">
        <v>1302570000</v>
      </c>
      <c r="E35" s="2">
        <v>1264632008</v>
      </c>
      <c r="F35" s="2">
        <v>59152598</v>
      </c>
      <c r="G35" s="2">
        <v>-53527894</v>
      </c>
      <c r="H35" s="2">
        <v>32809585</v>
      </c>
      <c r="I35" s="2">
        <v>53116000</v>
      </c>
      <c r="J35" s="2">
        <v>49067000</v>
      </c>
      <c r="K35" s="2">
        <v>37937992</v>
      </c>
      <c r="L35" s="2">
        <f t="shared" si="0"/>
        <v>5624704</v>
      </c>
      <c r="AA35" s="8">
        <v>43763</v>
      </c>
      <c r="AB35">
        <v>-96978312</v>
      </c>
      <c r="AC35">
        <v>10084566</v>
      </c>
      <c r="AD35">
        <v>29963464</v>
      </c>
    </row>
    <row r="36" spans="1:30">
      <c r="A36" s="8">
        <v>43765</v>
      </c>
      <c r="B36" s="9">
        <v>0.786111111111111</v>
      </c>
      <c r="C36" s="7">
        <v>1</v>
      </c>
      <c r="D36" s="2">
        <v>1302570000</v>
      </c>
      <c r="E36" s="2">
        <v>1264632008</v>
      </c>
      <c r="F36" s="2">
        <v>109999165</v>
      </c>
      <c r="G36" s="2">
        <v>-98107307</v>
      </c>
      <c r="H36" s="2">
        <v>37126031</v>
      </c>
      <c r="I36" s="2">
        <v>53116000</v>
      </c>
      <c r="J36" s="2">
        <v>49067000</v>
      </c>
      <c r="K36" s="2">
        <v>37937992</v>
      </c>
      <c r="L36" s="2">
        <f t="shared" si="0"/>
        <v>11891858</v>
      </c>
      <c r="AA36" s="8">
        <v>43764</v>
      </c>
      <c r="AB36">
        <v>-53527894</v>
      </c>
      <c r="AC36">
        <v>5624704</v>
      </c>
      <c r="AD36">
        <v>32809585</v>
      </c>
    </row>
    <row r="37" spans="1:30">
      <c r="A37" s="8">
        <v>43766</v>
      </c>
      <c r="B37" s="9">
        <v>0.727777777777778</v>
      </c>
      <c r="C37" s="7">
        <v>1</v>
      </c>
      <c r="D37" s="2">
        <v>1302570000</v>
      </c>
      <c r="E37" s="2">
        <v>1264632008</v>
      </c>
      <c r="F37" s="2">
        <v>98719739</v>
      </c>
      <c r="G37" s="2">
        <v>-92051735</v>
      </c>
      <c r="H37" s="2">
        <v>36484238</v>
      </c>
      <c r="I37" s="2">
        <v>53116000</v>
      </c>
      <c r="J37" s="2">
        <v>49067000</v>
      </c>
      <c r="K37" s="2">
        <v>37937992</v>
      </c>
      <c r="L37" s="2">
        <f t="shared" si="0"/>
        <v>6668004</v>
      </c>
      <c r="AA37" s="8">
        <v>43765</v>
      </c>
      <c r="AB37">
        <v>-98107307</v>
      </c>
      <c r="AC37">
        <v>11891858</v>
      </c>
      <c r="AD37">
        <v>37126031</v>
      </c>
    </row>
    <row r="38" spans="1:30">
      <c r="A38" s="8">
        <v>43767</v>
      </c>
      <c r="B38" s="9">
        <v>0.886805555555556</v>
      </c>
      <c r="C38" s="7">
        <v>1</v>
      </c>
      <c r="D38" s="2">
        <v>1302570000</v>
      </c>
      <c r="E38" s="2">
        <v>1264632008</v>
      </c>
      <c r="F38" s="2" t="s">
        <v>278</v>
      </c>
      <c r="G38" s="2">
        <v>-57361252</v>
      </c>
      <c r="H38" s="2">
        <v>-11458766</v>
      </c>
      <c r="I38" s="2" t="s">
        <v>278</v>
      </c>
      <c r="J38" s="2">
        <v>49067000</v>
      </c>
      <c r="K38" s="2">
        <v>37937992</v>
      </c>
      <c r="L38" s="2" t="e">
        <f t="shared" si="0"/>
        <v>#VALUE!</v>
      </c>
      <c r="AA38" s="8">
        <v>43766</v>
      </c>
      <c r="AB38">
        <v>-92051735</v>
      </c>
      <c r="AC38">
        <v>6668004</v>
      </c>
      <c r="AD38">
        <v>36484238</v>
      </c>
    </row>
    <row r="39" spans="1:30">
      <c r="A39" s="8">
        <v>43768</v>
      </c>
      <c r="B39" s="9">
        <v>0.620138888888889</v>
      </c>
      <c r="C39" s="7">
        <v>1</v>
      </c>
      <c r="D39" s="2">
        <v>1302570000</v>
      </c>
      <c r="E39" s="2">
        <v>1264632008</v>
      </c>
      <c r="F39" s="2" t="s">
        <v>278</v>
      </c>
      <c r="G39" s="2">
        <v>-62911957</v>
      </c>
      <c r="H39" s="2">
        <v>-50049448</v>
      </c>
      <c r="I39" s="2" t="s">
        <v>278</v>
      </c>
      <c r="J39" s="2">
        <v>49067000</v>
      </c>
      <c r="K39" s="2">
        <v>37937992</v>
      </c>
      <c r="L39" s="2" t="e">
        <f t="shared" si="0"/>
        <v>#VALUE!</v>
      </c>
      <c r="AA39" s="8">
        <v>43767</v>
      </c>
      <c r="AB39">
        <v>-57361252</v>
      </c>
      <c r="AC39" t="e">
        <v>#VALUE!</v>
      </c>
      <c r="AD39">
        <v>-11458766</v>
      </c>
    </row>
    <row r="40" spans="1:30">
      <c r="A40" s="8">
        <v>43769</v>
      </c>
      <c r="B40" s="9">
        <v>0.779166666666667</v>
      </c>
      <c r="C40" s="7">
        <v>1</v>
      </c>
      <c r="D40" s="2">
        <v>1302570000</v>
      </c>
      <c r="E40" s="2">
        <v>1264632008</v>
      </c>
      <c r="F40" s="2">
        <v>0</v>
      </c>
      <c r="G40" s="2">
        <v>-54367826</v>
      </c>
      <c r="H40" s="2">
        <v>-112907940</v>
      </c>
      <c r="I40" s="2">
        <v>53116000</v>
      </c>
      <c r="J40" s="2">
        <v>49067000</v>
      </c>
      <c r="K40" s="2">
        <v>37937992</v>
      </c>
      <c r="L40" s="2">
        <f t="shared" si="0"/>
        <v>-54367826</v>
      </c>
      <c r="AA40" s="8">
        <v>43768</v>
      </c>
      <c r="AB40">
        <v>-62911957</v>
      </c>
      <c r="AC40" t="e">
        <v>#VALUE!</v>
      </c>
      <c r="AD40">
        <v>-50049448</v>
      </c>
    </row>
    <row r="41" spans="1:30">
      <c r="A41" s="8">
        <v>43770</v>
      </c>
      <c r="B41" s="9">
        <v>0.777777777777778</v>
      </c>
      <c r="C41" s="7">
        <v>1</v>
      </c>
      <c r="D41" s="2">
        <v>1302570000</v>
      </c>
      <c r="E41" s="2">
        <v>1264632008</v>
      </c>
      <c r="F41" s="2" t="s">
        <v>278</v>
      </c>
      <c r="G41" s="2">
        <v>-49712140</v>
      </c>
      <c r="H41" s="2">
        <v>17794830</v>
      </c>
      <c r="I41" s="2" t="s">
        <v>278</v>
      </c>
      <c r="J41" s="2">
        <v>49067000</v>
      </c>
      <c r="K41" s="2">
        <v>37937992</v>
      </c>
      <c r="L41" s="2" t="e">
        <f t="shared" si="0"/>
        <v>#VALUE!</v>
      </c>
      <c r="AA41" s="8">
        <v>43769</v>
      </c>
      <c r="AB41">
        <v>-54367826</v>
      </c>
      <c r="AC41">
        <v>-54367826</v>
      </c>
      <c r="AD41">
        <v>-112907940</v>
      </c>
    </row>
    <row r="42" spans="1:30">
      <c r="A42" s="8">
        <v>43771</v>
      </c>
      <c r="B42" s="9">
        <v>0.506944444444444</v>
      </c>
      <c r="C42" s="7">
        <v>1</v>
      </c>
      <c r="D42" s="2">
        <v>1302570000</v>
      </c>
      <c r="E42" s="2">
        <v>1264632008</v>
      </c>
      <c r="F42" s="2">
        <v>230299878</v>
      </c>
      <c r="G42" s="2">
        <v>-87251233</v>
      </c>
      <c r="H42" s="2">
        <v>20056139</v>
      </c>
      <c r="I42" s="2">
        <v>53033000</v>
      </c>
      <c r="J42" s="2">
        <v>49067000</v>
      </c>
      <c r="K42" s="2">
        <v>37937992</v>
      </c>
      <c r="L42" s="2">
        <f t="shared" si="0"/>
        <v>143048645</v>
      </c>
      <c r="AA42" s="8">
        <v>43770</v>
      </c>
      <c r="AB42">
        <v>-49712140</v>
      </c>
      <c r="AC42" t="e">
        <v>#VALUE!</v>
      </c>
      <c r="AD42">
        <v>17794830</v>
      </c>
    </row>
    <row r="43" spans="1:30">
      <c r="A43" s="8">
        <v>43772</v>
      </c>
      <c r="B43" s="9">
        <v>0.453472222222222</v>
      </c>
      <c r="C43" s="7">
        <v>1</v>
      </c>
      <c r="D43" s="2">
        <v>1302570000</v>
      </c>
      <c r="E43" s="2">
        <v>1264632008</v>
      </c>
      <c r="F43" s="2">
        <v>97741021</v>
      </c>
      <c r="G43" s="2">
        <v>-63149909</v>
      </c>
      <c r="H43" s="2">
        <v>23209283</v>
      </c>
      <c r="I43" s="2">
        <v>53033000</v>
      </c>
      <c r="J43" s="2">
        <v>49067000</v>
      </c>
      <c r="K43" s="2">
        <v>37937992</v>
      </c>
      <c r="L43" s="2">
        <f t="shared" si="0"/>
        <v>34591112</v>
      </c>
      <c r="AA43" s="8">
        <v>43771</v>
      </c>
      <c r="AB43">
        <v>-87251233</v>
      </c>
      <c r="AC43">
        <v>143048645</v>
      </c>
      <c r="AD43">
        <v>20056139</v>
      </c>
    </row>
    <row r="44" spans="1:30">
      <c r="A44" s="8">
        <v>43773</v>
      </c>
      <c r="B44" s="9">
        <v>0.465972222222222</v>
      </c>
      <c r="C44" s="7">
        <v>1</v>
      </c>
      <c r="D44" s="2">
        <v>1302570000</v>
      </c>
      <c r="E44" s="2">
        <v>1264632008</v>
      </c>
      <c r="F44" s="2">
        <v>55153557</v>
      </c>
      <c r="G44" s="2">
        <v>-48286130</v>
      </c>
      <c r="H44" s="2">
        <v>23809556</v>
      </c>
      <c r="I44" s="2">
        <v>53033000</v>
      </c>
      <c r="J44" s="2">
        <v>49067000</v>
      </c>
      <c r="K44" s="2">
        <v>37937992</v>
      </c>
      <c r="L44" s="2">
        <f t="shared" si="0"/>
        <v>6867427</v>
      </c>
      <c r="AA44" s="8">
        <v>43772</v>
      </c>
      <c r="AB44">
        <v>-63149909</v>
      </c>
      <c r="AC44">
        <v>34591112</v>
      </c>
      <c r="AD44">
        <v>23209283</v>
      </c>
    </row>
    <row r="45" spans="1:30">
      <c r="A45" s="8">
        <v>43774</v>
      </c>
      <c r="B45" s="9">
        <v>0.566666666666667</v>
      </c>
      <c r="C45" s="7">
        <v>1</v>
      </c>
      <c r="D45" s="2">
        <v>1302570000</v>
      </c>
      <c r="E45" s="2">
        <v>1264632008</v>
      </c>
      <c r="F45" s="2">
        <v>63688263</v>
      </c>
      <c r="G45" s="2">
        <v>-55222523</v>
      </c>
      <c r="H45" s="2">
        <v>49879877</v>
      </c>
      <c r="I45" s="2">
        <v>53033000</v>
      </c>
      <c r="J45" s="2">
        <v>49067000</v>
      </c>
      <c r="K45" s="2">
        <v>37937992</v>
      </c>
      <c r="L45" s="2">
        <f t="shared" si="0"/>
        <v>8465740</v>
      </c>
      <c r="AA45" s="8">
        <v>43773</v>
      </c>
      <c r="AB45">
        <v>-48286130</v>
      </c>
      <c r="AC45">
        <v>6867427</v>
      </c>
      <c r="AD45">
        <v>23809556</v>
      </c>
    </row>
    <row r="46" spans="1:30">
      <c r="A46" s="8">
        <v>43775</v>
      </c>
      <c r="B46" s="9">
        <v>0.620833333333333</v>
      </c>
      <c r="C46" s="7">
        <v>1</v>
      </c>
      <c r="D46" s="2">
        <v>1302570000</v>
      </c>
      <c r="E46" s="2">
        <v>1264632008</v>
      </c>
      <c r="F46" s="2">
        <v>55497334</v>
      </c>
      <c r="G46" s="2">
        <v>-49602534</v>
      </c>
      <c r="H46" s="2">
        <v>83964349</v>
      </c>
      <c r="I46" s="2">
        <v>53033000</v>
      </c>
      <c r="J46" s="2">
        <v>49067000</v>
      </c>
      <c r="K46" s="2">
        <v>37937992</v>
      </c>
      <c r="L46" s="2">
        <f t="shared" si="0"/>
        <v>5894800</v>
      </c>
      <c r="AA46" s="8">
        <v>43774</v>
      </c>
      <c r="AB46">
        <v>-55222523</v>
      </c>
      <c r="AC46">
        <v>8465740</v>
      </c>
      <c r="AD46">
        <v>49879877</v>
      </c>
    </row>
    <row r="47" spans="1:30">
      <c r="A47" s="8">
        <v>43776</v>
      </c>
      <c r="B47" s="9">
        <v>0.795138888888889</v>
      </c>
      <c r="C47" s="7">
        <v>1</v>
      </c>
      <c r="D47" s="2">
        <v>1302570000</v>
      </c>
      <c r="E47" s="2">
        <v>1264632008</v>
      </c>
      <c r="F47" s="2">
        <v>67713677</v>
      </c>
      <c r="G47" s="2">
        <v>-59852085</v>
      </c>
      <c r="H47" s="2">
        <v>126548226</v>
      </c>
      <c r="I47" s="2">
        <v>53033000</v>
      </c>
      <c r="J47" s="2">
        <v>49067000</v>
      </c>
      <c r="K47" s="2">
        <v>37937992</v>
      </c>
      <c r="L47" s="2">
        <f t="shared" si="0"/>
        <v>7861592</v>
      </c>
      <c r="AA47" s="8">
        <v>43775</v>
      </c>
      <c r="AB47">
        <v>-49602534</v>
      </c>
      <c r="AC47">
        <v>5894800</v>
      </c>
      <c r="AD47">
        <v>83964349</v>
      </c>
    </row>
    <row r="48" spans="1:30">
      <c r="A48" s="8">
        <v>43777</v>
      </c>
      <c r="B48" s="9">
        <v>0.777083333333333</v>
      </c>
      <c r="C48" s="7">
        <v>1</v>
      </c>
      <c r="D48" s="2">
        <v>1302570000</v>
      </c>
      <c r="E48" s="2">
        <v>1264632008</v>
      </c>
      <c r="F48" s="2">
        <v>121637988</v>
      </c>
      <c r="G48" s="2">
        <v>-108115499</v>
      </c>
      <c r="H48" s="2">
        <v>186576949</v>
      </c>
      <c r="I48" s="2">
        <v>53033000</v>
      </c>
      <c r="J48" s="2">
        <v>49067000</v>
      </c>
      <c r="K48" s="2">
        <v>37937992</v>
      </c>
      <c r="L48" s="2">
        <f t="shared" si="0"/>
        <v>13522489</v>
      </c>
      <c r="AA48" s="8">
        <v>43776</v>
      </c>
      <c r="AB48">
        <v>-59852085</v>
      </c>
      <c r="AC48">
        <v>7861592</v>
      </c>
      <c r="AD48">
        <v>126548226</v>
      </c>
    </row>
    <row r="49" spans="1:30">
      <c r="A49" s="8">
        <v>43778</v>
      </c>
      <c r="B49" s="9">
        <v>0.464583333333333</v>
      </c>
      <c r="C49" s="7">
        <v>1</v>
      </c>
      <c r="D49" s="2">
        <v>1302570000</v>
      </c>
      <c r="E49" s="2">
        <v>1264632008</v>
      </c>
      <c r="F49" s="2">
        <v>86001940</v>
      </c>
      <c r="G49" s="2">
        <v>-80517583</v>
      </c>
      <c r="H49" s="2">
        <v>69165028</v>
      </c>
      <c r="I49" s="2">
        <v>53033000</v>
      </c>
      <c r="J49" s="2">
        <v>49067000</v>
      </c>
      <c r="K49" s="2">
        <v>37937992</v>
      </c>
      <c r="L49" s="2">
        <f t="shared" si="0"/>
        <v>5484357</v>
      </c>
      <c r="AA49" s="8">
        <v>43777</v>
      </c>
      <c r="AB49">
        <v>-108115499</v>
      </c>
      <c r="AC49">
        <v>13522489</v>
      </c>
      <c r="AD49">
        <v>186576949</v>
      </c>
    </row>
    <row r="50" spans="1:30">
      <c r="A50" s="8">
        <v>43779</v>
      </c>
      <c r="B50" s="9">
        <v>0.717361111111111</v>
      </c>
      <c r="C50" s="7">
        <v>1</v>
      </c>
      <c r="D50" s="2">
        <v>1302570000</v>
      </c>
      <c r="E50" s="2">
        <v>1264632008</v>
      </c>
      <c r="F50" s="2">
        <v>69675322</v>
      </c>
      <c r="G50" s="2">
        <v>-62746129</v>
      </c>
      <c r="H50" s="2">
        <v>50280957</v>
      </c>
      <c r="I50" s="2">
        <v>53033000</v>
      </c>
      <c r="J50" s="2">
        <v>49067000</v>
      </c>
      <c r="K50" s="2">
        <v>37937992</v>
      </c>
      <c r="L50" s="2">
        <f t="shared" si="0"/>
        <v>6929193</v>
      </c>
      <c r="AA50" s="8">
        <v>43778</v>
      </c>
      <c r="AB50">
        <v>-80517583</v>
      </c>
      <c r="AC50">
        <v>5484357</v>
      </c>
      <c r="AD50">
        <v>69165028</v>
      </c>
    </row>
    <row r="51" spans="1:30">
      <c r="A51" s="8">
        <v>43780</v>
      </c>
      <c r="B51" s="9">
        <v>0.590277777777778</v>
      </c>
      <c r="C51" s="7">
        <v>1</v>
      </c>
      <c r="D51" s="2">
        <v>1302570000</v>
      </c>
      <c r="E51" s="2">
        <v>1264632008</v>
      </c>
      <c r="F51" s="2">
        <v>113479924</v>
      </c>
      <c r="G51" s="2">
        <v>-105519604</v>
      </c>
      <c r="H51" s="2">
        <v>42534236</v>
      </c>
      <c r="I51" s="2">
        <v>53033000</v>
      </c>
      <c r="J51" s="2">
        <v>49067000</v>
      </c>
      <c r="K51" s="2">
        <v>37937992</v>
      </c>
      <c r="L51" s="2">
        <f t="shared" si="0"/>
        <v>7960320</v>
      </c>
      <c r="AA51" s="8">
        <v>43779</v>
      </c>
      <c r="AB51">
        <v>-62746129</v>
      </c>
      <c r="AC51">
        <v>6929193</v>
      </c>
      <c r="AD51">
        <v>50280957</v>
      </c>
    </row>
    <row r="52" spans="1:30">
      <c r="A52" s="8">
        <v>43781</v>
      </c>
      <c r="B52" s="9">
        <v>0.634027777777778</v>
      </c>
      <c r="C52" s="7">
        <v>1</v>
      </c>
      <c r="D52" s="2">
        <v>1302570000</v>
      </c>
      <c r="E52" s="2">
        <v>1264632008</v>
      </c>
      <c r="F52" s="2">
        <v>55026611</v>
      </c>
      <c r="G52" s="2">
        <v>-50149995</v>
      </c>
      <c r="H52" s="2">
        <v>40543425</v>
      </c>
      <c r="I52" s="2">
        <v>53033000</v>
      </c>
      <c r="J52" s="2">
        <v>49067000</v>
      </c>
      <c r="K52" s="2">
        <v>37937992</v>
      </c>
      <c r="L52" s="2">
        <f t="shared" si="0"/>
        <v>4876616</v>
      </c>
      <c r="AA52" s="8">
        <v>43780</v>
      </c>
      <c r="AB52">
        <v>-105519604</v>
      </c>
      <c r="AC52">
        <v>7960320</v>
      </c>
      <c r="AD52">
        <v>42534236</v>
      </c>
    </row>
    <row r="53" spans="1:30">
      <c r="A53" s="8">
        <v>43782</v>
      </c>
      <c r="B53" s="9">
        <v>0.681944444444444</v>
      </c>
      <c r="C53" s="7">
        <v>1</v>
      </c>
      <c r="D53" s="2">
        <v>1302570000</v>
      </c>
      <c r="E53" s="2">
        <v>1264632008</v>
      </c>
      <c r="F53" s="2">
        <v>95495048</v>
      </c>
      <c r="G53" s="2">
        <v>-91179433</v>
      </c>
      <c r="H53" s="2">
        <v>31516684</v>
      </c>
      <c r="I53" s="2">
        <v>53033000</v>
      </c>
      <c r="J53" s="2">
        <v>49067000</v>
      </c>
      <c r="K53" s="2">
        <v>37937992</v>
      </c>
      <c r="L53" s="2">
        <f t="shared" si="0"/>
        <v>4315615</v>
      </c>
      <c r="AA53" s="8">
        <v>43781</v>
      </c>
      <c r="AB53">
        <v>-50149995</v>
      </c>
      <c r="AC53">
        <v>4876616</v>
      </c>
      <c r="AD53">
        <v>40543425</v>
      </c>
    </row>
    <row r="54" spans="1:30">
      <c r="A54" s="8">
        <v>43783</v>
      </c>
      <c r="B54" s="9">
        <v>0.466666666666667</v>
      </c>
      <c r="C54" s="7">
        <v>1</v>
      </c>
      <c r="D54" s="2">
        <v>1302570000</v>
      </c>
      <c r="E54" s="2">
        <v>1264632008</v>
      </c>
      <c r="F54" s="2">
        <v>78457174</v>
      </c>
      <c r="G54" s="2">
        <v>-71161914</v>
      </c>
      <c r="H54" s="2">
        <v>33016395</v>
      </c>
      <c r="I54" s="2">
        <v>53033000</v>
      </c>
      <c r="J54" s="2">
        <v>49067000</v>
      </c>
      <c r="K54" s="2">
        <v>37937992</v>
      </c>
      <c r="L54" s="2">
        <f t="shared" si="0"/>
        <v>7295260</v>
      </c>
      <c r="AA54" s="8">
        <v>43782</v>
      </c>
      <c r="AB54">
        <v>-91179433</v>
      </c>
      <c r="AC54">
        <v>4315615</v>
      </c>
      <c r="AD54">
        <v>31516684</v>
      </c>
    </row>
    <row r="55" spans="1:30">
      <c r="A55" s="8">
        <v>43784</v>
      </c>
      <c r="B55" s="9">
        <v>0.793055555555556</v>
      </c>
      <c r="C55" s="7">
        <v>1</v>
      </c>
      <c r="D55" s="2">
        <v>1302570000</v>
      </c>
      <c r="E55" s="2">
        <v>1264632008</v>
      </c>
      <c r="F55" s="2">
        <v>67726471</v>
      </c>
      <c r="G55" s="2">
        <v>-59689296</v>
      </c>
      <c r="H55" s="2">
        <v>33192178</v>
      </c>
      <c r="I55" s="2">
        <v>52958000</v>
      </c>
      <c r="J55" s="2">
        <v>49067000</v>
      </c>
      <c r="K55" s="2">
        <v>37937992</v>
      </c>
      <c r="L55" s="2">
        <f t="shared" si="0"/>
        <v>8037175</v>
      </c>
      <c r="AA55" s="8">
        <v>43783</v>
      </c>
      <c r="AB55">
        <v>-71161914</v>
      </c>
      <c r="AC55">
        <v>7295260</v>
      </c>
      <c r="AD55">
        <v>33016395</v>
      </c>
    </row>
    <row r="56" spans="1:30">
      <c r="A56" s="8">
        <v>43785</v>
      </c>
      <c r="B56" s="9">
        <v>0.633333333333333</v>
      </c>
      <c r="C56" s="7">
        <v>1</v>
      </c>
      <c r="D56" s="2">
        <v>1302570000</v>
      </c>
      <c r="E56" s="2">
        <v>1264632008</v>
      </c>
      <c r="F56" s="2">
        <v>57830439</v>
      </c>
      <c r="G56" s="2">
        <v>-55892650</v>
      </c>
      <c r="H56" s="2">
        <v>28036019</v>
      </c>
      <c r="I56" s="2">
        <v>52958000</v>
      </c>
      <c r="J56" s="2">
        <v>49067000</v>
      </c>
      <c r="K56" s="2">
        <v>37937992</v>
      </c>
      <c r="L56" s="2">
        <f t="shared" si="0"/>
        <v>1937789</v>
      </c>
      <c r="AA56" s="8">
        <v>43784</v>
      </c>
      <c r="AB56">
        <v>-59689296</v>
      </c>
      <c r="AC56">
        <v>8037175</v>
      </c>
      <c r="AD56">
        <v>33192178</v>
      </c>
    </row>
    <row r="57" spans="1:30">
      <c r="A57" s="8">
        <v>43786</v>
      </c>
      <c r="B57" s="9">
        <v>0.554166666666667</v>
      </c>
      <c r="C57" s="7">
        <v>1</v>
      </c>
      <c r="D57" s="2">
        <v>1302570000</v>
      </c>
      <c r="E57" s="2">
        <v>1264632008</v>
      </c>
      <c r="F57" s="2">
        <v>77003896</v>
      </c>
      <c r="G57" s="2">
        <v>-77178301</v>
      </c>
      <c r="H57" s="2">
        <v>27266988</v>
      </c>
      <c r="I57" s="2">
        <v>52958000</v>
      </c>
      <c r="J57" s="2">
        <v>49067000</v>
      </c>
      <c r="K57" s="2">
        <v>37937992</v>
      </c>
      <c r="L57" s="2">
        <f t="shared" si="0"/>
        <v>-174405</v>
      </c>
      <c r="AA57" s="8">
        <v>43785</v>
      </c>
      <c r="AB57">
        <v>-55892650</v>
      </c>
      <c r="AC57">
        <v>1937789</v>
      </c>
      <c r="AD57">
        <v>28036019</v>
      </c>
    </row>
    <row r="58" spans="1:30">
      <c r="A58" s="8">
        <v>43787</v>
      </c>
      <c r="B58" s="9">
        <v>0.459722222222222</v>
      </c>
      <c r="C58" s="7">
        <v>1</v>
      </c>
      <c r="D58" s="2">
        <v>1302570000</v>
      </c>
      <c r="E58" s="2">
        <v>1264632008</v>
      </c>
      <c r="F58" s="2">
        <v>93238848</v>
      </c>
      <c r="G58" s="2">
        <v>-90742146</v>
      </c>
      <c r="H58" s="2">
        <v>24056339</v>
      </c>
      <c r="I58" s="2">
        <v>52958000</v>
      </c>
      <c r="J58" s="2">
        <v>49067000</v>
      </c>
      <c r="K58" s="2">
        <v>37937992</v>
      </c>
      <c r="L58" s="2">
        <f t="shared" si="0"/>
        <v>2496702</v>
      </c>
      <c r="AA58" s="8">
        <v>43786</v>
      </c>
      <c r="AB58">
        <v>-77178301</v>
      </c>
      <c r="AC58">
        <v>-174405</v>
      </c>
      <c r="AD58">
        <v>27266988</v>
      </c>
    </row>
    <row r="59" spans="1:30">
      <c r="A59" s="8">
        <v>43788</v>
      </c>
      <c r="B59" s="9">
        <v>0.873611111111111</v>
      </c>
      <c r="C59" s="7">
        <v>1</v>
      </c>
      <c r="D59" s="2">
        <v>1302570000</v>
      </c>
      <c r="E59" s="2">
        <v>1264632008</v>
      </c>
      <c r="F59" s="2">
        <v>69165651</v>
      </c>
      <c r="G59" s="2">
        <v>-69306000</v>
      </c>
      <c r="H59" s="2">
        <v>22884863</v>
      </c>
      <c r="I59" s="2">
        <v>52958000</v>
      </c>
      <c r="J59" s="2">
        <v>49067000</v>
      </c>
      <c r="K59" s="2">
        <v>37937992</v>
      </c>
      <c r="L59" s="2">
        <f t="shared" si="0"/>
        <v>-140349</v>
      </c>
      <c r="AA59" s="8">
        <v>43787</v>
      </c>
      <c r="AB59">
        <v>-90742146</v>
      </c>
      <c r="AC59">
        <v>2496702</v>
      </c>
      <c r="AD59">
        <v>24056339</v>
      </c>
    </row>
    <row r="60" spans="1:30">
      <c r="A60" s="8">
        <v>43789</v>
      </c>
      <c r="B60" s="9">
        <v>0.672916666666667</v>
      </c>
      <c r="C60" s="7">
        <v>1</v>
      </c>
      <c r="D60" s="2">
        <v>1302570000</v>
      </c>
      <c r="E60" s="2">
        <v>1264632008</v>
      </c>
      <c r="F60" s="2">
        <v>42869820</v>
      </c>
      <c r="G60" s="2">
        <v>-41046475</v>
      </c>
      <c r="H60" s="2">
        <v>19444442</v>
      </c>
      <c r="I60" s="2">
        <v>52958000</v>
      </c>
      <c r="J60" s="2">
        <v>49067000</v>
      </c>
      <c r="K60" s="2">
        <v>37937992</v>
      </c>
      <c r="L60" s="2">
        <f t="shared" si="0"/>
        <v>1823345</v>
      </c>
      <c r="AA60" s="8">
        <v>43788</v>
      </c>
      <c r="AB60">
        <v>-69306000</v>
      </c>
      <c r="AC60">
        <v>-140349</v>
      </c>
      <c r="AD60">
        <v>22884863</v>
      </c>
    </row>
    <row r="61" spans="1:30">
      <c r="A61" s="8">
        <v>43790</v>
      </c>
      <c r="B61" s="9">
        <v>0.790972222222222</v>
      </c>
      <c r="C61" s="7">
        <v>1</v>
      </c>
      <c r="D61" s="2">
        <v>1302570000</v>
      </c>
      <c r="E61" s="2">
        <v>1264632008</v>
      </c>
      <c r="F61" s="2">
        <v>60405520</v>
      </c>
      <c r="G61" s="2">
        <v>-60871474</v>
      </c>
      <c r="H61" s="2">
        <v>16925567</v>
      </c>
      <c r="I61" s="2">
        <v>52958000</v>
      </c>
      <c r="J61" s="2">
        <v>49067000</v>
      </c>
      <c r="K61" s="2">
        <v>37937992</v>
      </c>
      <c r="L61" s="2">
        <f t="shared" si="0"/>
        <v>-465954</v>
      </c>
      <c r="AA61" s="8">
        <v>43789</v>
      </c>
      <c r="AB61">
        <v>-41046475</v>
      </c>
      <c r="AC61">
        <v>1823345</v>
      </c>
      <c r="AD61">
        <v>19444442</v>
      </c>
    </row>
    <row r="62" spans="1:30">
      <c r="A62" s="8">
        <v>43791</v>
      </c>
      <c r="B62" s="9">
        <v>0.56875</v>
      </c>
      <c r="C62" s="7">
        <v>1</v>
      </c>
      <c r="D62" s="2">
        <v>1302570000</v>
      </c>
      <c r="E62" s="2">
        <v>1264632008</v>
      </c>
      <c r="F62" s="2">
        <v>84941670</v>
      </c>
      <c r="G62" s="2">
        <v>-83256021</v>
      </c>
      <c r="H62" s="2">
        <v>14396909</v>
      </c>
      <c r="I62" s="2">
        <v>52958000</v>
      </c>
      <c r="J62" s="2">
        <v>49067000</v>
      </c>
      <c r="K62" s="2">
        <v>37937992</v>
      </c>
      <c r="L62" s="2">
        <f t="shared" si="0"/>
        <v>1685649</v>
      </c>
      <c r="AA62" s="8">
        <v>43790</v>
      </c>
      <c r="AB62">
        <v>-60871474</v>
      </c>
      <c r="AC62">
        <v>-465954</v>
      </c>
      <c r="AD62">
        <v>16925567</v>
      </c>
    </row>
    <row r="63" spans="1:30">
      <c r="A63" s="8">
        <v>43792</v>
      </c>
      <c r="B63" s="9">
        <v>0.547222222222222</v>
      </c>
      <c r="C63" s="7">
        <v>1</v>
      </c>
      <c r="D63" s="2">
        <v>1302570000</v>
      </c>
      <c r="E63" s="2">
        <v>1264632008</v>
      </c>
      <c r="F63" s="2">
        <v>50003671</v>
      </c>
      <c r="G63" s="2">
        <v>-50496417</v>
      </c>
      <c r="H63" s="2">
        <v>6133216</v>
      </c>
      <c r="I63" s="2">
        <v>52958000</v>
      </c>
      <c r="J63" s="2">
        <v>49067000</v>
      </c>
      <c r="K63" s="2">
        <v>37937992</v>
      </c>
      <c r="L63" s="2">
        <f t="shared" si="0"/>
        <v>-492746</v>
      </c>
      <c r="P63" s="4" t="s">
        <v>11</v>
      </c>
      <c r="Q63" s="3" t="s">
        <v>12</v>
      </c>
      <c r="R63" s="3" t="s">
        <v>7</v>
      </c>
      <c r="S63" s="3" t="s">
        <v>13</v>
      </c>
      <c r="T63" s="3" t="s">
        <v>14</v>
      </c>
      <c r="U63" s="3" t="s">
        <v>151</v>
      </c>
      <c r="V63" s="3" t="s">
        <v>393</v>
      </c>
      <c r="W63" s="3" t="s">
        <v>395</v>
      </c>
      <c r="AA63" s="8">
        <v>43791</v>
      </c>
      <c r="AB63">
        <v>-83256021</v>
      </c>
      <c r="AC63">
        <v>1685649</v>
      </c>
      <c r="AD63">
        <v>14396909</v>
      </c>
    </row>
    <row r="64" spans="1:30">
      <c r="A64" s="8">
        <v>43793</v>
      </c>
      <c r="B64" s="9">
        <v>0.477777777777778</v>
      </c>
      <c r="C64" s="7">
        <v>1</v>
      </c>
      <c r="D64" s="2">
        <v>1302570000</v>
      </c>
      <c r="E64" s="2">
        <v>1264632008</v>
      </c>
      <c r="F64" s="2">
        <v>101515002</v>
      </c>
      <c r="G64" s="2">
        <v>-97002165</v>
      </c>
      <c r="H64" s="2">
        <v>10091362</v>
      </c>
      <c r="I64" s="2">
        <v>52958000</v>
      </c>
      <c r="J64" s="2">
        <v>49067000</v>
      </c>
      <c r="K64" s="2">
        <v>37937992</v>
      </c>
      <c r="L64" s="2">
        <f t="shared" si="0"/>
        <v>4512837</v>
      </c>
      <c r="N64" s="8">
        <v>43793</v>
      </c>
      <c r="O64" s="9">
        <v>0.972222222222222</v>
      </c>
      <c r="P64" s="2">
        <v>1302570000</v>
      </c>
      <c r="Q64">
        <v>10</v>
      </c>
      <c r="R64" s="2"/>
      <c r="S64" s="2"/>
      <c r="T64" s="2"/>
      <c r="U64">
        <v>5</v>
      </c>
      <c r="V64">
        <f>R65/P64</f>
        <v>9.21255671480228</v>
      </c>
      <c r="W64" s="9">
        <f>O65-O64</f>
        <v>-0.777083333333333</v>
      </c>
      <c r="AA64" s="8">
        <v>43792</v>
      </c>
      <c r="AB64">
        <v>-50496417</v>
      </c>
      <c r="AC64">
        <v>-492746</v>
      </c>
      <c r="AD64">
        <v>6133216</v>
      </c>
    </row>
    <row r="65" spans="1:30">
      <c r="A65" s="8">
        <v>43794</v>
      </c>
      <c r="B65" s="9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1">
        <v>10697430000</v>
      </c>
      <c r="N65" s="8">
        <v>43794</v>
      </c>
      <c r="O65" s="9">
        <v>0.195138888888889</v>
      </c>
      <c r="P65" s="2"/>
      <c r="R65" s="2">
        <v>12000000000</v>
      </c>
      <c r="S65" s="2">
        <f>R65-P64</f>
        <v>10697430000</v>
      </c>
      <c r="T65" s="2"/>
      <c r="AA65" s="8">
        <v>43793</v>
      </c>
      <c r="AB65">
        <v>-97002165</v>
      </c>
      <c r="AC65">
        <v>4512837</v>
      </c>
      <c r="AD65">
        <v>10091362</v>
      </c>
    </row>
    <row r="66" spans="14:30">
      <c r="N66" s="8"/>
      <c r="P66" s="2"/>
      <c r="R66" s="2"/>
      <c r="S66" s="2"/>
      <c r="T66" s="2"/>
      <c r="AA66" s="8">
        <v>43794</v>
      </c>
      <c r="AB66">
        <v>0</v>
      </c>
      <c r="AC66">
        <v>10697430000</v>
      </c>
      <c r="AD66">
        <v>0</v>
      </c>
    </row>
    <row r="67" spans="16:30">
      <c r="P67" s="2"/>
      <c r="T67" s="2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0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389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43733</v>
      </c>
      <c r="B4" s="6">
        <v>0.902777777777778</v>
      </c>
      <c r="C4" s="7">
        <v>1</v>
      </c>
      <c r="D4" s="2">
        <v>1334318000</v>
      </c>
      <c r="E4" s="2"/>
      <c r="F4" s="2">
        <v>0</v>
      </c>
      <c r="G4" s="2">
        <v>-58968854</v>
      </c>
      <c r="H4" s="2">
        <v>-58968854</v>
      </c>
      <c r="I4" s="2"/>
      <c r="J4" s="2"/>
      <c r="K4" s="2"/>
      <c r="L4" s="2">
        <f t="shared" ref="L4:L65" si="0">G4+F4</f>
        <v>-58968854</v>
      </c>
      <c r="M4" s="11"/>
      <c r="N4" s="8">
        <v>43732</v>
      </c>
      <c r="O4" s="9">
        <v>0.613194444444444</v>
      </c>
      <c r="P4" s="7">
        <v>1</v>
      </c>
      <c r="Q4" s="7">
        <v>0.097</v>
      </c>
      <c r="R4" s="7">
        <v>1</v>
      </c>
      <c r="S4" s="2">
        <v>1421114624</v>
      </c>
      <c r="U4" s="2">
        <v>528261216</v>
      </c>
      <c r="V4" s="2">
        <v>518182144</v>
      </c>
      <c r="W4" s="2">
        <v>10079072</v>
      </c>
      <c r="X4" s="2">
        <v>1421114614</v>
      </c>
      <c r="Y4">
        <v>3</v>
      </c>
      <c r="AA4" t="s">
        <v>277</v>
      </c>
    </row>
    <row r="5" spans="1:30">
      <c r="A5" s="8">
        <v>43734</v>
      </c>
      <c r="B5" s="9">
        <v>0.941666666666667</v>
      </c>
      <c r="C5" s="7">
        <v>1</v>
      </c>
      <c r="D5" s="2">
        <v>1334318000</v>
      </c>
      <c r="E5" s="2"/>
      <c r="F5" s="2">
        <v>0</v>
      </c>
      <c r="G5" s="2">
        <v>-56839075</v>
      </c>
      <c r="H5" s="2">
        <v>-115807929</v>
      </c>
      <c r="I5" s="2"/>
      <c r="J5" s="2"/>
      <c r="K5" s="2"/>
      <c r="L5" s="2">
        <f t="shared" si="0"/>
        <v>-56839075</v>
      </c>
      <c r="P5" s="7"/>
      <c r="Q5" s="7"/>
      <c r="R5" s="7"/>
      <c r="S5" s="2"/>
      <c r="T5" s="2"/>
      <c r="U5" s="2"/>
      <c r="V5" s="2"/>
      <c r="W5" s="2"/>
      <c r="AA5" s="8">
        <v>43733</v>
      </c>
      <c r="AB5">
        <v>-58968854</v>
      </c>
      <c r="AC5">
        <v>-58968854</v>
      </c>
      <c r="AD5">
        <v>-58968854</v>
      </c>
    </row>
    <row r="6" spans="1:30">
      <c r="A6" s="8">
        <v>43735</v>
      </c>
      <c r="B6" s="9">
        <v>0.890972222222222</v>
      </c>
      <c r="C6" s="7">
        <v>1</v>
      </c>
      <c r="D6" s="2">
        <v>1334318000</v>
      </c>
      <c r="E6" s="2"/>
      <c r="F6" s="2">
        <v>0</v>
      </c>
      <c r="G6" s="2">
        <v>-104690730</v>
      </c>
      <c r="H6" s="2">
        <v>-163659584</v>
      </c>
      <c r="I6" s="2"/>
      <c r="J6" s="2"/>
      <c r="K6" s="2"/>
      <c r="L6" s="2">
        <f t="shared" si="0"/>
        <v>-104690730</v>
      </c>
      <c r="P6" s="7"/>
      <c r="Q6" s="7"/>
      <c r="R6" s="7"/>
      <c r="S6" s="2"/>
      <c r="T6" s="2"/>
      <c r="U6" s="2"/>
      <c r="V6" s="2"/>
      <c r="W6" s="2"/>
      <c r="AA6" s="8">
        <v>43734</v>
      </c>
      <c r="AB6">
        <v>-56839075</v>
      </c>
      <c r="AC6">
        <v>-56839075</v>
      </c>
      <c r="AD6">
        <v>-115807929</v>
      </c>
    </row>
    <row r="7" spans="1:30">
      <c r="A7" s="8">
        <v>43736</v>
      </c>
      <c r="B7" s="9">
        <v>0.739583333333333</v>
      </c>
      <c r="C7" s="7">
        <v>1</v>
      </c>
      <c r="D7" s="2">
        <v>1334318000</v>
      </c>
      <c r="E7" s="2">
        <v>1295455437</v>
      </c>
      <c r="F7" s="2">
        <v>203682846</v>
      </c>
      <c r="G7" s="2">
        <v>-89953898</v>
      </c>
      <c r="H7" s="2">
        <v>-2078981</v>
      </c>
      <c r="I7" s="2">
        <v>54410000</v>
      </c>
      <c r="J7" s="2">
        <v>50263000</v>
      </c>
      <c r="K7" s="2">
        <v>38862563</v>
      </c>
      <c r="L7" s="2">
        <f t="shared" si="0"/>
        <v>113728948</v>
      </c>
      <c r="P7" s="7"/>
      <c r="Q7" s="7"/>
      <c r="R7" s="7"/>
      <c r="S7" s="2"/>
      <c r="T7" s="2"/>
      <c r="U7" s="2"/>
      <c r="V7" s="2"/>
      <c r="W7" s="2"/>
      <c r="AA7" s="8">
        <v>43735</v>
      </c>
      <c r="AB7">
        <v>-104690730</v>
      </c>
      <c r="AC7">
        <v>-104690730</v>
      </c>
      <c r="AD7">
        <v>-163659584</v>
      </c>
    </row>
    <row r="8" spans="1:30">
      <c r="A8" s="8">
        <v>43737</v>
      </c>
      <c r="B8" s="9">
        <v>0.775694444444444</v>
      </c>
      <c r="C8" s="7">
        <v>1</v>
      </c>
      <c r="D8" s="2">
        <v>1334318000</v>
      </c>
      <c r="E8" s="2">
        <v>1295455437</v>
      </c>
      <c r="F8" s="2">
        <v>55361149</v>
      </c>
      <c r="G8" s="2">
        <v>-49719065</v>
      </c>
      <c r="H8" s="2">
        <v>3563103</v>
      </c>
      <c r="I8" s="2">
        <v>54410000</v>
      </c>
      <c r="J8" s="2">
        <v>50263000</v>
      </c>
      <c r="K8" s="2">
        <v>38862563</v>
      </c>
      <c r="L8" s="2">
        <f t="shared" si="0"/>
        <v>5642084</v>
      </c>
      <c r="AA8" s="8">
        <v>43736</v>
      </c>
      <c r="AB8">
        <v>-89953898</v>
      </c>
      <c r="AC8">
        <v>113728948</v>
      </c>
      <c r="AD8">
        <v>-2078981</v>
      </c>
    </row>
    <row r="9" spans="1:30">
      <c r="A9" s="8">
        <v>43738</v>
      </c>
      <c r="B9" s="9">
        <v>0.5625</v>
      </c>
      <c r="C9" s="7">
        <v>1</v>
      </c>
      <c r="D9" s="2">
        <v>1334318000</v>
      </c>
      <c r="E9" s="2">
        <v>1295455437</v>
      </c>
      <c r="F9" s="2">
        <v>72885358</v>
      </c>
      <c r="G9" s="2">
        <v>-65345971</v>
      </c>
      <c r="H9" s="2">
        <v>7086350</v>
      </c>
      <c r="I9" s="2">
        <v>54410000</v>
      </c>
      <c r="J9" s="2">
        <v>50263000</v>
      </c>
      <c r="K9" s="2">
        <v>38862563</v>
      </c>
      <c r="L9" s="2">
        <f t="shared" si="0"/>
        <v>7539387</v>
      </c>
      <c r="AA9" s="8">
        <v>43737</v>
      </c>
      <c r="AB9">
        <v>-49719065</v>
      </c>
      <c r="AC9">
        <v>5642084</v>
      </c>
      <c r="AD9">
        <v>3563103</v>
      </c>
    </row>
    <row r="10" spans="1:30">
      <c r="A10" s="8">
        <v>43739</v>
      </c>
      <c r="B10" s="9">
        <v>0.760416666666667</v>
      </c>
      <c r="C10" s="7">
        <v>1</v>
      </c>
      <c r="D10" s="2">
        <v>1334318000</v>
      </c>
      <c r="E10" s="2">
        <v>1295455437</v>
      </c>
      <c r="F10" s="2">
        <v>61522655</v>
      </c>
      <c r="G10" s="2">
        <v>-62354043</v>
      </c>
      <c r="H10" s="2">
        <v>6254962</v>
      </c>
      <c r="I10" s="2">
        <v>54410000</v>
      </c>
      <c r="J10" s="2">
        <v>50263000</v>
      </c>
      <c r="K10" s="2">
        <v>38862563</v>
      </c>
      <c r="L10" s="2">
        <f t="shared" si="0"/>
        <v>-831388</v>
      </c>
      <c r="AA10" s="8">
        <v>43738</v>
      </c>
      <c r="AB10">
        <v>-65345971</v>
      </c>
      <c r="AC10">
        <v>7539387</v>
      </c>
      <c r="AD10">
        <v>7086350</v>
      </c>
    </row>
    <row r="11" spans="1:30">
      <c r="A11" s="8">
        <v>43740</v>
      </c>
      <c r="B11" s="9">
        <v>0.6875</v>
      </c>
      <c r="C11" s="7">
        <v>1</v>
      </c>
      <c r="D11" s="2">
        <v>1334318000</v>
      </c>
      <c r="E11" s="2">
        <v>1295455437</v>
      </c>
      <c r="F11" s="2">
        <v>112085997</v>
      </c>
      <c r="G11" s="2">
        <v>-105834446</v>
      </c>
      <c r="H11" s="2">
        <v>13337901</v>
      </c>
      <c r="I11" s="2">
        <v>54410000</v>
      </c>
      <c r="J11" s="2">
        <v>50263000</v>
      </c>
      <c r="K11" s="2">
        <v>38862563</v>
      </c>
      <c r="L11" s="2">
        <f t="shared" si="0"/>
        <v>6251551</v>
      </c>
      <c r="AA11" s="8">
        <v>43739</v>
      </c>
      <c r="AB11">
        <v>-62354043</v>
      </c>
      <c r="AC11">
        <v>-831388</v>
      </c>
      <c r="AD11">
        <v>6254962</v>
      </c>
    </row>
    <row r="12" spans="1:30">
      <c r="A12" s="8">
        <v>43741</v>
      </c>
      <c r="B12" s="9">
        <v>0.452083333333333</v>
      </c>
      <c r="C12" s="7">
        <v>1</v>
      </c>
      <c r="D12" s="2">
        <v>1334318000</v>
      </c>
      <c r="E12" s="2">
        <v>1295455437</v>
      </c>
      <c r="F12" s="2">
        <v>98166360</v>
      </c>
      <c r="G12" s="2">
        <v>-87463436</v>
      </c>
      <c r="H12" s="2">
        <v>75926740</v>
      </c>
      <c r="I12" s="2">
        <v>54410000</v>
      </c>
      <c r="J12" s="2">
        <v>50263000</v>
      </c>
      <c r="K12" s="2">
        <v>38862563</v>
      </c>
      <c r="L12" s="2">
        <f t="shared" si="0"/>
        <v>10702924</v>
      </c>
      <c r="AA12" s="8">
        <v>43740</v>
      </c>
      <c r="AB12">
        <v>-105834446</v>
      </c>
      <c r="AC12">
        <v>6251551</v>
      </c>
      <c r="AD12">
        <v>13337901</v>
      </c>
    </row>
    <row r="13" spans="1:30">
      <c r="A13" s="8">
        <v>43742</v>
      </c>
      <c r="B13" s="9">
        <v>0.545833333333333</v>
      </c>
      <c r="C13" s="7">
        <v>1</v>
      </c>
      <c r="D13" s="2">
        <v>1334318000</v>
      </c>
      <c r="E13" s="2">
        <v>1295455437</v>
      </c>
      <c r="F13" s="2">
        <v>56945718</v>
      </c>
      <c r="G13" s="2">
        <v>-53082730</v>
      </c>
      <c r="H13" s="2">
        <v>136528803</v>
      </c>
      <c r="I13" s="2">
        <v>54410000</v>
      </c>
      <c r="J13" s="2">
        <v>50263000</v>
      </c>
      <c r="K13" s="2">
        <v>38862563</v>
      </c>
      <c r="L13" s="2">
        <f t="shared" si="0"/>
        <v>3862988</v>
      </c>
      <c r="AA13" s="8">
        <v>43741</v>
      </c>
      <c r="AB13">
        <v>-87463436</v>
      </c>
      <c r="AC13">
        <v>10702924</v>
      </c>
      <c r="AD13">
        <v>75926740</v>
      </c>
    </row>
    <row r="14" spans="1:30">
      <c r="A14" s="8">
        <v>43743</v>
      </c>
      <c r="B14" s="9">
        <v>0.514583333333333</v>
      </c>
      <c r="C14" s="7">
        <v>1</v>
      </c>
      <c r="D14" s="2">
        <v>1334318000</v>
      </c>
      <c r="E14" s="2">
        <v>1295455437</v>
      </c>
      <c r="F14" s="2">
        <v>58250533</v>
      </c>
      <c r="G14" s="2">
        <v>-51069882</v>
      </c>
      <c r="H14" s="2">
        <v>191561109</v>
      </c>
      <c r="I14" s="2">
        <v>54410000</v>
      </c>
      <c r="J14" s="2">
        <v>50263000</v>
      </c>
      <c r="K14" s="2">
        <v>38862563</v>
      </c>
      <c r="L14" s="2">
        <f t="shared" si="0"/>
        <v>7180651</v>
      </c>
      <c r="AA14" s="8">
        <v>43742</v>
      </c>
      <c r="AB14">
        <v>-53082730</v>
      </c>
      <c r="AC14">
        <v>3862988</v>
      </c>
      <c r="AD14">
        <v>136528803</v>
      </c>
    </row>
    <row r="15" spans="1:30">
      <c r="A15" s="8">
        <v>43744</v>
      </c>
      <c r="B15" s="9">
        <v>0.551388888888889</v>
      </c>
      <c r="C15" s="7">
        <v>1</v>
      </c>
      <c r="D15" s="2">
        <v>1334318000</v>
      </c>
      <c r="E15" s="2">
        <v>1295455437</v>
      </c>
      <c r="F15" s="2">
        <v>56072797</v>
      </c>
      <c r="G15" s="2">
        <v>-50200752</v>
      </c>
      <c r="H15" s="2">
        <v>34226607</v>
      </c>
      <c r="I15" s="2">
        <v>54410000</v>
      </c>
      <c r="J15" s="2">
        <v>50263000</v>
      </c>
      <c r="K15" s="2">
        <v>38862563</v>
      </c>
      <c r="L15" s="2">
        <f t="shared" si="0"/>
        <v>5872045</v>
      </c>
      <c r="AA15" s="8">
        <v>43743</v>
      </c>
      <c r="AB15">
        <v>-51069882</v>
      </c>
      <c r="AC15">
        <v>7180651</v>
      </c>
      <c r="AD15">
        <v>191561109</v>
      </c>
    </row>
    <row r="16" spans="1:30">
      <c r="A16" s="8">
        <v>43745</v>
      </c>
      <c r="B16" s="9">
        <v>0.465277777777778</v>
      </c>
      <c r="C16" s="7">
        <v>1</v>
      </c>
      <c r="D16" s="2">
        <v>1334318000</v>
      </c>
      <c r="E16" s="2">
        <v>1295455437</v>
      </c>
      <c r="F16" s="2">
        <v>106106362</v>
      </c>
      <c r="G16" s="2">
        <v>-98614957</v>
      </c>
      <c r="H16" s="2">
        <v>30052526</v>
      </c>
      <c r="I16" s="2">
        <v>54410000</v>
      </c>
      <c r="J16" s="2">
        <v>50263000</v>
      </c>
      <c r="K16" s="2">
        <v>38862563</v>
      </c>
      <c r="L16" s="2">
        <f t="shared" si="0"/>
        <v>7491405</v>
      </c>
      <c r="AA16" s="8">
        <v>43744</v>
      </c>
      <c r="AB16">
        <v>-50200752</v>
      </c>
      <c r="AC16">
        <v>5872045</v>
      </c>
      <c r="AD16">
        <v>34226607</v>
      </c>
    </row>
    <row r="17" spans="1:30">
      <c r="A17" s="8">
        <v>43746</v>
      </c>
      <c r="B17" s="9">
        <v>0.523611111111111</v>
      </c>
      <c r="C17" s="7">
        <v>1</v>
      </c>
      <c r="D17" s="2">
        <v>1334318000</v>
      </c>
      <c r="E17" s="2">
        <v>1295455437</v>
      </c>
      <c r="F17" s="2">
        <v>62589112</v>
      </c>
      <c r="G17" s="2">
        <v>-53263654</v>
      </c>
      <c r="H17" s="2">
        <v>37632038</v>
      </c>
      <c r="I17" s="2">
        <v>54410000</v>
      </c>
      <c r="J17" s="2">
        <v>50263000</v>
      </c>
      <c r="K17" s="2">
        <v>38862563</v>
      </c>
      <c r="L17" s="2">
        <f t="shared" si="0"/>
        <v>9325458</v>
      </c>
      <c r="AA17" s="8">
        <v>43745</v>
      </c>
      <c r="AB17">
        <v>-98614957</v>
      </c>
      <c r="AC17">
        <v>7491405</v>
      </c>
      <c r="AD17">
        <v>30052526</v>
      </c>
    </row>
    <row r="18" spans="1:30">
      <c r="A18" s="8">
        <v>43747</v>
      </c>
      <c r="B18" s="9">
        <v>0.779166666666667</v>
      </c>
      <c r="C18" s="7">
        <v>1</v>
      </c>
      <c r="D18" s="2">
        <v>1334318000</v>
      </c>
      <c r="E18" s="2">
        <v>1295455437</v>
      </c>
      <c r="F18" s="2">
        <v>64469861</v>
      </c>
      <c r="G18" s="2">
        <v>-62696111</v>
      </c>
      <c r="H18" s="2">
        <v>40237176</v>
      </c>
      <c r="I18" s="2">
        <v>54410000</v>
      </c>
      <c r="J18" s="2">
        <v>50263000</v>
      </c>
      <c r="K18" s="2">
        <v>38862563</v>
      </c>
      <c r="L18" s="2">
        <f t="shared" si="0"/>
        <v>1773750</v>
      </c>
      <c r="AA18" s="8">
        <v>43746</v>
      </c>
      <c r="AB18">
        <v>-53263654</v>
      </c>
      <c r="AC18">
        <v>9325458</v>
      </c>
      <c r="AD18">
        <v>37632038</v>
      </c>
    </row>
    <row r="19" spans="1:30">
      <c r="A19" s="8">
        <v>43748</v>
      </c>
      <c r="B19" s="9">
        <v>0.784722222222222</v>
      </c>
      <c r="C19" s="7">
        <v>1</v>
      </c>
      <c r="D19" s="2">
        <v>1334318000</v>
      </c>
      <c r="E19" s="2">
        <v>1295455437</v>
      </c>
      <c r="F19" s="2">
        <v>120354068</v>
      </c>
      <c r="G19" s="2">
        <v>-113162140</v>
      </c>
      <c r="H19" s="2">
        <v>36868429</v>
      </c>
      <c r="I19" s="2">
        <v>54410000</v>
      </c>
      <c r="J19" s="2">
        <v>50263000</v>
      </c>
      <c r="K19" s="2">
        <v>38862563</v>
      </c>
      <c r="L19" s="2">
        <f t="shared" si="0"/>
        <v>7191928</v>
      </c>
      <c r="AA19" s="8">
        <v>43747</v>
      </c>
      <c r="AB19">
        <v>-62696111</v>
      </c>
      <c r="AC19">
        <v>1773750</v>
      </c>
      <c r="AD19">
        <v>40237176</v>
      </c>
    </row>
    <row r="20" spans="1:30">
      <c r="A20" s="8">
        <v>43749</v>
      </c>
      <c r="B20" s="9">
        <v>0.761111111111111</v>
      </c>
      <c r="C20" s="7">
        <v>1</v>
      </c>
      <c r="D20" s="2">
        <v>1334318000</v>
      </c>
      <c r="E20" s="2">
        <v>1295455437</v>
      </c>
      <c r="F20" s="2">
        <v>107895514</v>
      </c>
      <c r="G20" s="2">
        <v>-99101298</v>
      </c>
      <c r="H20" s="2">
        <v>37438925</v>
      </c>
      <c r="I20" s="2">
        <v>54410000</v>
      </c>
      <c r="J20" s="2">
        <v>50263000</v>
      </c>
      <c r="K20" s="2">
        <v>38862563</v>
      </c>
      <c r="L20" s="2">
        <f t="shared" si="0"/>
        <v>8794216</v>
      </c>
      <c r="AA20" s="8">
        <v>43748</v>
      </c>
      <c r="AB20">
        <v>-113162140</v>
      </c>
      <c r="AC20">
        <v>7191928</v>
      </c>
      <c r="AD20">
        <v>36868429</v>
      </c>
    </row>
    <row r="21" spans="1:30">
      <c r="A21" s="8">
        <v>43750</v>
      </c>
      <c r="B21" s="9">
        <v>0.434722222222222</v>
      </c>
      <c r="C21" s="7">
        <v>1</v>
      </c>
      <c r="D21" s="2">
        <v>1334318000</v>
      </c>
      <c r="E21" s="2">
        <v>1295455437</v>
      </c>
      <c r="F21" s="2">
        <v>88864098</v>
      </c>
      <c r="G21" s="2">
        <v>-82481931</v>
      </c>
      <c r="H21" s="2">
        <v>32782096</v>
      </c>
      <c r="I21" s="2">
        <v>54410000</v>
      </c>
      <c r="J21" s="2">
        <v>50263000</v>
      </c>
      <c r="K21" s="2">
        <v>38862563</v>
      </c>
      <c r="L21" s="2">
        <f t="shared" si="0"/>
        <v>6382167</v>
      </c>
      <c r="AA21" s="8">
        <v>43749</v>
      </c>
      <c r="AB21">
        <v>-99101298</v>
      </c>
      <c r="AC21">
        <v>8794216</v>
      </c>
      <c r="AD21">
        <v>37438925</v>
      </c>
    </row>
    <row r="22" spans="1:30">
      <c r="A22" s="8">
        <v>43751</v>
      </c>
      <c r="B22" s="9">
        <v>0.50625</v>
      </c>
      <c r="C22" s="7">
        <v>1</v>
      </c>
      <c r="D22" s="2">
        <v>1334318000</v>
      </c>
      <c r="E22" s="2">
        <v>1295455437</v>
      </c>
      <c r="F22" s="2">
        <v>58096508</v>
      </c>
      <c r="G22" s="2">
        <v>-54291601</v>
      </c>
      <c r="H22" s="2">
        <v>34195865</v>
      </c>
      <c r="I22" s="2">
        <v>54410000</v>
      </c>
      <c r="J22" s="2">
        <v>50263000</v>
      </c>
      <c r="K22" s="2">
        <v>38862563</v>
      </c>
      <c r="L22" s="2">
        <f t="shared" si="0"/>
        <v>3804907</v>
      </c>
      <c r="AA22" s="8">
        <v>43750</v>
      </c>
      <c r="AB22">
        <v>-82481931</v>
      </c>
      <c r="AC22">
        <v>6382167</v>
      </c>
      <c r="AD22">
        <v>32782096</v>
      </c>
    </row>
    <row r="23" spans="1:30">
      <c r="A23" s="8">
        <v>43752</v>
      </c>
      <c r="B23" s="9">
        <v>0.452777777777778</v>
      </c>
      <c r="C23" s="7">
        <v>1</v>
      </c>
      <c r="D23" s="2">
        <v>1334318000</v>
      </c>
      <c r="E23" s="2">
        <v>1295455437</v>
      </c>
      <c r="F23" s="2">
        <v>81229831</v>
      </c>
      <c r="G23" s="2">
        <v>-77634809</v>
      </c>
      <c r="H23" s="2">
        <v>27831889</v>
      </c>
      <c r="I23" s="2">
        <v>54410000</v>
      </c>
      <c r="J23" s="2">
        <v>50263000</v>
      </c>
      <c r="K23" s="2">
        <v>38862563</v>
      </c>
      <c r="L23" s="2">
        <f t="shared" si="0"/>
        <v>3595022</v>
      </c>
      <c r="AA23" s="8">
        <v>43751</v>
      </c>
      <c r="AB23">
        <v>-54291601</v>
      </c>
      <c r="AC23">
        <v>3804907</v>
      </c>
      <c r="AD23">
        <v>34195865</v>
      </c>
    </row>
    <row r="24" spans="1:30">
      <c r="A24" s="8">
        <v>43753</v>
      </c>
      <c r="B24" s="9">
        <v>0.90625</v>
      </c>
      <c r="C24" s="7">
        <v>1</v>
      </c>
      <c r="D24" s="2">
        <v>1334318000</v>
      </c>
      <c r="E24" s="2">
        <v>1295455437</v>
      </c>
      <c r="F24" s="2">
        <v>75390476</v>
      </c>
      <c r="G24" s="2">
        <v>-71579980</v>
      </c>
      <c r="H24" s="2">
        <v>30023025</v>
      </c>
      <c r="I24" s="2">
        <v>54410000</v>
      </c>
      <c r="J24" s="2">
        <v>50263000</v>
      </c>
      <c r="K24" s="2">
        <v>38862563</v>
      </c>
      <c r="L24" s="2">
        <f t="shared" si="0"/>
        <v>3810496</v>
      </c>
      <c r="AA24" s="8">
        <v>43752</v>
      </c>
      <c r="AB24">
        <v>-77634809</v>
      </c>
      <c r="AC24">
        <v>3595022</v>
      </c>
      <c r="AD24">
        <v>27831889</v>
      </c>
    </row>
    <row r="25" spans="1:30">
      <c r="A25" s="8">
        <v>43754</v>
      </c>
      <c r="B25" s="9">
        <v>0.838194444444444</v>
      </c>
      <c r="C25" s="7">
        <v>1</v>
      </c>
      <c r="D25" s="2">
        <v>1334318000</v>
      </c>
      <c r="E25" s="2">
        <v>1295455437</v>
      </c>
      <c r="F25" s="2">
        <v>127461149</v>
      </c>
      <c r="G25" s="2">
        <v>-119645137</v>
      </c>
      <c r="H25" s="2">
        <v>24703083</v>
      </c>
      <c r="I25" s="2">
        <v>54410000</v>
      </c>
      <c r="J25" s="2">
        <v>50263000</v>
      </c>
      <c r="K25" s="2">
        <v>38862563</v>
      </c>
      <c r="L25" s="2">
        <f t="shared" si="0"/>
        <v>7816012</v>
      </c>
      <c r="AA25" s="8">
        <v>43753</v>
      </c>
      <c r="AB25">
        <v>-71579980</v>
      </c>
      <c r="AC25">
        <v>3810496</v>
      </c>
      <c r="AD25">
        <v>30023025</v>
      </c>
    </row>
    <row r="26" spans="1:30">
      <c r="A26" s="8">
        <v>43755</v>
      </c>
      <c r="B26" s="9">
        <v>0.803472222222222</v>
      </c>
      <c r="C26" s="7">
        <v>1</v>
      </c>
      <c r="D26" s="2">
        <v>1334318000</v>
      </c>
      <c r="E26" s="2">
        <v>1295455437</v>
      </c>
      <c r="F26" s="2">
        <v>68906489</v>
      </c>
      <c r="G26" s="2">
        <v>-64825307</v>
      </c>
      <c r="H26" s="2">
        <v>24750440</v>
      </c>
      <c r="I26" s="2">
        <v>54410000</v>
      </c>
      <c r="J26" s="2">
        <v>50263000</v>
      </c>
      <c r="K26" s="2">
        <v>38862563</v>
      </c>
      <c r="L26" s="2">
        <f t="shared" si="0"/>
        <v>4081182</v>
      </c>
      <c r="AA26" s="8">
        <v>43754</v>
      </c>
      <c r="AB26">
        <v>-119645137</v>
      </c>
      <c r="AC26">
        <v>7816012</v>
      </c>
      <c r="AD26">
        <v>24703083</v>
      </c>
    </row>
    <row r="27" spans="1:30">
      <c r="A27" s="8">
        <v>43756</v>
      </c>
      <c r="B27" s="9">
        <v>0.770833333333333</v>
      </c>
      <c r="C27" s="7">
        <v>1</v>
      </c>
      <c r="D27" s="2">
        <v>1334318000</v>
      </c>
      <c r="E27" s="2">
        <v>1295455437</v>
      </c>
      <c r="F27" s="2">
        <v>106972909</v>
      </c>
      <c r="G27" s="2">
        <v>-96863897</v>
      </c>
      <c r="H27" s="2">
        <v>27620167</v>
      </c>
      <c r="I27" s="2">
        <v>54410000</v>
      </c>
      <c r="J27" s="2">
        <v>50263000</v>
      </c>
      <c r="K27" s="2">
        <v>38862563</v>
      </c>
      <c r="L27" s="2">
        <f t="shared" si="0"/>
        <v>10109012</v>
      </c>
      <c r="AA27" s="8">
        <v>43755</v>
      </c>
      <c r="AB27">
        <v>-64825307</v>
      </c>
      <c r="AC27">
        <v>4081182</v>
      </c>
      <c r="AD27">
        <v>24750440</v>
      </c>
    </row>
    <row r="28" spans="1:30">
      <c r="A28" s="8">
        <v>43757</v>
      </c>
      <c r="B28" s="9">
        <v>0.81875</v>
      </c>
      <c r="C28" s="7">
        <v>1</v>
      </c>
      <c r="D28" s="2">
        <v>1334318000</v>
      </c>
      <c r="E28" s="2">
        <v>1295455437</v>
      </c>
      <c r="F28" s="2">
        <v>59527222</v>
      </c>
      <c r="G28" s="2">
        <v>-50399128</v>
      </c>
      <c r="H28" s="2">
        <v>33372223</v>
      </c>
      <c r="I28" s="2">
        <v>54410000</v>
      </c>
      <c r="J28" s="2">
        <v>50263000</v>
      </c>
      <c r="K28" s="2">
        <v>38862563</v>
      </c>
      <c r="L28" s="2">
        <f t="shared" si="0"/>
        <v>9128094</v>
      </c>
      <c r="AA28" s="8">
        <v>43756</v>
      </c>
      <c r="AB28">
        <v>-96863897</v>
      </c>
      <c r="AC28">
        <v>10109012</v>
      </c>
      <c r="AD28">
        <v>27620167</v>
      </c>
    </row>
    <row r="29" spans="1:30">
      <c r="A29" s="8">
        <v>43758</v>
      </c>
      <c r="B29" s="9">
        <v>0.718055555555556</v>
      </c>
      <c r="C29" s="7">
        <v>1</v>
      </c>
      <c r="D29" s="2">
        <v>1334318000</v>
      </c>
      <c r="E29" s="2">
        <v>1295455437</v>
      </c>
      <c r="F29" s="2">
        <v>109886830</v>
      </c>
      <c r="G29" s="2">
        <v>-98023902</v>
      </c>
      <c r="H29" s="2">
        <v>33382974</v>
      </c>
      <c r="I29" s="2">
        <v>54410000</v>
      </c>
      <c r="J29" s="2">
        <v>50263000</v>
      </c>
      <c r="K29" s="2">
        <v>38862563</v>
      </c>
      <c r="L29" s="2">
        <f t="shared" si="0"/>
        <v>11862928</v>
      </c>
      <c r="AA29" s="8">
        <v>43757</v>
      </c>
      <c r="AB29">
        <v>-50399128</v>
      </c>
      <c r="AC29">
        <v>9128094</v>
      </c>
      <c r="AD29">
        <v>33372223</v>
      </c>
    </row>
    <row r="30" spans="1:30">
      <c r="A30" s="8">
        <v>43759</v>
      </c>
      <c r="B30" s="9">
        <v>0.780555555555556</v>
      </c>
      <c r="C30" s="7">
        <v>1</v>
      </c>
      <c r="D30" s="2">
        <v>1334318000</v>
      </c>
      <c r="E30" s="2">
        <v>1295455437</v>
      </c>
      <c r="F30" s="2">
        <v>57404013</v>
      </c>
      <c r="G30" s="2">
        <v>-53090874</v>
      </c>
      <c r="H30" s="2">
        <v>33609160</v>
      </c>
      <c r="I30" s="2">
        <v>54410000</v>
      </c>
      <c r="J30" s="2">
        <v>50263000</v>
      </c>
      <c r="K30" s="2">
        <v>38862563</v>
      </c>
      <c r="L30" s="2">
        <f t="shared" si="0"/>
        <v>4313139</v>
      </c>
      <c r="AA30" s="8">
        <v>43758</v>
      </c>
      <c r="AB30">
        <v>-98023902</v>
      </c>
      <c r="AC30">
        <v>11862928</v>
      </c>
      <c r="AD30">
        <v>33382974</v>
      </c>
    </row>
    <row r="31" spans="1:30">
      <c r="A31" s="8">
        <v>43760</v>
      </c>
      <c r="B31" s="9">
        <v>0.827083333333333</v>
      </c>
      <c r="C31" s="7">
        <v>1</v>
      </c>
      <c r="D31" s="2">
        <v>1334318000</v>
      </c>
      <c r="E31" s="2">
        <v>1295455437</v>
      </c>
      <c r="F31" s="2">
        <v>54290923</v>
      </c>
      <c r="G31" s="2">
        <v>-50630664</v>
      </c>
      <c r="H31" s="2">
        <v>37761350</v>
      </c>
      <c r="I31" s="2">
        <v>54410000</v>
      </c>
      <c r="J31" s="2">
        <v>50263000</v>
      </c>
      <c r="K31" s="2">
        <v>38862563</v>
      </c>
      <c r="L31" s="2">
        <f t="shared" si="0"/>
        <v>3660259</v>
      </c>
      <c r="AA31" s="8">
        <v>43759</v>
      </c>
      <c r="AB31">
        <v>-53090874</v>
      </c>
      <c r="AC31">
        <v>4313139</v>
      </c>
      <c r="AD31">
        <v>33609160</v>
      </c>
    </row>
    <row r="32" spans="1:30">
      <c r="A32" s="8">
        <v>43761</v>
      </c>
      <c r="B32" s="9">
        <v>0.815277777777778</v>
      </c>
      <c r="C32" s="7">
        <v>1</v>
      </c>
      <c r="D32" s="2">
        <v>1334318000</v>
      </c>
      <c r="E32" s="2">
        <v>1295455437</v>
      </c>
      <c r="F32" s="2">
        <v>56912210</v>
      </c>
      <c r="G32" s="2">
        <v>-49886027</v>
      </c>
      <c r="H32" s="2">
        <v>40977037</v>
      </c>
      <c r="I32" s="2">
        <v>54410000</v>
      </c>
      <c r="J32" s="2">
        <v>50263000</v>
      </c>
      <c r="K32" s="2">
        <v>38862563</v>
      </c>
      <c r="L32" s="2">
        <f t="shared" si="0"/>
        <v>7026183</v>
      </c>
      <c r="AA32" s="8">
        <v>43760</v>
      </c>
      <c r="AB32">
        <v>-50630664</v>
      </c>
      <c r="AC32">
        <v>3660259</v>
      </c>
      <c r="AD32">
        <v>37761350</v>
      </c>
    </row>
    <row r="33" spans="1:30">
      <c r="A33" s="8">
        <v>43762</v>
      </c>
      <c r="B33" s="9">
        <v>0.809722222222222</v>
      </c>
      <c r="C33" s="7">
        <v>1</v>
      </c>
      <c r="D33" s="2">
        <v>1334318000</v>
      </c>
      <c r="E33" s="2">
        <v>1295455437</v>
      </c>
      <c r="F33" s="2">
        <v>58712246</v>
      </c>
      <c r="G33" s="2">
        <v>-52100740</v>
      </c>
      <c r="H33" s="2">
        <v>43583027</v>
      </c>
      <c r="I33" s="2">
        <v>54410000</v>
      </c>
      <c r="J33" s="2">
        <v>50263000</v>
      </c>
      <c r="K33" s="2">
        <v>38862563</v>
      </c>
      <c r="L33" s="2">
        <f t="shared" si="0"/>
        <v>6611506</v>
      </c>
      <c r="AA33" s="8">
        <v>43761</v>
      </c>
      <c r="AB33">
        <v>-49886027</v>
      </c>
      <c r="AC33">
        <v>7026183</v>
      </c>
      <c r="AD33">
        <v>40977037</v>
      </c>
    </row>
    <row r="34" spans="1:30">
      <c r="A34" s="8">
        <v>43763</v>
      </c>
      <c r="B34" s="9">
        <v>0.744444444444444</v>
      </c>
      <c r="C34" s="7">
        <v>1</v>
      </c>
      <c r="D34" s="2">
        <v>1334318000</v>
      </c>
      <c r="E34" s="2">
        <v>1295455437</v>
      </c>
      <c r="F34" s="2">
        <v>111813085</v>
      </c>
      <c r="G34" s="2">
        <v>-99341559</v>
      </c>
      <c r="H34" s="2">
        <v>47621940</v>
      </c>
      <c r="I34" s="2">
        <v>54410000</v>
      </c>
      <c r="J34" s="2">
        <v>50263000</v>
      </c>
      <c r="K34" s="2">
        <v>38862563</v>
      </c>
      <c r="L34" s="2">
        <f t="shared" si="0"/>
        <v>12471526</v>
      </c>
      <c r="AA34" s="8">
        <v>43762</v>
      </c>
      <c r="AB34">
        <v>-52100740</v>
      </c>
      <c r="AC34">
        <v>6611506</v>
      </c>
      <c r="AD34">
        <v>43583027</v>
      </c>
    </row>
    <row r="35" spans="1:30">
      <c r="A35" s="8">
        <v>43764</v>
      </c>
      <c r="B35" s="9">
        <v>0.833333333333333</v>
      </c>
      <c r="C35" s="7">
        <v>1</v>
      </c>
      <c r="D35" s="2">
        <v>1334318000</v>
      </c>
      <c r="E35" s="2">
        <v>1295455437</v>
      </c>
      <c r="F35" s="2">
        <v>64423706</v>
      </c>
      <c r="G35" s="2">
        <v>-54832046</v>
      </c>
      <c r="H35" s="2">
        <v>48925695</v>
      </c>
      <c r="I35" s="2">
        <v>54410000</v>
      </c>
      <c r="J35" s="2">
        <v>50263000</v>
      </c>
      <c r="K35" s="2">
        <v>38862563</v>
      </c>
      <c r="L35" s="2">
        <f t="shared" si="0"/>
        <v>9591660</v>
      </c>
      <c r="AA35" s="8">
        <v>43763</v>
      </c>
      <c r="AB35">
        <v>-99341559</v>
      </c>
      <c r="AC35">
        <v>12471526</v>
      </c>
      <c r="AD35">
        <v>47621940</v>
      </c>
    </row>
    <row r="36" spans="1:30">
      <c r="A36" s="8">
        <v>43765</v>
      </c>
      <c r="B36" s="9">
        <v>0.786111111111111</v>
      </c>
      <c r="C36" s="7">
        <v>1</v>
      </c>
      <c r="D36" s="2">
        <v>1334318000</v>
      </c>
      <c r="E36" s="2">
        <v>1295455437</v>
      </c>
      <c r="F36" s="2">
        <v>118068094</v>
      </c>
      <c r="G36" s="2">
        <v>-100498657</v>
      </c>
      <c r="H36" s="2">
        <v>47775378</v>
      </c>
      <c r="I36" s="2">
        <v>54410000</v>
      </c>
      <c r="J36" s="2">
        <v>50263000</v>
      </c>
      <c r="K36" s="2">
        <v>38862563</v>
      </c>
      <c r="L36" s="2">
        <f t="shared" si="0"/>
        <v>17569437</v>
      </c>
      <c r="AA36" s="8">
        <v>43764</v>
      </c>
      <c r="AB36">
        <v>-54832046</v>
      </c>
      <c r="AC36">
        <v>9591660</v>
      </c>
      <c r="AD36">
        <v>48925695</v>
      </c>
    </row>
    <row r="37" spans="1:30">
      <c r="A37" s="8">
        <v>43766</v>
      </c>
      <c r="B37" s="9">
        <v>0.727777777777778</v>
      </c>
      <c r="C37" s="7">
        <v>1</v>
      </c>
      <c r="D37" s="2">
        <v>1334318000</v>
      </c>
      <c r="E37" s="2">
        <v>1295455437</v>
      </c>
      <c r="F37" s="2">
        <v>107733596</v>
      </c>
      <c r="G37" s="2">
        <v>-94296063</v>
      </c>
      <c r="H37" s="2">
        <v>50456310</v>
      </c>
      <c r="I37" s="2">
        <v>54410000</v>
      </c>
      <c r="J37" s="2">
        <v>50263000</v>
      </c>
      <c r="K37" s="2">
        <v>38862563</v>
      </c>
      <c r="L37" s="2">
        <f t="shared" si="0"/>
        <v>13437533</v>
      </c>
      <c r="AA37" s="8">
        <v>43765</v>
      </c>
      <c r="AB37">
        <v>-100498657</v>
      </c>
      <c r="AC37">
        <v>17569437</v>
      </c>
      <c r="AD37">
        <v>47775378</v>
      </c>
    </row>
    <row r="38" spans="1:30">
      <c r="A38" s="8">
        <v>43767</v>
      </c>
      <c r="B38" s="9">
        <v>0.886805555555556</v>
      </c>
      <c r="C38" s="7">
        <v>1</v>
      </c>
      <c r="D38" s="2">
        <v>1334318000</v>
      </c>
      <c r="E38" s="2">
        <v>1295455437</v>
      </c>
      <c r="F38" s="2" t="s">
        <v>278</v>
      </c>
      <c r="G38" s="2">
        <v>-58758841</v>
      </c>
      <c r="H38" s="2">
        <v>-1733787</v>
      </c>
      <c r="I38" s="2" t="s">
        <v>278</v>
      </c>
      <c r="J38" s="2">
        <v>50263000</v>
      </c>
      <c r="K38" s="2">
        <v>38862563</v>
      </c>
      <c r="L38" s="2" t="e">
        <f t="shared" si="0"/>
        <v>#VALUE!</v>
      </c>
      <c r="AA38" s="8">
        <v>43766</v>
      </c>
      <c r="AB38">
        <v>-94296063</v>
      </c>
      <c r="AC38">
        <v>13437533</v>
      </c>
      <c r="AD38">
        <v>50456310</v>
      </c>
    </row>
    <row r="39" spans="1:30">
      <c r="A39" s="8">
        <v>43768</v>
      </c>
      <c r="B39" s="9">
        <v>0.620138888888889</v>
      </c>
      <c r="C39" s="7">
        <v>1</v>
      </c>
      <c r="D39" s="2">
        <v>1334318000</v>
      </c>
      <c r="E39" s="2">
        <v>1295455437</v>
      </c>
      <c r="F39" s="2" t="s">
        <v>278</v>
      </c>
      <c r="G39" s="2">
        <v>-64445426</v>
      </c>
      <c r="H39" s="2">
        <v>-40962681</v>
      </c>
      <c r="I39" s="2" t="s">
        <v>278</v>
      </c>
      <c r="J39" s="2">
        <v>50263000</v>
      </c>
      <c r="K39" s="2">
        <v>38862563</v>
      </c>
      <c r="L39" s="2" t="e">
        <f t="shared" si="0"/>
        <v>#VALUE!</v>
      </c>
      <c r="AA39" s="8">
        <v>43767</v>
      </c>
      <c r="AB39">
        <v>-58758841</v>
      </c>
      <c r="AC39" t="e">
        <v>#VALUE!</v>
      </c>
      <c r="AD39">
        <v>-1733787</v>
      </c>
    </row>
    <row r="40" spans="1:30">
      <c r="A40" s="8">
        <v>43769</v>
      </c>
      <c r="B40" s="9">
        <v>0.779166666666667</v>
      </c>
      <c r="C40" s="7">
        <v>1</v>
      </c>
      <c r="D40" s="2">
        <v>1334318000</v>
      </c>
      <c r="E40" s="2">
        <v>1295455437</v>
      </c>
      <c r="F40" s="2">
        <v>0</v>
      </c>
      <c r="G40" s="2">
        <v>-55693032</v>
      </c>
      <c r="H40" s="2">
        <v>-103681896</v>
      </c>
      <c r="I40" s="2">
        <v>54410000</v>
      </c>
      <c r="J40" s="2">
        <v>50263000</v>
      </c>
      <c r="K40" s="2">
        <v>38862563</v>
      </c>
      <c r="L40" s="2">
        <f t="shared" si="0"/>
        <v>-55693032</v>
      </c>
      <c r="AA40" s="8">
        <v>43768</v>
      </c>
      <c r="AB40">
        <v>-64445426</v>
      </c>
      <c r="AC40" t="e">
        <v>#VALUE!</v>
      </c>
      <c r="AD40">
        <v>-40962681</v>
      </c>
    </row>
    <row r="41" spans="1:30">
      <c r="A41" s="8">
        <v>43770</v>
      </c>
      <c r="B41" s="9">
        <v>0.778472222222222</v>
      </c>
      <c r="C41" s="7">
        <v>1</v>
      </c>
      <c r="D41" s="2">
        <v>1334318000</v>
      </c>
      <c r="E41" s="2">
        <v>1295455437</v>
      </c>
      <c r="F41" s="2" t="s">
        <v>278</v>
      </c>
      <c r="G41" s="2">
        <v>-50923283</v>
      </c>
      <c r="H41" s="2">
        <v>53958304</v>
      </c>
      <c r="I41" s="2">
        <v>54410000</v>
      </c>
      <c r="J41" s="2">
        <v>50263000</v>
      </c>
      <c r="K41" s="2">
        <v>38862563</v>
      </c>
      <c r="L41" s="2" t="e">
        <f t="shared" si="0"/>
        <v>#VALUE!</v>
      </c>
      <c r="AA41" s="8">
        <v>43769</v>
      </c>
      <c r="AB41">
        <v>-55693032</v>
      </c>
      <c r="AC41">
        <v>-55693032</v>
      </c>
      <c r="AD41">
        <v>-103681896</v>
      </c>
    </row>
    <row r="42" spans="1:30">
      <c r="A42" s="8">
        <v>43771</v>
      </c>
      <c r="B42" s="9">
        <v>0.507638888888889</v>
      </c>
      <c r="C42" s="7">
        <v>1</v>
      </c>
      <c r="D42" s="2">
        <v>1334318000</v>
      </c>
      <c r="E42" s="2">
        <v>1295455437</v>
      </c>
      <c r="F42" s="2">
        <v>257404594</v>
      </c>
      <c r="G42" s="2">
        <v>-89377385</v>
      </c>
      <c r="H42" s="2">
        <v>51873787</v>
      </c>
      <c r="I42" s="2">
        <v>54326000</v>
      </c>
      <c r="J42" s="2">
        <v>50263000</v>
      </c>
      <c r="K42" s="2">
        <v>38862563</v>
      </c>
      <c r="L42" s="2">
        <f t="shared" si="0"/>
        <v>168027209</v>
      </c>
      <c r="AA42" s="8">
        <v>43770</v>
      </c>
      <c r="AB42">
        <v>-50923283</v>
      </c>
      <c r="AC42" t="e">
        <v>#VALUE!</v>
      </c>
      <c r="AD42">
        <v>53958304</v>
      </c>
    </row>
    <row r="43" spans="1:30">
      <c r="A43" s="8">
        <v>43772</v>
      </c>
      <c r="B43" s="9">
        <v>0.453472222222222</v>
      </c>
      <c r="C43" s="7">
        <v>1</v>
      </c>
      <c r="D43" s="2">
        <v>1334318000</v>
      </c>
      <c r="E43" s="2">
        <v>1295455437</v>
      </c>
      <c r="F43" s="2">
        <v>96595199</v>
      </c>
      <c r="G43" s="2">
        <v>-64689178</v>
      </c>
      <c r="H43" s="2">
        <v>50189214</v>
      </c>
      <c r="I43" s="2">
        <v>54326000</v>
      </c>
      <c r="J43" s="2">
        <v>50263000</v>
      </c>
      <c r="K43" s="2">
        <v>38862563</v>
      </c>
      <c r="L43" s="2">
        <f t="shared" si="0"/>
        <v>31906021</v>
      </c>
      <c r="AA43" s="8">
        <v>43771</v>
      </c>
      <c r="AB43">
        <v>-89377385</v>
      </c>
      <c r="AC43">
        <v>168027209</v>
      </c>
      <c r="AD43">
        <v>51873787</v>
      </c>
    </row>
    <row r="44" spans="1:30">
      <c r="A44" s="8">
        <v>43773</v>
      </c>
      <c r="B44" s="9">
        <v>0.465972222222222</v>
      </c>
      <c r="C44" s="7">
        <v>1</v>
      </c>
      <c r="D44" s="2">
        <v>1334318000</v>
      </c>
      <c r="E44" s="2">
        <v>1295455437</v>
      </c>
      <c r="F44" s="2">
        <v>58166025</v>
      </c>
      <c r="G44" s="2">
        <v>-49463096</v>
      </c>
      <c r="H44" s="2">
        <v>50914366</v>
      </c>
      <c r="I44" s="2">
        <v>54326000</v>
      </c>
      <c r="J44" s="2">
        <v>50263000</v>
      </c>
      <c r="K44" s="2">
        <v>38862563</v>
      </c>
      <c r="L44" s="2">
        <f t="shared" si="0"/>
        <v>8702929</v>
      </c>
      <c r="AA44" s="8">
        <v>43772</v>
      </c>
      <c r="AB44">
        <v>-64689178</v>
      </c>
      <c r="AC44">
        <v>31906021</v>
      </c>
      <c r="AD44">
        <v>50189214</v>
      </c>
    </row>
    <row r="45" spans="1:30">
      <c r="A45" s="8">
        <v>43774</v>
      </c>
      <c r="B45" s="9">
        <v>0.566666666666667</v>
      </c>
      <c r="C45" s="7">
        <v>1</v>
      </c>
      <c r="D45" s="2">
        <v>1334318000</v>
      </c>
      <c r="E45" s="2">
        <v>1295455437</v>
      </c>
      <c r="F45" s="2">
        <v>63513892</v>
      </c>
      <c r="G45" s="2">
        <v>-56567981</v>
      </c>
      <c r="H45" s="2">
        <v>71444678</v>
      </c>
      <c r="I45" s="2">
        <v>54326000</v>
      </c>
      <c r="J45" s="2">
        <v>50263000</v>
      </c>
      <c r="K45" s="2">
        <v>38862563</v>
      </c>
      <c r="L45" s="2">
        <f t="shared" si="0"/>
        <v>6945911</v>
      </c>
      <c r="AA45" s="8">
        <v>43773</v>
      </c>
      <c r="AB45">
        <v>-49463096</v>
      </c>
      <c r="AC45">
        <v>8702929</v>
      </c>
      <c r="AD45">
        <v>50914366</v>
      </c>
    </row>
    <row r="46" spans="1:30">
      <c r="A46" s="8">
        <v>43775</v>
      </c>
      <c r="B46" s="9">
        <v>0.620833333333333</v>
      </c>
      <c r="C46" s="7">
        <v>1</v>
      </c>
      <c r="D46" s="2">
        <v>1334318000</v>
      </c>
      <c r="E46" s="2">
        <v>1295455437</v>
      </c>
      <c r="F46" s="2">
        <v>57878334</v>
      </c>
      <c r="G46" s="2">
        <v>-50811588</v>
      </c>
      <c r="H46" s="2">
        <v>107388215</v>
      </c>
      <c r="I46" s="2">
        <v>54326000</v>
      </c>
      <c r="J46" s="2">
        <v>50263000</v>
      </c>
      <c r="K46" s="2">
        <v>38862563</v>
      </c>
      <c r="L46" s="2">
        <f t="shared" si="0"/>
        <v>7066746</v>
      </c>
      <c r="AA46" s="8">
        <v>43774</v>
      </c>
      <c r="AB46">
        <v>-56567981</v>
      </c>
      <c r="AC46">
        <v>6945911</v>
      </c>
      <c r="AD46">
        <v>71444678</v>
      </c>
    </row>
    <row r="47" spans="1:30">
      <c r="A47" s="8">
        <v>43776</v>
      </c>
      <c r="B47" s="9">
        <v>0.795138888888889</v>
      </c>
      <c r="C47" s="7">
        <v>1</v>
      </c>
      <c r="D47" s="2">
        <v>1334318000</v>
      </c>
      <c r="E47" s="2">
        <v>1295455437</v>
      </c>
      <c r="F47" s="2">
        <v>70952800</v>
      </c>
      <c r="G47" s="2">
        <v>-61310970</v>
      </c>
      <c r="H47" s="2">
        <v>152598680</v>
      </c>
      <c r="I47" s="2">
        <v>54326000</v>
      </c>
      <c r="J47" s="2">
        <v>50263000</v>
      </c>
      <c r="K47" s="2">
        <v>38862563</v>
      </c>
      <c r="L47" s="2">
        <f t="shared" si="0"/>
        <v>9641830</v>
      </c>
      <c r="AA47" s="8">
        <v>43775</v>
      </c>
      <c r="AB47">
        <v>-50811588</v>
      </c>
      <c r="AC47">
        <v>7066746</v>
      </c>
      <c r="AD47">
        <v>107388215</v>
      </c>
    </row>
    <row r="48" spans="1:30">
      <c r="A48" s="8">
        <v>43777</v>
      </c>
      <c r="B48" s="9">
        <v>0.777083333333333</v>
      </c>
      <c r="C48" s="7">
        <v>1</v>
      </c>
      <c r="D48" s="2">
        <v>1334318000</v>
      </c>
      <c r="E48" s="2">
        <v>1295455437</v>
      </c>
      <c r="F48" s="2">
        <v>121267199</v>
      </c>
      <c r="G48" s="2">
        <v>-110750796</v>
      </c>
      <c r="H48" s="2">
        <v>209166285</v>
      </c>
      <c r="I48" s="2">
        <v>54326000</v>
      </c>
      <c r="J48" s="2">
        <v>50263000</v>
      </c>
      <c r="K48" s="2">
        <v>38862563</v>
      </c>
      <c r="L48" s="2">
        <f t="shared" si="0"/>
        <v>10516403</v>
      </c>
      <c r="AA48" s="8">
        <v>43776</v>
      </c>
      <c r="AB48">
        <v>-61310970</v>
      </c>
      <c r="AC48">
        <v>9641830</v>
      </c>
      <c r="AD48">
        <v>152598680</v>
      </c>
    </row>
    <row r="49" spans="1:30">
      <c r="A49" s="8">
        <v>43778</v>
      </c>
      <c r="B49" s="9">
        <v>0.464583333333333</v>
      </c>
      <c r="C49" s="7">
        <v>1</v>
      </c>
      <c r="D49" s="2">
        <v>1334318000</v>
      </c>
      <c r="E49" s="2">
        <v>1295455437</v>
      </c>
      <c r="F49" s="2">
        <v>87675046</v>
      </c>
      <c r="G49" s="2">
        <v>-82480185</v>
      </c>
      <c r="H49" s="2">
        <v>69458298</v>
      </c>
      <c r="I49" s="2">
        <v>54326000</v>
      </c>
      <c r="J49" s="2">
        <v>50263000</v>
      </c>
      <c r="K49" s="2">
        <v>38862563</v>
      </c>
      <c r="L49" s="2">
        <f t="shared" si="0"/>
        <v>5194861</v>
      </c>
      <c r="AA49" s="8">
        <v>43777</v>
      </c>
      <c r="AB49">
        <v>-110750796</v>
      </c>
      <c r="AC49">
        <v>10516403</v>
      </c>
      <c r="AD49">
        <v>209166285</v>
      </c>
    </row>
    <row r="50" spans="1:30">
      <c r="A50" s="8">
        <v>43779</v>
      </c>
      <c r="B50" s="9">
        <v>0.717361111111111</v>
      </c>
      <c r="C50" s="7">
        <v>1</v>
      </c>
      <c r="D50" s="2">
        <v>1334318000</v>
      </c>
      <c r="E50" s="2">
        <v>1295455437</v>
      </c>
      <c r="F50" s="2">
        <v>64112154</v>
      </c>
      <c r="G50" s="2">
        <v>-64275556</v>
      </c>
      <c r="H50" s="2">
        <v>45295962</v>
      </c>
      <c r="I50" s="2">
        <v>54326000</v>
      </c>
      <c r="J50" s="2">
        <v>50263000</v>
      </c>
      <c r="K50" s="2">
        <v>38862563</v>
      </c>
      <c r="L50" s="2">
        <f t="shared" si="0"/>
        <v>-163402</v>
      </c>
      <c r="AA50" s="8">
        <v>43778</v>
      </c>
      <c r="AB50">
        <v>-82480185</v>
      </c>
      <c r="AC50">
        <v>5194861</v>
      </c>
      <c r="AD50">
        <v>69458298</v>
      </c>
    </row>
    <row r="51" spans="1:30">
      <c r="A51" s="8">
        <v>43780</v>
      </c>
      <c r="B51" s="9">
        <v>0.590277777777778</v>
      </c>
      <c r="C51" s="7">
        <v>1</v>
      </c>
      <c r="D51" s="2">
        <v>1334318000</v>
      </c>
      <c r="E51" s="2">
        <v>1295455437</v>
      </c>
      <c r="F51" s="2">
        <v>114815260</v>
      </c>
      <c r="G51" s="2">
        <v>-108091628</v>
      </c>
      <c r="H51" s="2">
        <v>44275909</v>
      </c>
      <c r="I51" s="2">
        <v>54326000</v>
      </c>
      <c r="J51" s="2">
        <v>50263000</v>
      </c>
      <c r="K51" s="2">
        <v>38862563</v>
      </c>
      <c r="L51" s="2">
        <f t="shared" si="0"/>
        <v>6723632</v>
      </c>
      <c r="AA51" s="8">
        <v>43779</v>
      </c>
      <c r="AB51">
        <v>-64275556</v>
      </c>
      <c r="AC51">
        <v>-163402</v>
      </c>
      <c r="AD51">
        <v>45295962</v>
      </c>
    </row>
    <row r="52" spans="1:30">
      <c r="A52" s="8">
        <v>43781</v>
      </c>
      <c r="B52" s="9">
        <v>0.634027777777778</v>
      </c>
      <c r="C52" s="7">
        <v>1</v>
      </c>
      <c r="D52" s="2">
        <v>1334318000</v>
      </c>
      <c r="E52" s="2">
        <v>1295455437</v>
      </c>
      <c r="F52" s="2">
        <v>59898590</v>
      </c>
      <c r="G52" s="2">
        <v>-51372392</v>
      </c>
      <c r="H52" s="2">
        <v>44099178</v>
      </c>
      <c r="I52" s="2">
        <v>54326000</v>
      </c>
      <c r="J52" s="2">
        <v>50263000</v>
      </c>
      <c r="K52" s="2">
        <v>38862563</v>
      </c>
      <c r="L52" s="2">
        <f t="shared" si="0"/>
        <v>8526198</v>
      </c>
      <c r="AA52" s="8">
        <v>43780</v>
      </c>
      <c r="AB52">
        <v>-108091628</v>
      </c>
      <c r="AC52">
        <v>6723632</v>
      </c>
      <c r="AD52">
        <v>44275909</v>
      </c>
    </row>
    <row r="53" spans="1:30">
      <c r="A53" s="8">
        <v>43782</v>
      </c>
      <c r="B53" s="9">
        <v>0.681944444444444</v>
      </c>
      <c r="C53" s="7">
        <v>1</v>
      </c>
      <c r="D53" s="2">
        <v>1334318000</v>
      </c>
      <c r="E53" s="2">
        <v>1295455437</v>
      </c>
      <c r="F53" s="2">
        <v>106786544</v>
      </c>
      <c r="G53" s="2">
        <v>-93401916</v>
      </c>
      <c r="H53" s="2">
        <v>42011697</v>
      </c>
      <c r="I53" s="2">
        <v>54326000</v>
      </c>
      <c r="J53" s="2">
        <v>50263000</v>
      </c>
      <c r="K53" s="2">
        <v>38862563</v>
      </c>
      <c r="L53" s="2">
        <f t="shared" si="0"/>
        <v>13384628</v>
      </c>
      <c r="AA53" s="8">
        <v>43781</v>
      </c>
      <c r="AB53">
        <v>-51372392</v>
      </c>
      <c r="AC53">
        <v>8526198</v>
      </c>
      <c r="AD53">
        <v>44099178</v>
      </c>
    </row>
    <row r="54" spans="1:30">
      <c r="A54" s="8">
        <v>43783</v>
      </c>
      <c r="B54" s="9">
        <v>0.466666666666667</v>
      </c>
      <c r="C54" s="7">
        <v>1</v>
      </c>
      <c r="D54" s="2">
        <v>1334318000</v>
      </c>
      <c r="E54" s="2">
        <v>1295455437</v>
      </c>
      <c r="F54" s="2">
        <v>78158475</v>
      </c>
      <c r="G54" s="2">
        <v>-72895891</v>
      </c>
      <c r="H54" s="2">
        <v>36381863</v>
      </c>
      <c r="I54" s="2">
        <v>54326000</v>
      </c>
      <c r="J54" s="2">
        <v>50263000</v>
      </c>
      <c r="K54" s="2">
        <v>38862563</v>
      </c>
      <c r="L54" s="2">
        <f t="shared" si="0"/>
        <v>5262584</v>
      </c>
      <c r="AA54" s="8">
        <v>43782</v>
      </c>
      <c r="AB54">
        <v>-93401916</v>
      </c>
      <c r="AC54">
        <v>13384628</v>
      </c>
      <c r="AD54">
        <v>42011697</v>
      </c>
    </row>
    <row r="55" spans="1:30">
      <c r="A55" s="8">
        <v>43784</v>
      </c>
      <c r="B55" s="9">
        <v>0.793055555555556</v>
      </c>
      <c r="C55" s="7">
        <v>1</v>
      </c>
      <c r="D55" s="2">
        <v>1334318000</v>
      </c>
      <c r="E55" s="2">
        <v>1295455437</v>
      </c>
      <c r="F55" s="2">
        <v>64658020</v>
      </c>
      <c r="G55" s="2">
        <v>-61144008</v>
      </c>
      <c r="H55" s="2">
        <v>30254045</v>
      </c>
      <c r="I55" s="2">
        <v>54249000</v>
      </c>
      <c r="J55" s="2">
        <v>50263000</v>
      </c>
      <c r="K55" s="2">
        <v>38862563</v>
      </c>
      <c r="L55" s="2">
        <f t="shared" si="0"/>
        <v>3514012</v>
      </c>
      <c r="AA55" s="8">
        <v>43783</v>
      </c>
      <c r="AB55">
        <v>-72895891</v>
      </c>
      <c r="AC55">
        <v>5262584</v>
      </c>
      <c r="AD55">
        <v>36381863</v>
      </c>
    </row>
    <row r="56" spans="1:30">
      <c r="A56" s="8">
        <v>43785</v>
      </c>
      <c r="B56" s="9">
        <v>0.634027777777778</v>
      </c>
      <c r="C56" s="7">
        <v>1</v>
      </c>
      <c r="D56" s="2">
        <v>1334318000</v>
      </c>
      <c r="E56" s="2">
        <v>1295455437</v>
      </c>
      <c r="F56" s="2">
        <v>62742000</v>
      </c>
      <c r="G56" s="2">
        <v>-57255024</v>
      </c>
      <c r="H56" s="2">
        <v>32603234</v>
      </c>
      <c r="I56" s="2">
        <v>54249000</v>
      </c>
      <c r="J56" s="2">
        <v>50263000</v>
      </c>
      <c r="K56" s="2">
        <v>38862563</v>
      </c>
      <c r="L56" s="2">
        <f t="shared" si="0"/>
        <v>5486976</v>
      </c>
      <c r="AA56" s="8">
        <v>43784</v>
      </c>
      <c r="AB56">
        <v>-61144008</v>
      </c>
      <c r="AC56">
        <v>3514012</v>
      </c>
      <c r="AD56">
        <v>30254045</v>
      </c>
    </row>
    <row r="57" spans="1:30">
      <c r="A57" s="8">
        <v>43786</v>
      </c>
      <c r="B57" s="9">
        <v>0.554861111111111</v>
      </c>
      <c r="C57" s="7">
        <v>1</v>
      </c>
      <c r="D57" s="2">
        <v>1334318000</v>
      </c>
      <c r="E57" s="2">
        <v>1295455437</v>
      </c>
      <c r="F57" s="2">
        <v>90586230</v>
      </c>
      <c r="G57" s="2">
        <v>-79058928</v>
      </c>
      <c r="H57" s="2">
        <v>36595198</v>
      </c>
      <c r="I57" s="2">
        <v>54249000</v>
      </c>
      <c r="J57" s="2">
        <v>50263000</v>
      </c>
      <c r="K57" s="2">
        <v>38862563</v>
      </c>
      <c r="L57" s="2">
        <f t="shared" si="0"/>
        <v>11527302</v>
      </c>
      <c r="AA57" s="8">
        <v>43785</v>
      </c>
      <c r="AB57">
        <v>-57255024</v>
      </c>
      <c r="AC57">
        <v>5486976</v>
      </c>
      <c r="AD57">
        <v>32603234</v>
      </c>
    </row>
    <row r="58" spans="1:30">
      <c r="A58" s="8">
        <v>43787</v>
      </c>
      <c r="B58" s="9">
        <v>0.460416666666667</v>
      </c>
      <c r="C58" s="7">
        <v>1</v>
      </c>
      <c r="D58" s="2">
        <v>1334318000</v>
      </c>
      <c r="E58" s="2">
        <v>1295455437</v>
      </c>
      <c r="F58" s="2">
        <v>105441088</v>
      </c>
      <c r="G58" s="2">
        <v>-92953389</v>
      </c>
      <c r="H58" s="2">
        <v>41535101</v>
      </c>
      <c r="I58" s="2">
        <v>54249000</v>
      </c>
      <c r="J58" s="2">
        <v>50263000</v>
      </c>
      <c r="K58" s="2">
        <v>38862563</v>
      </c>
      <c r="L58" s="2">
        <f t="shared" si="0"/>
        <v>12487699</v>
      </c>
      <c r="AA58" s="8">
        <v>43786</v>
      </c>
      <c r="AB58">
        <v>-79058928</v>
      </c>
      <c r="AC58">
        <v>11527302</v>
      </c>
      <c r="AD58">
        <v>36595198</v>
      </c>
    </row>
    <row r="59" spans="1:30">
      <c r="A59" s="8">
        <v>43788</v>
      </c>
      <c r="B59" s="9">
        <v>0.873611111111111</v>
      </c>
      <c r="C59" s="7">
        <v>1</v>
      </c>
      <c r="D59" s="2">
        <v>1334318000</v>
      </c>
      <c r="E59" s="2">
        <v>1295455437</v>
      </c>
      <c r="F59" s="2">
        <v>77018263</v>
      </c>
      <c r="G59" s="2">
        <v>-70995323</v>
      </c>
      <c r="H59" s="2">
        <v>40671007</v>
      </c>
      <c r="I59" s="2">
        <v>54249000</v>
      </c>
      <c r="J59" s="2">
        <v>50263000</v>
      </c>
      <c r="K59" s="2">
        <v>38862563</v>
      </c>
      <c r="L59" s="2">
        <f t="shared" si="0"/>
        <v>6022940</v>
      </c>
      <c r="AA59" s="8">
        <v>43787</v>
      </c>
      <c r="AB59">
        <v>-92953389</v>
      </c>
      <c r="AC59">
        <v>12487699</v>
      </c>
      <c r="AD59">
        <v>41535101</v>
      </c>
    </row>
    <row r="60" spans="1:30">
      <c r="A60" s="8">
        <v>43789</v>
      </c>
      <c r="B60" s="9">
        <v>0.672916666666667</v>
      </c>
      <c r="C60" s="7">
        <v>1</v>
      </c>
      <c r="D60" s="2">
        <v>1334318000</v>
      </c>
      <c r="E60" s="2">
        <v>1295455437</v>
      </c>
      <c r="F60" s="2">
        <v>43369235</v>
      </c>
      <c r="G60" s="2">
        <v>-42046977</v>
      </c>
      <c r="H60" s="2">
        <v>32436763</v>
      </c>
      <c r="I60" s="2">
        <v>54249000</v>
      </c>
      <c r="J60" s="2">
        <v>50263000</v>
      </c>
      <c r="K60" s="2">
        <v>38862563</v>
      </c>
      <c r="L60" s="2">
        <f t="shared" si="0"/>
        <v>1322258</v>
      </c>
      <c r="AA60" s="8">
        <v>43788</v>
      </c>
      <c r="AB60">
        <v>-70995323</v>
      </c>
      <c r="AC60">
        <v>6022940</v>
      </c>
      <c r="AD60">
        <v>40671007</v>
      </c>
    </row>
    <row r="61" spans="1:30">
      <c r="A61" s="8">
        <v>43790</v>
      </c>
      <c r="B61" s="9">
        <v>0.790972222222222</v>
      </c>
      <c r="C61" s="7">
        <v>1</v>
      </c>
      <c r="D61" s="2">
        <v>1334318000</v>
      </c>
      <c r="E61" s="2">
        <v>1295455437</v>
      </c>
      <c r="F61" s="2">
        <v>63524210</v>
      </c>
      <c r="G61" s="2">
        <v>-62355206</v>
      </c>
      <c r="H61" s="2">
        <v>28278389</v>
      </c>
      <c r="I61" s="2">
        <v>54249000</v>
      </c>
      <c r="J61" s="2">
        <v>50263000</v>
      </c>
      <c r="K61" s="2">
        <v>38862563</v>
      </c>
      <c r="L61" s="2">
        <f t="shared" si="0"/>
        <v>1169004</v>
      </c>
      <c r="AA61" s="8">
        <v>43789</v>
      </c>
      <c r="AB61">
        <v>-42046977</v>
      </c>
      <c r="AC61">
        <v>1322258</v>
      </c>
      <c r="AD61">
        <v>32436763</v>
      </c>
    </row>
    <row r="62" spans="1:30">
      <c r="A62" s="8">
        <v>43791</v>
      </c>
      <c r="B62" s="9">
        <v>0.569444444444444</v>
      </c>
      <c r="C62" s="7">
        <v>1</v>
      </c>
      <c r="D62" s="2">
        <v>1334318000</v>
      </c>
      <c r="E62" s="2">
        <v>1295455437</v>
      </c>
      <c r="F62" s="2">
        <v>85671526</v>
      </c>
      <c r="G62" s="2">
        <v>-85285373</v>
      </c>
      <c r="H62" s="2">
        <v>28314316</v>
      </c>
      <c r="I62" s="2">
        <v>54249000</v>
      </c>
      <c r="J62" s="2">
        <v>50263000</v>
      </c>
      <c r="K62" s="2">
        <v>38862563</v>
      </c>
      <c r="L62" s="2">
        <f t="shared" si="0"/>
        <v>386153</v>
      </c>
      <c r="AA62" s="8">
        <v>43790</v>
      </c>
      <c r="AB62">
        <v>-62355206</v>
      </c>
      <c r="AC62">
        <v>1169004</v>
      </c>
      <c r="AD62">
        <v>28278389</v>
      </c>
    </row>
    <row r="63" spans="1:30">
      <c r="A63" s="8">
        <v>43792</v>
      </c>
      <c r="B63" s="9">
        <v>0.547916666666667</v>
      </c>
      <c r="C63" s="7">
        <v>1</v>
      </c>
      <c r="D63" s="2">
        <v>1334318000</v>
      </c>
      <c r="E63" s="2">
        <v>1295455437</v>
      </c>
      <c r="F63" s="2">
        <v>53059578</v>
      </c>
      <c r="G63" s="2">
        <v>-51726677</v>
      </c>
      <c r="H63" s="2">
        <v>26124493</v>
      </c>
      <c r="I63" s="2">
        <v>54249000</v>
      </c>
      <c r="J63" s="2">
        <v>50263000</v>
      </c>
      <c r="K63" s="2">
        <v>38862563</v>
      </c>
      <c r="L63" s="2">
        <f t="shared" si="0"/>
        <v>1332901</v>
      </c>
      <c r="AA63" s="8">
        <v>43791</v>
      </c>
      <c r="AB63">
        <v>-85285373</v>
      </c>
      <c r="AC63">
        <v>386153</v>
      </c>
      <c r="AD63">
        <v>28314316</v>
      </c>
    </row>
    <row r="64" spans="1:30">
      <c r="A64" s="8">
        <v>43793</v>
      </c>
      <c r="B64" s="9">
        <v>0.477777777777778</v>
      </c>
      <c r="C64" s="7">
        <v>1</v>
      </c>
      <c r="D64" s="2">
        <v>1334318000</v>
      </c>
      <c r="E64" s="2">
        <v>1295455437</v>
      </c>
      <c r="F64" s="2">
        <v>104558067</v>
      </c>
      <c r="G64" s="2">
        <v>-99365994</v>
      </c>
      <c r="H64" s="2">
        <v>26167561</v>
      </c>
      <c r="I64" s="2">
        <v>54249000</v>
      </c>
      <c r="J64" s="2">
        <v>50263000</v>
      </c>
      <c r="K64" s="2">
        <v>38862563</v>
      </c>
      <c r="L64" s="2">
        <f t="shared" si="0"/>
        <v>5192073</v>
      </c>
      <c r="P64" s="4" t="s">
        <v>11</v>
      </c>
      <c r="Q64" s="3" t="s">
        <v>12</v>
      </c>
      <c r="R64" s="3" t="s">
        <v>7</v>
      </c>
      <c r="S64" s="3" t="s">
        <v>13</v>
      </c>
      <c r="T64" s="3" t="s">
        <v>14</v>
      </c>
      <c r="U64" s="3" t="s">
        <v>151</v>
      </c>
      <c r="V64" s="3" t="s">
        <v>393</v>
      </c>
      <c r="W64" s="3" t="s">
        <v>395</v>
      </c>
      <c r="AA64" s="8">
        <v>43792</v>
      </c>
      <c r="AB64">
        <v>-51726677</v>
      </c>
      <c r="AC64">
        <v>1332901</v>
      </c>
      <c r="AD64">
        <v>26124493</v>
      </c>
    </row>
    <row r="65" spans="1:30">
      <c r="A65" s="8">
        <v>43794</v>
      </c>
      <c r="B65" s="9">
        <v>0.736111111111111</v>
      </c>
      <c r="C65" s="7">
        <v>1</v>
      </c>
      <c r="D65" s="2">
        <v>1334318000</v>
      </c>
      <c r="E65" s="2">
        <v>1295455437</v>
      </c>
      <c r="F65" s="2">
        <v>63603123</v>
      </c>
      <c r="G65" s="2">
        <v>-55734916</v>
      </c>
      <c r="H65" s="2">
        <v>26324570</v>
      </c>
      <c r="I65" s="2">
        <v>54249000</v>
      </c>
      <c r="J65" s="2">
        <v>50263000</v>
      </c>
      <c r="K65" s="2">
        <v>38862563</v>
      </c>
      <c r="L65" s="2">
        <f t="shared" si="0"/>
        <v>7868207</v>
      </c>
      <c r="N65" s="8">
        <v>43794</v>
      </c>
      <c r="O65" s="9">
        <v>0.747222222222222</v>
      </c>
      <c r="P65" s="2">
        <v>1334318000</v>
      </c>
      <c r="Q65">
        <v>10</v>
      </c>
      <c r="R65" s="2"/>
      <c r="S65" s="2"/>
      <c r="U65">
        <v>5</v>
      </c>
      <c r="AA65" s="8">
        <v>43793</v>
      </c>
      <c r="AB65">
        <v>-99365994</v>
      </c>
      <c r="AC65">
        <v>5192073</v>
      </c>
      <c r="AD65">
        <v>26167561</v>
      </c>
    </row>
    <row r="66" spans="1:30">
      <c r="A66" s="8">
        <v>43795</v>
      </c>
      <c r="B66" s="9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1">
        <v>22665682000</v>
      </c>
      <c r="N66" s="8">
        <v>43794</v>
      </c>
      <c r="O66" s="9">
        <v>0.960416666666667</v>
      </c>
      <c r="P66" s="2"/>
      <c r="R66" s="2">
        <v>24000000000</v>
      </c>
      <c r="S66" s="2">
        <f>R66-P65</f>
        <v>22665682000</v>
      </c>
      <c r="V66">
        <f>R66/P65</f>
        <v>17.9867168096361</v>
      </c>
      <c r="W66">
        <f>ROUND((((O66-O65)-(4/24))/((5/60)/24)),0)</f>
        <v>13</v>
      </c>
      <c r="AA66" s="8">
        <v>43794</v>
      </c>
      <c r="AB66">
        <v>-55734916</v>
      </c>
      <c r="AC66">
        <v>7868207</v>
      </c>
      <c r="AD66">
        <v>26324570</v>
      </c>
    </row>
    <row r="67" spans="18:30">
      <c r="R67" s="2"/>
      <c r="S67" s="2"/>
      <c r="AA67" s="8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11" width="18.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10" t="s">
        <v>339</v>
      </c>
    </row>
    <row r="2" ht="217" customHeight="1"/>
    <row r="3" ht="40.5" spans="1:2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328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W3" s="4" t="s">
        <v>26</v>
      </c>
      <c r="X3" s="4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5">
        <v>43642</v>
      </c>
      <c r="B4" s="6">
        <v>0.790972222222222</v>
      </c>
      <c r="C4" s="15">
        <v>0.094</v>
      </c>
      <c r="D4" s="2">
        <v>2168943517</v>
      </c>
      <c r="E4" s="2">
        <v>2126415381</v>
      </c>
      <c r="F4" s="2">
        <v>425739382</v>
      </c>
      <c r="G4" s="2">
        <v>-92200274</v>
      </c>
      <c r="H4" s="2">
        <v>8919240</v>
      </c>
      <c r="I4" s="2">
        <v>958004000</v>
      </c>
      <c r="J4" s="2">
        <v>886759000</v>
      </c>
      <c r="K4" s="2">
        <v>42528211</v>
      </c>
      <c r="L4" s="2">
        <f t="shared" ref="L4:L67" si="0">F4+G4</f>
        <v>333539108</v>
      </c>
      <c r="M4" s="20" t="s">
        <v>397</v>
      </c>
      <c r="N4" s="5">
        <v>43637</v>
      </c>
      <c r="O4" s="6">
        <v>0.770138888888889</v>
      </c>
      <c r="P4" s="7">
        <v>0.094</v>
      </c>
      <c r="Q4" s="7">
        <v>0.098</v>
      </c>
      <c r="R4" s="7">
        <v>0.094</v>
      </c>
      <c r="S4" s="2">
        <v>2334803968</v>
      </c>
      <c r="T4" s="2">
        <v>882867200</v>
      </c>
      <c r="U4" s="2">
        <v>850566080</v>
      </c>
      <c r="V4" s="2">
        <v>32301120</v>
      </c>
      <c r="W4" s="2">
        <v>2334804088</v>
      </c>
      <c r="X4">
        <v>4</v>
      </c>
      <c r="Z4" t="s">
        <v>277</v>
      </c>
    </row>
    <row r="5" spans="1:29">
      <c r="A5" s="5">
        <v>43643</v>
      </c>
      <c r="B5" s="6">
        <v>0.784027777777778</v>
      </c>
      <c r="C5" s="15">
        <v>0.094</v>
      </c>
      <c r="D5" s="2">
        <v>2168943517</v>
      </c>
      <c r="E5" s="2">
        <v>2126415381</v>
      </c>
      <c r="F5" s="2">
        <v>519482243</v>
      </c>
      <c r="G5" s="2">
        <v>-175389681</v>
      </c>
      <c r="H5" s="2">
        <v>19472694</v>
      </c>
      <c r="I5" s="2">
        <v>958004000</v>
      </c>
      <c r="J5" s="2">
        <v>886759000</v>
      </c>
      <c r="K5" s="2">
        <v>42528211</v>
      </c>
      <c r="L5" s="2">
        <f t="shared" si="0"/>
        <v>344092562</v>
      </c>
      <c r="M5" s="20"/>
      <c r="Z5" s="8">
        <v>43642</v>
      </c>
      <c r="AA5">
        <v>-92200274</v>
      </c>
      <c r="AB5">
        <v>333539108</v>
      </c>
      <c r="AC5">
        <v>8919240</v>
      </c>
    </row>
    <row r="6" spans="1:29">
      <c r="A6" s="5">
        <v>43644</v>
      </c>
      <c r="B6" s="6">
        <v>0.811111111111111</v>
      </c>
      <c r="C6" s="15">
        <v>0.094</v>
      </c>
      <c r="D6" s="2">
        <v>2168943517</v>
      </c>
      <c r="E6" s="2">
        <v>2126415381</v>
      </c>
      <c r="F6" s="2">
        <v>173488491</v>
      </c>
      <c r="G6" s="2">
        <v>-161199976</v>
      </c>
      <c r="H6" s="2">
        <v>31761209</v>
      </c>
      <c r="I6" s="2">
        <v>958004000</v>
      </c>
      <c r="J6" s="2">
        <v>886759000</v>
      </c>
      <c r="K6" s="2">
        <v>42528211</v>
      </c>
      <c r="L6" s="2">
        <f t="shared" si="0"/>
        <v>12288515</v>
      </c>
      <c r="M6" s="20"/>
      <c r="Z6" s="8">
        <v>43643</v>
      </c>
      <c r="AA6">
        <v>-175389681</v>
      </c>
      <c r="AB6">
        <v>344092562</v>
      </c>
      <c r="AC6">
        <v>19472694</v>
      </c>
    </row>
    <row r="7" spans="1:29">
      <c r="A7" s="5">
        <v>43645</v>
      </c>
      <c r="B7" s="6">
        <v>0.779166666666667</v>
      </c>
      <c r="C7" s="15">
        <v>0.094</v>
      </c>
      <c r="D7" s="2">
        <v>2168943517</v>
      </c>
      <c r="E7" s="2">
        <v>2126415381</v>
      </c>
      <c r="F7" s="2">
        <v>85574200</v>
      </c>
      <c r="G7" s="2">
        <v>-83388147</v>
      </c>
      <c r="H7" s="2">
        <v>33947262</v>
      </c>
      <c r="I7" s="2">
        <v>958004000</v>
      </c>
      <c r="J7" s="2">
        <v>886759000</v>
      </c>
      <c r="K7" s="2">
        <v>42528211</v>
      </c>
      <c r="L7" s="2">
        <f t="shared" si="0"/>
        <v>2186053</v>
      </c>
      <c r="M7" s="20"/>
      <c r="Z7" s="8">
        <v>43644</v>
      </c>
      <c r="AA7">
        <v>-161199976</v>
      </c>
      <c r="AB7">
        <v>12288515</v>
      </c>
      <c r="AC7">
        <v>31761209</v>
      </c>
    </row>
    <row r="8" spans="1:29">
      <c r="A8" s="5">
        <v>43646</v>
      </c>
      <c r="B8" s="6">
        <v>0.83125</v>
      </c>
      <c r="C8" s="15">
        <v>0.094</v>
      </c>
      <c r="D8" s="2">
        <v>2168943517</v>
      </c>
      <c r="E8" s="2">
        <v>2126415381</v>
      </c>
      <c r="F8" s="2">
        <v>98695400</v>
      </c>
      <c r="G8" s="2">
        <v>-89068660</v>
      </c>
      <c r="H8" s="2">
        <v>123571015</v>
      </c>
      <c r="I8" s="2">
        <v>958004000</v>
      </c>
      <c r="J8" s="2">
        <v>886759000</v>
      </c>
      <c r="K8" s="2">
        <v>42528211</v>
      </c>
      <c r="L8" s="2">
        <f t="shared" si="0"/>
        <v>9626740</v>
      </c>
      <c r="M8" s="20"/>
      <c r="Z8" s="8">
        <v>43645</v>
      </c>
      <c r="AA8">
        <v>-83388147</v>
      </c>
      <c r="AB8">
        <v>2186053</v>
      </c>
      <c r="AC8">
        <v>33947262</v>
      </c>
    </row>
    <row r="9" spans="1:29">
      <c r="A9" s="5">
        <v>43647</v>
      </c>
      <c r="B9" s="6">
        <v>0.786111111111111</v>
      </c>
      <c r="C9" s="15">
        <v>0.094</v>
      </c>
      <c r="D9" s="2">
        <v>2168943517</v>
      </c>
      <c r="E9" s="2">
        <v>2126415381</v>
      </c>
      <c r="F9" s="2">
        <v>176633455</v>
      </c>
      <c r="G9" s="2">
        <v>-167278935</v>
      </c>
      <c r="H9" s="2">
        <v>206113874</v>
      </c>
      <c r="I9" s="2">
        <v>958004000</v>
      </c>
      <c r="J9" s="2">
        <v>886759000</v>
      </c>
      <c r="K9" s="2">
        <v>42528211</v>
      </c>
      <c r="L9" s="2">
        <f t="shared" si="0"/>
        <v>9354520</v>
      </c>
      <c r="M9" s="20"/>
      <c r="Z9" s="8">
        <v>43646</v>
      </c>
      <c r="AA9">
        <v>-89068660</v>
      </c>
      <c r="AB9">
        <v>9626740</v>
      </c>
      <c r="AC9">
        <v>123571015</v>
      </c>
    </row>
    <row r="10" spans="1:29">
      <c r="A10" s="5">
        <v>43648</v>
      </c>
      <c r="B10" s="6">
        <v>0.624305555555556</v>
      </c>
      <c r="C10" s="15">
        <v>0.094</v>
      </c>
      <c r="D10" s="2">
        <v>2168943517</v>
      </c>
      <c r="E10" s="2">
        <v>2126415381</v>
      </c>
      <c r="F10" s="2">
        <v>153594419</v>
      </c>
      <c r="G10" s="2">
        <v>-149380690</v>
      </c>
      <c r="H10" s="2">
        <v>293582771</v>
      </c>
      <c r="I10" s="2">
        <v>958004000</v>
      </c>
      <c r="J10" s="2">
        <v>886759000</v>
      </c>
      <c r="K10" s="2">
        <v>42528211</v>
      </c>
      <c r="L10" s="2">
        <f t="shared" si="0"/>
        <v>4213729</v>
      </c>
      <c r="M10" s="20"/>
      <c r="Z10" s="8">
        <v>43647</v>
      </c>
      <c r="AA10">
        <v>-167278935</v>
      </c>
      <c r="AB10">
        <v>9354520</v>
      </c>
      <c r="AC10">
        <v>206113874</v>
      </c>
    </row>
    <row r="11" spans="1:29">
      <c r="A11" s="5">
        <v>43649</v>
      </c>
      <c r="B11" s="6">
        <v>0.825</v>
      </c>
      <c r="C11" s="15">
        <v>0.094</v>
      </c>
      <c r="D11" s="2">
        <v>2168943517</v>
      </c>
      <c r="E11" s="2">
        <v>2126415381</v>
      </c>
      <c r="F11" s="2">
        <v>91736746</v>
      </c>
      <c r="G11" s="2">
        <v>-86147364</v>
      </c>
      <c r="H11" s="2">
        <v>377996981</v>
      </c>
      <c r="I11" s="2">
        <v>955151000</v>
      </c>
      <c r="J11" s="2">
        <v>886759000</v>
      </c>
      <c r="K11" s="2">
        <v>42528211</v>
      </c>
      <c r="L11" s="2">
        <f t="shared" si="0"/>
        <v>5589382</v>
      </c>
      <c r="M11" s="20"/>
      <c r="Z11" s="8">
        <v>43648</v>
      </c>
      <c r="AA11">
        <v>-149380690</v>
      </c>
      <c r="AB11">
        <v>4213729</v>
      </c>
      <c r="AC11">
        <v>293582771</v>
      </c>
    </row>
    <row r="12" spans="1:29">
      <c r="A12" s="5">
        <v>43650</v>
      </c>
      <c r="B12" s="6">
        <v>0.796527777777778</v>
      </c>
      <c r="C12" s="15">
        <v>0.094</v>
      </c>
      <c r="D12" s="2">
        <v>2168943517</v>
      </c>
      <c r="E12" s="2">
        <v>2126415381</v>
      </c>
      <c r="F12" s="2">
        <v>97033449</v>
      </c>
      <c r="G12" s="2">
        <v>-85278114</v>
      </c>
      <c r="H12" s="2">
        <v>56213208</v>
      </c>
      <c r="I12" s="2">
        <v>955151000</v>
      </c>
      <c r="J12" s="2">
        <v>886759000</v>
      </c>
      <c r="K12" s="2">
        <v>42528211</v>
      </c>
      <c r="L12" s="2">
        <f t="shared" si="0"/>
        <v>11755335</v>
      </c>
      <c r="M12" s="20"/>
      <c r="Z12" s="8">
        <v>43649</v>
      </c>
      <c r="AA12">
        <v>-86147364</v>
      </c>
      <c r="AB12">
        <v>5589382</v>
      </c>
      <c r="AC12">
        <v>377996981</v>
      </c>
    </row>
    <row r="13" spans="1:29">
      <c r="A13" s="5">
        <v>43651</v>
      </c>
      <c r="B13" s="6">
        <v>0.890972222222222</v>
      </c>
      <c r="C13" s="15">
        <v>0.094</v>
      </c>
      <c r="D13" s="2">
        <v>2190207727</v>
      </c>
      <c r="E13" s="2">
        <v>2126415381</v>
      </c>
      <c r="F13" s="2">
        <v>117138770</v>
      </c>
      <c r="G13" s="2">
        <v>-100388520</v>
      </c>
      <c r="H13" s="2">
        <v>62410004</v>
      </c>
      <c r="I13" s="2">
        <v>964515000</v>
      </c>
      <c r="J13" s="2">
        <v>877711000</v>
      </c>
      <c r="K13" s="2">
        <v>63792421</v>
      </c>
      <c r="L13" s="2">
        <f t="shared" si="0"/>
        <v>16750250</v>
      </c>
      <c r="M13" s="20"/>
      <c r="Z13" s="8">
        <v>43650</v>
      </c>
      <c r="AA13">
        <v>-85278114</v>
      </c>
      <c r="AB13">
        <v>11755335</v>
      </c>
      <c r="AC13">
        <v>56213208</v>
      </c>
    </row>
    <row r="14" spans="1:29">
      <c r="A14" s="5">
        <v>43652</v>
      </c>
      <c r="B14" s="6">
        <v>0.865277777777778</v>
      </c>
      <c r="C14" s="15">
        <v>0.094</v>
      </c>
      <c r="D14" s="2">
        <v>2190207727</v>
      </c>
      <c r="E14" s="2">
        <v>2126415381</v>
      </c>
      <c r="F14" s="2">
        <v>206602525</v>
      </c>
      <c r="G14" s="2">
        <v>-176130631</v>
      </c>
      <c r="H14" s="2">
        <v>63843133</v>
      </c>
      <c r="I14" s="2">
        <v>964515000</v>
      </c>
      <c r="J14" s="2">
        <v>877711000</v>
      </c>
      <c r="K14" s="2">
        <v>63792421</v>
      </c>
      <c r="L14" s="2">
        <f t="shared" si="0"/>
        <v>30471894</v>
      </c>
      <c r="M14" s="20"/>
      <c r="Z14" s="8">
        <v>43651</v>
      </c>
      <c r="AA14">
        <v>-100388520</v>
      </c>
      <c r="AB14">
        <v>16750250</v>
      </c>
      <c r="AC14">
        <v>62410004</v>
      </c>
    </row>
    <row r="15" spans="1:29">
      <c r="A15" s="5">
        <v>43653</v>
      </c>
      <c r="B15" s="6">
        <v>0.509027777777778</v>
      </c>
      <c r="C15" s="15">
        <v>0.094</v>
      </c>
      <c r="D15" s="2">
        <v>2190207727</v>
      </c>
      <c r="E15" s="2">
        <v>2126415381</v>
      </c>
      <c r="F15" s="2" t="s">
        <v>278</v>
      </c>
      <c r="G15" s="2">
        <v>-132266516</v>
      </c>
      <c r="H15" s="2">
        <v>5132675</v>
      </c>
      <c r="I15" s="2" t="s">
        <v>278</v>
      </c>
      <c r="J15" s="2">
        <v>877711000</v>
      </c>
      <c r="K15" s="2">
        <v>63792421</v>
      </c>
      <c r="L15" s="2" t="e">
        <f t="shared" si="0"/>
        <v>#VALUE!</v>
      </c>
      <c r="M15" s="20"/>
      <c r="Z15" s="8">
        <v>43652</v>
      </c>
      <c r="AA15">
        <v>-176130631</v>
      </c>
      <c r="AB15">
        <v>30471894</v>
      </c>
      <c r="AC15">
        <v>63843133</v>
      </c>
    </row>
    <row r="16" spans="1:29">
      <c r="A16" s="5">
        <v>43654</v>
      </c>
      <c r="B16" s="6">
        <v>0.844444444444444</v>
      </c>
      <c r="C16" s="15">
        <v>0.094</v>
      </c>
      <c r="D16" s="2">
        <v>2190207727</v>
      </c>
      <c r="E16" s="2">
        <v>2126415381</v>
      </c>
      <c r="F16" s="2" t="s">
        <v>278</v>
      </c>
      <c r="G16" s="2">
        <v>-98694497</v>
      </c>
      <c r="H16" s="2">
        <v>-103188562</v>
      </c>
      <c r="I16" s="2" t="s">
        <v>278</v>
      </c>
      <c r="J16" s="2">
        <v>877711000</v>
      </c>
      <c r="K16" s="2">
        <v>63792421</v>
      </c>
      <c r="L16" s="2" t="e">
        <f t="shared" si="0"/>
        <v>#VALUE!</v>
      </c>
      <c r="M16" s="20"/>
      <c r="Z16" s="8">
        <v>43653</v>
      </c>
      <c r="AA16">
        <v>-132266516</v>
      </c>
      <c r="AB16" t="e">
        <v>#VALUE!</v>
      </c>
      <c r="AC16">
        <v>5132675</v>
      </c>
    </row>
    <row r="17" spans="1:29">
      <c r="A17" s="5">
        <v>43655</v>
      </c>
      <c r="B17" s="6">
        <v>0.757638888888889</v>
      </c>
      <c r="C17" s="15">
        <v>0.094</v>
      </c>
      <c r="D17" s="2">
        <v>2190207727</v>
      </c>
      <c r="E17" s="2">
        <v>2126415381</v>
      </c>
      <c r="F17" s="2" t="s">
        <v>278</v>
      </c>
      <c r="G17" s="2">
        <v>-85348576</v>
      </c>
      <c r="H17" s="2">
        <v>-188264918</v>
      </c>
      <c r="I17" s="2" t="s">
        <v>278</v>
      </c>
      <c r="J17" s="2">
        <v>877711000</v>
      </c>
      <c r="K17" s="2">
        <v>63792421</v>
      </c>
      <c r="L17" s="2" t="e">
        <f t="shared" si="0"/>
        <v>#VALUE!</v>
      </c>
      <c r="Z17" s="8">
        <v>43654</v>
      </c>
      <c r="AA17">
        <v>-98694497</v>
      </c>
      <c r="AB17" t="e">
        <v>#VALUE!</v>
      </c>
      <c r="AC17">
        <v>-103188562</v>
      </c>
    </row>
    <row r="18" spans="1:29">
      <c r="A18" s="5">
        <v>43656</v>
      </c>
      <c r="B18" s="6">
        <v>0.815277777777778</v>
      </c>
      <c r="C18" s="15">
        <v>0.094</v>
      </c>
      <c r="D18" s="2">
        <v>2190207727</v>
      </c>
      <c r="E18" s="2">
        <v>2126415381</v>
      </c>
      <c r="F18" s="2" t="s">
        <v>278</v>
      </c>
      <c r="G18" s="2">
        <v>-80584495</v>
      </c>
      <c r="H18" s="2">
        <v>-273335362</v>
      </c>
      <c r="I18" s="2" t="s">
        <v>278</v>
      </c>
      <c r="J18" s="2">
        <v>877711000</v>
      </c>
      <c r="K18" s="2">
        <v>63792421</v>
      </c>
      <c r="L18" s="2" t="e">
        <f t="shared" si="0"/>
        <v>#VALUE!</v>
      </c>
      <c r="Z18" s="8">
        <v>43655</v>
      </c>
      <c r="AA18">
        <v>-85348576</v>
      </c>
      <c r="AB18" t="e">
        <v>#VALUE!</v>
      </c>
      <c r="AC18">
        <v>-188264918</v>
      </c>
    </row>
    <row r="19" spans="1:29">
      <c r="A19" s="5">
        <v>43657</v>
      </c>
      <c r="B19" s="6">
        <v>0.806944444444444</v>
      </c>
      <c r="C19" s="15">
        <v>0.094</v>
      </c>
      <c r="D19" s="2">
        <v>2190207727</v>
      </c>
      <c r="E19" s="2">
        <v>2126415381</v>
      </c>
      <c r="F19" s="2" t="s">
        <v>278</v>
      </c>
      <c r="G19" s="2">
        <v>-162051334</v>
      </c>
      <c r="H19" s="2">
        <v>-360391583</v>
      </c>
      <c r="I19" s="2" t="s">
        <v>278</v>
      </c>
      <c r="J19" s="2">
        <v>877711000</v>
      </c>
      <c r="K19" s="2">
        <v>63792421</v>
      </c>
      <c r="L19" s="2" t="e">
        <f t="shared" si="0"/>
        <v>#VALUE!</v>
      </c>
      <c r="Z19" s="8">
        <v>43656</v>
      </c>
      <c r="AA19">
        <v>-80584495</v>
      </c>
      <c r="AB19" t="e">
        <v>#VALUE!</v>
      </c>
      <c r="AC19">
        <v>-273335362</v>
      </c>
    </row>
    <row r="20" spans="1:29">
      <c r="A20" s="5">
        <v>43658</v>
      </c>
      <c r="B20" s="6">
        <v>0.831944444444444</v>
      </c>
      <c r="C20" s="15">
        <v>0.094</v>
      </c>
      <c r="D20" s="2">
        <v>2190207727</v>
      </c>
      <c r="E20" s="2">
        <v>2126415381</v>
      </c>
      <c r="F20" s="2" t="s">
        <v>278</v>
      </c>
      <c r="G20" s="2">
        <v>-92684249</v>
      </c>
      <c r="H20" s="2">
        <v>-464831167</v>
      </c>
      <c r="I20" s="2" t="s">
        <v>278</v>
      </c>
      <c r="J20" s="2">
        <v>877711000</v>
      </c>
      <c r="K20" s="2">
        <v>63792421</v>
      </c>
      <c r="L20" s="2" t="e">
        <f t="shared" si="0"/>
        <v>#VALUE!</v>
      </c>
      <c r="Z20" s="8">
        <v>43657</v>
      </c>
      <c r="AA20">
        <v>-162051334</v>
      </c>
      <c r="AB20" t="e">
        <v>#VALUE!</v>
      </c>
      <c r="AC20">
        <v>-360391583</v>
      </c>
    </row>
    <row r="21" spans="1:29">
      <c r="A21" s="5">
        <v>43659</v>
      </c>
      <c r="B21" s="6">
        <v>0.840277777777778</v>
      </c>
      <c r="C21" s="15">
        <v>0.094</v>
      </c>
      <c r="D21" s="2">
        <v>2190207727</v>
      </c>
      <c r="E21" s="2">
        <v>2126415381</v>
      </c>
      <c r="F21" s="2" t="s">
        <v>278</v>
      </c>
      <c r="G21" s="2">
        <v>-106676649</v>
      </c>
      <c r="H21" s="2">
        <v>-561595827</v>
      </c>
      <c r="I21" s="2" t="s">
        <v>278</v>
      </c>
      <c r="J21" s="2">
        <v>877711000</v>
      </c>
      <c r="K21" s="2">
        <v>63792421</v>
      </c>
      <c r="L21" s="2" t="e">
        <f t="shared" si="0"/>
        <v>#VALUE!</v>
      </c>
      <c r="Z21" s="8">
        <v>43658</v>
      </c>
      <c r="AA21">
        <v>-92684249</v>
      </c>
      <c r="AB21" t="e">
        <v>#VALUE!</v>
      </c>
      <c r="AC21">
        <v>-464831167</v>
      </c>
    </row>
    <row r="22" spans="1:29">
      <c r="A22" s="5">
        <v>43660</v>
      </c>
      <c r="B22" s="6">
        <v>0.699305555555556</v>
      </c>
      <c r="C22" s="15">
        <v>0.094</v>
      </c>
      <c r="D22" s="2">
        <v>2190207727</v>
      </c>
      <c r="E22" s="2">
        <v>2126415381</v>
      </c>
      <c r="F22" s="2" t="s">
        <v>278</v>
      </c>
      <c r="G22" s="2">
        <v>-156446926</v>
      </c>
      <c r="H22" s="2">
        <v>-651749987</v>
      </c>
      <c r="I22" s="2" t="s">
        <v>278</v>
      </c>
      <c r="J22" s="2">
        <v>877711000</v>
      </c>
      <c r="K22" s="2">
        <v>63792421</v>
      </c>
      <c r="L22" s="2" t="e">
        <f t="shared" si="0"/>
        <v>#VALUE!</v>
      </c>
      <c r="Z22" s="8">
        <v>43659</v>
      </c>
      <c r="AA22">
        <v>-106676649</v>
      </c>
      <c r="AB22" t="e">
        <v>#VALUE!</v>
      </c>
      <c r="AC22">
        <v>-561595827</v>
      </c>
    </row>
    <row r="23" spans="1:29">
      <c r="A23" s="5">
        <v>43661</v>
      </c>
      <c r="B23" s="6">
        <v>0.846527777777778</v>
      </c>
      <c r="C23" s="15">
        <v>0.094</v>
      </c>
      <c r="D23" s="2">
        <v>2190207727</v>
      </c>
      <c r="E23" s="2">
        <v>2126415381</v>
      </c>
      <c r="F23" s="2" t="s">
        <v>278</v>
      </c>
      <c r="G23" s="2">
        <v>-94766923</v>
      </c>
      <c r="H23" s="2">
        <v>-689992505</v>
      </c>
      <c r="I23" s="2" t="s">
        <v>278</v>
      </c>
      <c r="J23" s="2">
        <v>877711000</v>
      </c>
      <c r="K23" s="2">
        <v>63792421</v>
      </c>
      <c r="L23" s="2" t="e">
        <f t="shared" si="0"/>
        <v>#VALUE!</v>
      </c>
      <c r="Z23" s="8">
        <v>43660</v>
      </c>
      <c r="AA23">
        <v>-156446926</v>
      </c>
      <c r="AB23" t="e">
        <v>#VALUE!</v>
      </c>
      <c r="AC23">
        <v>-651749987</v>
      </c>
    </row>
    <row r="24" spans="1:29">
      <c r="A24" s="5">
        <v>43662</v>
      </c>
      <c r="B24" s="6">
        <v>0.850694444444444</v>
      </c>
      <c r="C24" s="15">
        <v>0.094</v>
      </c>
      <c r="D24" s="2">
        <v>2190207727</v>
      </c>
      <c r="E24" s="2">
        <v>2126415381</v>
      </c>
      <c r="F24" s="2" t="s">
        <v>278</v>
      </c>
      <c r="G24" s="2">
        <v>-81475433</v>
      </c>
      <c r="H24" s="2">
        <v>-655579205</v>
      </c>
      <c r="I24" s="2" t="s">
        <v>278</v>
      </c>
      <c r="J24" s="2">
        <v>877711000</v>
      </c>
      <c r="K24" s="2">
        <v>63792421</v>
      </c>
      <c r="L24" s="2" t="e">
        <f t="shared" si="0"/>
        <v>#VALUE!</v>
      </c>
      <c r="Z24" s="8">
        <v>43661</v>
      </c>
      <c r="AA24">
        <v>-94766923</v>
      </c>
      <c r="AB24" t="e">
        <v>#VALUE!</v>
      </c>
      <c r="AC24">
        <v>-689992505</v>
      </c>
    </row>
    <row r="25" spans="1:29">
      <c r="A25" s="5">
        <v>43663</v>
      </c>
      <c r="B25" s="6">
        <v>0.838888888888889</v>
      </c>
      <c r="C25" s="15">
        <v>0.094</v>
      </c>
      <c r="D25" s="2">
        <v>2190207727</v>
      </c>
      <c r="E25" s="2">
        <v>2126415381</v>
      </c>
      <c r="F25" s="2" t="s">
        <v>278</v>
      </c>
      <c r="G25" s="2">
        <v>-160300016</v>
      </c>
      <c r="H25" s="2">
        <v>-666249448</v>
      </c>
      <c r="I25" s="2" t="s">
        <v>278</v>
      </c>
      <c r="J25" s="2">
        <v>877711000</v>
      </c>
      <c r="K25" s="2">
        <v>63792421</v>
      </c>
      <c r="L25" s="2" t="e">
        <f t="shared" si="0"/>
        <v>#VALUE!</v>
      </c>
      <c r="Z25" s="8">
        <v>43662</v>
      </c>
      <c r="AA25">
        <v>-81475433</v>
      </c>
      <c r="AB25" t="e">
        <v>#VALUE!</v>
      </c>
      <c r="AC25">
        <v>-655579205</v>
      </c>
    </row>
    <row r="26" spans="1:29">
      <c r="A26" s="5">
        <v>43664</v>
      </c>
      <c r="B26" s="6">
        <v>0.680555555555556</v>
      </c>
      <c r="C26" s="15">
        <v>0.094</v>
      </c>
      <c r="D26" s="2">
        <v>2190207727</v>
      </c>
      <c r="E26" s="2">
        <v>2126415381</v>
      </c>
      <c r="F26" s="2" t="s">
        <v>278</v>
      </c>
      <c r="G26" s="2">
        <v>-151163369</v>
      </c>
      <c r="H26" s="2">
        <v>-658003739</v>
      </c>
      <c r="I26" s="2" t="s">
        <v>278</v>
      </c>
      <c r="J26" s="2">
        <v>877711000</v>
      </c>
      <c r="K26" s="2">
        <v>63792421</v>
      </c>
      <c r="L26" s="2" t="e">
        <f t="shared" si="0"/>
        <v>#VALUE!</v>
      </c>
      <c r="Z26" s="8">
        <v>43663</v>
      </c>
      <c r="AA26">
        <v>-160300016</v>
      </c>
      <c r="AB26" t="e">
        <v>#VALUE!</v>
      </c>
      <c r="AC26">
        <v>-666249448</v>
      </c>
    </row>
    <row r="27" spans="1:29">
      <c r="A27" s="5">
        <v>43665</v>
      </c>
      <c r="B27" s="6">
        <v>0.738194444444444</v>
      </c>
      <c r="C27" s="15">
        <v>0.094</v>
      </c>
      <c r="D27" s="2">
        <v>2190207727</v>
      </c>
      <c r="E27" s="2">
        <v>2126415381</v>
      </c>
      <c r="F27" s="2" t="s">
        <v>278</v>
      </c>
      <c r="G27" s="2">
        <v>-84368831</v>
      </c>
      <c r="H27" s="2">
        <v>-643693351</v>
      </c>
      <c r="I27" s="2" t="s">
        <v>278</v>
      </c>
      <c r="J27" s="2">
        <v>877711000</v>
      </c>
      <c r="K27" s="2">
        <v>63792421</v>
      </c>
      <c r="L27" s="2" t="e">
        <f t="shared" si="0"/>
        <v>#VALUE!</v>
      </c>
      <c r="Z27" s="8">
        <v>43664</v>
      </c>
      <c r="AA27">
        <v>-151163369</v>
      </c>
      <c r="AB27" t="e">
        <v>#VALUE!</v>
      </c>
      <c r="AC27">
        <v>-658003739</v>
      </c>
    </row>
    <row r="28" spans="1:29">
      <c r="A28" s="5">
        <v>43666</v>
      </c>
      <c r="B28" s="6">
        <v>0.548611111111111</v>
      </c>
      <c r="C28" s="15">
        <v>0.094</v>
      </c>
      <c r="D28" s="2">
        <v>2190207727</v>
      </c>
      <c r="E28" s="2">
        <v>2126415381</v>
      </c>
      <c r="F28" s="2" t="s">
        <v>278</v>
      </c>
      <c r="G28" s="2">
        <v>-87361541</v>
      </c>
      <c r="H28" s="2">
        <v>-638378283</v>
      </c>
      <c r="I28" s="2" t="s">
        <v>278</v>
      </c>
      <c r="J28" s="2">
        <v>877711000</v>
      </c>
      <c r="K28" s="2">
        <v>63792421</v>
      </c>
      <c r="L28" s="2" t="e">
        <f t="shared" si="0"/>
        <v>#VALUE!</v>
      </c>
      <c r="Z28" s="8">
        <v>43665</v>
      </c>
      <c r="AA28">
        <v>-84368831</v>
      </c>
      <c r="AB28" t="e">
        <v>#VALUE!</v>
      </c>
      <c r="AC28">
        <v>-643693351</v>
      </c>
    </row>
    <row r="29" spans="1:29">
      <c r="A29" s="5">
        <v>43667</v>
      </c>
      <c r="B29" s="6">
        <v>0.678472222222222</v>
      </c>
      <c r="C29" s="15">
        <v>0.094</v>
      </c>
      <c r="D29" s="2">
        <v>2190207727</v>
      </c>
      <c r="E29" s="2">
        <v>2126415381</v>
      </c>
      <c r="F29" s="2" t="s">
        <v>278</v>
      </c>
      <c r="G29" s="2">
        <v>-93542720</v>
      </c>
      <c r="H29" s="2">
        <v>-651906593</v>
      </c>
      <c r="I29" s="2" t="s">
        <v>278</v>
      </c>
      <c r="J29" s="2">
        <v>877711000</v>
      </c>
      <c r="K29" s="2">
        <v>63792421</v>
      </c>
      <c r="L29" s="2" t="e">
        <f t="shared" si="0"/>
        <v>#VALUE!</v>
      </c>
      <c r="Z29" s="8">
        <v>43666</v>
      </c>
      <c r="AA29">
        <v>-87361541</v>
      </c>
      <c r="AB29" t="e">
        <v>#VALUE!</v>
      </c>
      <c r="AC29">
        <v>-638378283</v>
      </c>
    </row>
    <row r="30" spans="1:29">
      <c r="A30" s="5">
        <v>43668</v>
      </c>
      <c r="B30" s="6">
        <v>0.702777777777778</v>
      </c>
      <c r="C30" s="15">
        <v>0.094</v>
      </c>
      <c r="D30" s="2">
        <v>2190207727</v>
      </c>
      <c r="E30" s="2">
        <v>2126415381</v>
      </c>
      <c r="F30" s="2" t="s">
        <v>278</v>
      </c>
      <c r="G30" s="2">
        <v>-84631434</v>
      </c>
      <c r="H30" s="2">
        <v>-660105511</v>
      </c>
      <c r="I30" s="2" t="s">
        <v>278</v>
      </c>
      <c r="J30" s="2">
        <v>877711000</v>
      </c>
      <c r="K30" s="2">
        <v>63792421</v>
      </c>
      <c r="L30" s="2" t="e">
        <f t="shared" si="0"/>
        <v>#VALUE!</v>
      </c>
      <c r="Z30" s="8">
        <v>43667</v>
      </c>
      <c r="AA30">
        <v>-93542720</v>
      </c>
      <c r="AB30" t="e">
        <v>#VALUE!</v>
      </c>
      <c r="AC30">
        <v>-651906593</v>
      </c>
    </row>
    <row r="31" spans="1:29">
      <c r="A31" s="5">
        <v>43669</v>
      </c>
      <c r="B31" s="6">
        <v>0.808333333333333</v>
      </c>
      <c r="C31" s="15">
        <v>0.094</v>
      </c>
      <c r="D31" s="2">
        <v>2190207727</v>
      </c>
      <c r="E31" s="2">
        <v>2126415381</v>
      </c>
      <c r="F31" s="2" t="s">
        <v>278</v>
      </c>
      <c r="G31" s="2">
        <v>-92238303</v>
      </c>
      <c r="H31" s="2">
        <v>-657576891</v>
      </c>
      <c r="I31" s="2" t="s">
        <v>278</v>
      </c>
      <c r="J31" s="2">
        <v>877711000</v>
      </c>
      <c r="K31" s="2">
        <v>63792421</v>
      </c>
      <c r="L31" s="2" t="e">
        <f t="shared" si="0"/>
        <v>#VALUE!</v>
      </c>
      <c r="Z31" s="8">
        <v>43668</v>
      </c>
      <c r="AA31">
        <v>-84631434</v>
      </c>
      <c r="AB31" t="e">
        <v>#VALUE!</v>
      </c>
      <c r="AC31">
        <v>-660105511</v>
      </c>
    </row>
    <row r="32" spans="1:29">
      <c r="A32" s="5">
        <v>43670</v>
      </c>
      <c r="B32" s="6">
        <v>0.839583333333333</v>
      </c>
      <c r="C32" s="15">
        <v>0.094</v>
      </c>
      <c r="D32" s="2">
        <v>2190207727</v>
      </c>
      <c r="E32" s="2">
        <v>2126415381</v>
      </c>
      <c r="F32" s="2" t="s">
        <v>278</v>
      </c>
      <c r="G32" s="2">
        <v>-84430901</v>
      </c>
      <c r="H32" s="2">
        <v>-742007792</v>
      </c>
      <c r="I32" s="2" t="s">
        <v>278</v>
      </c>
      <c r="J32" s="2">
        <v>877711000</v>
      </c>
      <c r="K32" s="2">
        <v>63792421</v>
      </c>
      <c r="L32" s="2" t="e">
        <f t="shared" si="0"/>
        <v>#VALUE!</v>
      </c>
      <c r="Z32" s="8">
        <v>43669</v>
      </c>
      <c r="AA32">
        <v>-92238303</v>
      </c>
      <c r="AB32" t="e">
        <v>#VALUE!</v>
      </c>
      <c r="AC32">
        <v>-657576891</v>
      </c>
    </row>
    <row r="33" spans="1:29">
      <c r="A33" s="5">
        <v>43671</v>
      </c>
      <c r="B33" s="6">
        <v>0.598611111111111</v>
      </c>
      <c r="C33" s="15">
        <v>0.094</v>
      </c>
      <c r="D33" s="2">
        <v>2190207727</v>
      </c>
      <c r="E33" s="2">
        <v>2126415381</v>
      </c>
      <c r="F33" s="2" t="s">
        <v>278</v>
      </c>
      <c r="G33" s="2">
        <v>-145144527</v>
      </c>
      <c r="H33" s="2">
        <v>-802721418</v>
      </c>
      <c r="I33" s="2" t="s">
        <v>278</v>
      </c>
      <c r="J33" s="2">
        <v>877711000</v>
      </c>
      <c r="K33" s="2">
        <v>63792421</v>
      </c>
      <c r="L33" s="2" t="e">
        <f t="shared" si="0"/>
        <v>#VALUE!</v>
      </c>
      <c r="Z33" s="8">
        <v>43670</v>
      </c>
      <c r="AA33">
        <v>-84430901</v>
      </c>
      <c r="AB33" t="e">
        <v>#VALUE!</v>
      </c>
      <c r="AC33">
        <v>-742007792</v>
      </c>
    </row>
    <row r="34" spans="1:29">
      <c r="A34" s="5">
        <v>43672</v>
      </c>
      <c r="B34" s="6">
        <v>0.763194444444444</v>
      </c>
      <c r="C34" s="15">
        <v>0.094</v>
      </c>
      <c r="D34" s="2">
        <v>2190207727</v>
      </c>
      <c r="E34" s="2">
        <v>2126415381</v>
      </c>
      <c r="F34" s="2" t="s">
        <v>278</v>
      </c>
      <c r="G34" s="2">
        <v>-95858394</v>
      </c>
      <c r="H34" s="2">
        <v>-826241026</v>
      </c>
      <c r="I34" s="2" t="s">
        <v>278</v>
      </c>
      <c r="J34" s="2">
        <v>877711000</v>
      </c>
      <c r="K34" s="2">
        <v>63792421</v>
      </c>
      <c r="L34" s="2" t="e">
        <f t="shared" si="0"/>
        <v>#VALUE!</v>
      </c>
      <c r="Z34" s="8">
        <v>43671</v>
      </c>
      <c r="AA34">
        <v>-145144527</v>
      </c>
      <c r="AB34" t="e">
        <v>#VALUE!</v>
      </c>
      <c r="AC34">
        <v>-802721418</v>
      </c>
    </row>
    <row r="35" spans="1:29">
      <c r="A35" s="5">
        <v>43673</v>
      </c>
      <c r="B35" s="6">
        <v>0.888888888888889</v>
      </c>
      <c r="C35" s="15">
        <v>0.094</v>
      </c>
      <c r="D35" s="2">
        <v>2190207727</v>
      </c>
      <c r="E35" s="2">
        <v>2126415381</v>
      </c>
      <c r="F35" s="2" t="s">
        <v>278</v>
      </c>
      <c r="G35" s="2">
        <v>-80845188</v>
      </c>
      <c r="H35" s="2">
        <v>-822717383</v>
      </c>
      <c r="I35" s="2" t="s">
        <v>278</v>
      </c>
      <c r="J35" s="2">
        <v>877711000</v>
      </c>
      <c r="K35" s="2">
        <v>63792421</v>
      </c>
      <c r="L35" s="2" t="e">
        <f t="shared" si="0"/>
        <v>#VALUE!</v>
      </c>
      <c r="Z35" s="8">
        <v>43672</v>
      </c>
      <c r="AA35">
        <v>-95858394</v>
      </c>
      <c r="AB35" t="e">
        <v>#VALUE!</v>
      </c>
      <c r="AC35">
        <v>-826241026</v>
      </c>
    </row>
    <row r="36" spans="1:29">
      <c r="A36" s="5">
        <v>43674</v>
      </c>
      <c r="B36" s="6">
        <v>0.695138888888889</v>
      </c>
      <c r="C36" s="15">
        <v>0.094</v>
      </c>
      <c r="D36" s="2">
        <v>2190207727</v>
      </c>
      <c r="E36" s="2">
        <v>2126415381</v>
      </c>
      <c r="F36" s="2">
        <v>383606949</v>
      </c>
      <c r="G36" s="2">
        <v>-161339921</v>
      </c>
      <c r="H36" s="2">
        <v>-449448366</v>
      </c>
      <c r="I36" s="2">
        <v>953419000</v>
      </c>
      <c r="J36" s="2">
        <v>877711000</v>
      </c>
      <c r="K36" s="2">
        <v>63792421</v>
      </c>
      <c r="L36" s="2">
        <f t="shared" si="0"/>
        <v>222267028</v>
      </c>
      <c r="Z36" s="8">
        <v>43673</v>
      </c>
      <c r="AA36">
        <v>-80845188</v>
      </c>
      <c r="AB36" t="e">
        <v>#VALUE!</v>
      </c>
      <c r="AC36">
        <v>-822717383</v>
      </c>
    </row>
    <row r="37" spans="1:29">
      <c r="A37" s="5">
        <v>43675</v>
      </c>
      <c r="B37" s="6">
        <v>0.694444444444444</v>
      </c>
      <c r="C37" s="15">
        <v>0.094</v>
      </c>
      <c r="D37" s="2">
        <v>2190207727</v>
      </c>
      <c r="E37" s="2">
        <v>2126415381</v>
      </c>
      <c r="F37" s="2">
        <v>152210813</v>
      </c>
      <c r="G37" s="2">
        <v>-145399491</v>
      </c>
      <c r="H37" s="2">
        <v>-355386309</v>
      </c>
      <c r="I37" s="2">
        <v>953419000</v>
      </c>
      <c r="J37" s="2">
        <v>877711000</v>
      </c>
      <c r="K37" s="2">
        <v>63792421</v>
      </c>
      <c r="L37" s="2">
        <f t="shared" si="0"/>
        <v>6811322</v>
      </c>
      <c r="Z37" s="8">
        <v>43674</v>
      </c>
      <c r="AA37">
        <v>-161339921</v>
      </c>
      <c r="AB37">
        <v>222267028</v>
      </c>
      <c r="AC37">
        <v>-449448366</v>
      </c>
    </row>
    <row r="38" spans="1:29">
      <c r="A38" s="5">
        <v>43676</v>
      </c>
      <c r="B38" s="6">
        <v>0.836111111111111</v>
      </c>
      <c r="C38" s="15">
        <v>0.094</v>
      </c>
      <c r="D38" s="2">
        <v>2190207727</v>
      </c>
      <c r="E38" s="2">
        <v>2126415381</v>
      </c>
      <c r="F38" s="2">
        <v>95734520</v>
      </c>
      <c r="G38" s="2">
        <v>-92285094</v>
      </c>
      <c r="H38" s="2">
        <v>-267305449</v>
      </c>
      <c r="I38" s="2">
        <v>953419000</v>
      </c>
      <c r="J38" s="2">
        <v>877711000</v>
      </c>
      <c r="K38" s="2">
        <v>63792421</v>
      </c>
      <c r="L38" s="2">
        <f t="shared" si="0"/>
        <v>3449426</v>
      </c>
      <c r="Z38" s="8">
        <v>43675</v>
      </c>
      <c r="AA38">
        <v>-145399491</v>
      </c>
      <c r="AB38">
        <v>6811322</v>
      </c>
      <c r="AC38">
        <v>-355386309</v>
      </c>
    </row>
    <row r="39" spans="1:29">
      <c r="A39" s="5">
        <v>43677</v>
      </c>
      <c r="B39" s="6">
        <v>0.654861111111111</v>
      </c>
      <c r="C39" s="15">
        <v>0.094</v>
      </c>
      <c r="D39" s="2">
        <v>2190207727</v>
      </c>
      <c r="E39" s="2">
        <v>2126415381</v>
      </c>
      <c r="F39" s="2">
        <v>155720146</v>
      </c>
      <c r="G39" s="2">
        <v>-145050945</v>
      </c>
      <c r="H39" s="2">
        <v>-167847371</v>
      </c>
      <c r="I39" s="2">
        <v>953419000</v>
      </c>
      <c r="J39" s="2">
        <v>877711000</v>
      </c>
      <c r="K39" s="2">
        <v>63792421</v>
      </c>
      <c r="L39" s="2">
        <f t="shared" si="0"/>
        <v>10669201</v>
      </c>
      <c r="Z39" s="8">
        <v>43676</v>
      </c>
      <c r="AA39">
        <v>-92285094</v>
      </c>
      <c r="AB39">
        <v>3449426</v>
      </c>
      <c r="AC39">
        <v>-267305449</v>
      </c>
    </row>
    <row r="40" spans="1:29">
      <c r="A40" s="5">
        <v>43678</v>
      </c>
      <c r="B40" s="6">
        <v>0.766666666666667</v>
      </c>
      <c r="C40" s="15">
        <v>0.094</v>
      </c>
      <c r="D40" s="2">
        <v>2190207727</v>
      </c>
      <c r="E40" s="2">
        <v>2126415381</v>
      </c>
      <c r="F40" s="2">
        <v>107997709</v>
      </c>
      <c r="G40" s="2">
        <v>-92999372</v>
      </c>
      <c r="H40" s="2">
        <v>-68418133</v>
      </c>
      <c r="I40" s="2">
        <v>953419000</v>
      </c>
      <c r="J40" s="2">
        <v>877711000</v>
      </c>
      <c r="K40" s="2">
        <v>63792421</v>
      </c>
      <c r="L40" s="2">
        <f t="shared" si="0"/>
        <v>14998337</v>
      </c>
      <c r="Z40" s="8">
        <v>43677</v>
      </c>
      <c r="AA40">
        <v>-145050945</v>
      </c>
      <c r="AB40">
        <v>10669201</v>
      </c>
      <c r="AC40">
        <v>-167847371</v>
      </c>
    </row>
    <row r="41" spans="1:29">
      <c r="A41" s="5">
        <v>43679</v>
      </c>
      <c r="B41" s="6">
        <v>0.936805555555556</v>
      </c>
      <c r="C41" s="15">
        <v>0.094</v>
      </c>
      <c r="D41" s="2">
        <v>2190207727</v>
      </c>
      <c r="E41" s="2">
        <v>2126415381</v>
      </c>
      <c r="F41" s="2">
        <v>107518230</v>
      </c>
      <c r="G41" s="2">
        <v>-93808187</v>
      </c>
      <c r="H41" s="2">
        <v>5626715</v>
      </c>
      <c r="I41" s="2">
        <v>953419000</v>
      </c>
      <c r="J41" s="2">
        <v>877711000</v>
      </c>
      <c r="K41" s="2">
        <v>63792421</v>
      </c>
      <c r="L41" s="2">
        <f t="shared" si="0"/>
        <v>13710043</v>
      </c>
      <c r="Z41" s="8">
        <v>43678</v>
      </c>
      <c r="AA41">
        <v>-92999372</v>
      </c>
      <c r="AB41">
        <v>14998337</v>
      </c>
      <c r="AC41">
        <v>-68418133</v>
      </c>
    </row>
    <row r="42" spans="1:29">
      <c r="A42" s="5">
        <v>43680</v>
      </c>
      <c r="B42" s="6">
        <v>0.436111111111111</v>
      </c>
      <c r="C42" s="15">
        <v>0.094</v>
      </c>
      <c r="D42" s="2">
        <v>2190207727</v>
      </c>
      <c r="E42" s="2">
        <v>2126415381</v>
      </c>
      <c r="F42" s="2">
        <v>154253033</v>
      </c>
      <c r="G42" s="2">
        <v>-134598424</v>
      </c>
      <c r="H42" s="2">
        <v>11571281</v>
      </c>
      <c r="I42" s="2">
        <v>953419000</v>
      </c>
      <c r="J42" s="2">
        <v>877711000</v>
      </c>
      <c r="K42" s="2">
        <v>63792421</v>
      </c>
      <c r="L42" s="2">
        <f t="shared" si="0"/>
        <v>19654609</v>
      </c>
      <c r="Z42" s="8">
        <v>43679</v>
      </c>
      <c r="AA42">
        <v>-93808187</v>
      </c>
      <c r="AB42">
        <v>13710043</v>
      </c>
      <c r="AC42">
        <v>5626715</v>
      </c>
    </row>
    <row r="43" spans="1:29">
      <c r="A43" s="5">
        <v>43681</v>
      </c>
      <c r="B43" s="6">
        <v>0.490972222222222</v>
      </c>
      <c r="C43" s="15">
        <v>0.094</v>
      </c>
      <c r="D43" s="2">
        <v>2190207727</v>
      </c>
      <c r="E43" s="2">
        <v>2126415381</v>
      </c>
      <c r="F43" s="2">
        <v>99037261</v>
      </c>
      <c r="G43" s="2">
        <v>-88248659</v>
      </c>
      <c r="H43" s="2">
        <v>182659899</v>
      </c>
      <c r="I43" s="2">
        <v>953419000</v>
      </c>
      <c r="J43" s="2">
        <v>877711000</v>
      </c>
      <c r="K43" s="2">
        <v>63792421</v>
      </c>
      <c r="L43" s="2">
        <f t="shared" si="0"/>
        <v>10788602</v>
      </c>
      <c r="Z43" s="8">
        <v>43680</v>
      </c>
      <c r="AA43">
        <v>-134598424</v>
      </c>
      <c r="AB43">
        <v>19654609</v>
      </c>
      <c r="AC43">
        <v>11571281</v>
      </c>
    </row>
    <row r="44" spans="1:29">
      <c r="A44" s="5">
        <v>43682</v>
      </c>
      <c r="B44" s="6">
        <v>0.450694444444444</v>
      </c>
      <c r="C44" s="15">
        <v>0.094</v>
      </c>
      <c r="D44" s="2">
        <v>2190207727</v>
      </c>
      <c r="E44" s="2">
        <v>2126415381</v>
      </c>
      <c r="F44" s="2">
        <v>160633525</v>
      </c>
      <c r="G44" s="2">
        <v>-146047879</v>
      </c>
      <c r="H44" s="2">
        <v>63910400</v>
      </c>
      <c r="I44" s="2">
        <v>953419000</v>
      </c>
      <c r="J44" s="2">
        <v>877711000</v>
      </c>
      <c r="K44" s="2">
        <v>63792421</v>
      </c>
      <c r="L44" s="2">
        <f t="shared" si="0"/>
        <v>14585646</v>
      </c>
      <c r="Z44" s="8">
        <v>43681</v>
      </c>
      <c r="AA44">
        <v>-88248659</v>
      </c>
      <c r="AB44">
        <v>10788602</v>
      </c>
      <c r="AC44">
        <v>182659899</v>
      </c>
    </row>
    <row r="45" spans="1:29">
      <c r="A45" s="5">
        <v>43683</v>
      </c>
      <c r="B45" s="6">
        <v>0.646527777777778</v>
      </c>
      <c r="C45" s="15">
        <v>0.094</v>
      </c>
      <c r="D45" s="2">
        <v>2190207727</v>
      </c>
      <c r="E45" s="2">
        <v>2126415381</v>
      </c>
      <c r="F45" s="2">
        <v>106704264</v>
      </c>
      <c r="G45" s="2">
        <v>-93307810</v>
      </c>
      <c r="H45" s="2">
        <v>76787517</v>
      </c>
      <c r="I45" s="2">
        <v>953419000</v>
      </c>
      <c r="J45" s="2">
        <v>877711000</v>
      </c>
      <c r="K45" s="2">
        <v>63792421</v>
      </c>
      <c r="L45" s="2">
        <f t="shared" si="0"/>
        <v>13396454</v>
      </c>
      <c r="Z45" s="8">
        <v>43682</v>
      </c>
      <c r="AA45">
        <v>-146047879</v>
      </c>
      <c r="AB45">
        <v>14585646</v>
      </c>
      <c r="AC45">
        <v>63910400</v>
      </c>
    </row>
    <row r="46" spans="1:29">
      <c r="A46" s="5">
        <v>43684</v>
      </c>
      <c r="B46" s="6">
        <v>0.773611111111111</v>
      </c>
      <c r="C46" s="15">
        <v>0.094</v>
      </c>
      <c r="D46" s="2">
        <v>2190207727</v>
      </c>
      <c r="E46" s="2">
        <v>2126415381</v>
      </c>
      <c r="F46" s="2">
        <v>102160867</v>
      </c>
      <c r="G46" s="2">
        <v>-93309720</v>
      </c>
      <c r="H46" s="2">
        <v>82189238</v>
      </c>
      <c r="I46" s="2">
        <v>953419000</v>
      </c>
      <c r="J46" s="2">
        <v>877711000</v>
      </c>
      <c r="K46" s="2">
        <v>63792421</v>
      </c>
      <c r="L46" s="2">
        <f t="shared" si="0"/>
        <v>8851147</v>
      </c>
      <c r="Z46" s="8">
        <v>43683</v>
      </c>
      <c r="AA46">
        <v>-93307810</v>
      </c>
      <c r="AB46">
        <v>13396454</v>
      </c>
      <c r="AC46">
        <v>76787517</v>
      </c>
    </row>
    <row r="47" spans="1:29">
      <c r="A47" s="5">
        <v>43685</v>
      </c>
      <c r="B47" s="6">
        <v>0.772222222222222</v>
      </c>
      <c r="C47" s="15">
        <v>0.094</v>
      </c>
      <c r="D47" s="2">
        <v>2190207727</v>
      </c>
      <c r="E47" s="2">
        <v>2126415381</v>
      </c>
      <c r="F47" s="2">
        <v>102183785</v>
      </c>
      <c r="G47" s="2">
        <v>-88149048</v>
      </c>
      <c r="H47" s="2">
        <v>89149048</v>
      </c>
      <c r="I47" s="2">
        <v>953419000</v>
      </c>
      <c r="J47" s="2">
        <v>877711000</v>
      </c>
      <c r="K47" s="2">
        <v>63792421</v>
      </c>
      <c r="L47" s="2">
        <f t="shared" si="0"/>
        <v>14034737</v>
      </c>
      <c r="Z47" s="8">
        <v>43684</v>
      </c>
      <c r="AA47">
        <v>-93309720</v>
      </c>
      <c r="AB47">
        <v>8851147</v>
      </c>
      <c r="AC47">
        <v>82189238</v>
      </c>
    </row>
    <row r="48" spans="1:29">
      <c r="A48" s="5">
        <v>43686</v>
      </c>
      <c r="B48" s="6">
        <v>0.798611111111111</v>
      </c>
      <c r="C48" s="15">
        <v>0.094</v>
      </c>
      <c r="D48" s="2">
        <v>2190207727</v>
      </c>
      <c r="E48" s="2">
        <v>2126415381</v>
      </c>
      <c r="F48" s="2">
        <v>75237939</v>
      </c>
      <c r="G48" s="2">
        <v>-71374320</v>
      </c>
      <c r="H48" s="2">
        <v>78393151</v>
      </c>
      <c r="I48" s="2">
        <v>953419000</v>
      </c>
      <c r="J48" s="2">
        <v>877711000</v>
      </c>
      <c r="K48" s="2">
        <v>63792421</v>
      </c>
      <c r="L48" s="2">
        <f t="shared" si="0"/>
        <v>3863619</v>
      </c>
      <c r="Z48" s="8">
        <v>43685</v>
      </c>
      <c r="AA48">
        <v>-88149048</v>
      </c>
      <c r="AB48">
        <v>14034737</v>
      </c>
      <c r="AC48">
        <v>89149048</v>
      </c>
    </row>
    <row r="49" spans="1:29">
      <c r="A49" s="5">
        <v>43687</v>
      </c>
      <c r="B49" s="6">
        <v>0.958333333333333</v>
      </c>
      <c r="C49" s="15">
        <v>0.094</v>
      </c>
      <c r="D49" s="2">
        <v>2190207727</v>
      </c>
      <c r="E49" s="2">
        <v>2126415381</v>
      </c>
      <c r="F49" s="2">
        <v>74673752</v>
      </c>
      <c r="G49" s="2">
        <v>-107797721</v>
      </c>
      <c r="H49" s="2">
        <v>31559139</v>
      </c>
      <c r="I49" s="2">
        <v>951709000</v>
      </c>
      <c r="J49" s="2">
        <v>877711000</v>
      </c>
      <c r="K49" s="2">
        <v>63792421</v>
      </c>
      <c r="L49" s="2">
        <f t="shared" si="0"/>
        <v>-33123969</v>
      </c>
      <c r="Z49" s="8">
        <v>43686</v>
      </c>
      <c r="AA49">
        <v>-71374320</v>
      </c>
      <c r="AB49">
        <v>3863619</v>
      </c>
      <c r="AC49">
        <v>78393151</v>
      </c>
    </row>
    <row r="50" spans="1:29">
      <c r="A50" s="5">
        <v>43688</v>
      </c>
      <c r="B50" s="6">
        <v>0.461805555555556</v>
      </c>
      <c r="C50" s="15">
        <v>0.094</v>
      </c>
      <c r="D50" s="2">
        <v>2190207727</v>
      </c>
      <c r="E50" s="2">
        <v>2126415381</v>
      </c>
      <c r="F50" s="2">
        <v>136059350</v>
      </c>
      <c r="G50" s="2">
        <v>-118170985</v>
      </c>
      <c r="H50" s="2">
        <v>72437959</v>
      </c>
      <c r="I50" s="2">
        <v>951709000</v>
      </c>
      <c r="J50" s="2">
        <v>877711000</v>
      </c>
      <c r="K50" s="2">
        <v>63792421</v>
      </c>
      <c r="L50" s="2">
        <f t="shared" si="0"/>
        <v>17888365</v>
      </c>
      <c r="Z50" s="8">
        <v>43687</v>
      </c>
      <c r="AA50">
        <v>-107797721</v>
      </c>
      <c r="AB50">
        <v>-33123969</v>
      </c>
      <c r="AC50">
        <v>31559139</v>
      </c>
    </row>
    <row r="51" spans="1:29">
      <c r="A51" s="5">
        <v>43689</v>
      </c>
      <c r="B51" s="6">
        <v>0.550694444444444</v>
      </c>
      <c r="C51" s="15">
        <v>0.094</v>
      </c>
      <c r="D51" s="2">
        <v>2190207727</v>
      </c>
      <c r="E51" s="2">
        <v>2126415381</v>
      </c>
      <c r="F51" s="2">
        <v>175744134</v>
      </c>
      <c r="G51" s="2">
        <v>-121736646</v>
      </c>
      <c r="H51" s="2">
        <v>61642949</v>
      </c>
      <c r="I51" s="2">
        <v>951709000</v>
      </c>
      <c r="J51" s="2">
        <v>877711000</v>
      </c>
      <c r="K51" s="2">
        <v>63792421</v>
      </c>
      <c r="L51" s="2">
        <f t="shared" si="0"/>
        <v>54007488</v>
      </c>
      <c r="Z51" s="8">
        <v>43688</v>
      </c>
      <c r="AA51">
        <v>-118170985</v>
      </c>
      <c r="AB51">
        <v>17888365</v>
      </c>
      <c r="AC51">
        <v>72437959</v>
      </c>
    </row>
    <row r="52" spans="1:29">
      <c r="A52" s="5">
        <v>43690</v>
      </c>
      <c r="B52" s="6">
        <v>0.772222222222222</v>
      </c>
      <c r="C52" s="15">
        <v>0.094</v>
      </c>
      <c r="D52" s="2">
        <v>2190207727</v>
      </c>
      <c r="E52" s="2">
        <v>2126415381</v>
      </c>
      <c r="F52" s="2">
        <v>111435044</v>
      </c>
      <c r="G52" s="2">
        <v>-102563820</v>
      </c>
      <c r="H52" s="2">
        <v>67434561</v>
      </c>
      <c r="I52" s="2">
        <v>951709000</v>
      </c>
      <c r="J52" s="2">
        <v>877711000</v>
      </c>
      <c r="K52" s="2">
        <v>63792421</v>
      </c>
      <c r="L52" s="2">
        <f t="shared" si="0"/>
        <v>8871224</v>
      </c>
      <c r="Z52" s="8">
        <v>43689</v>
      </c>
      <c r="AA52">
        <v>-121736646</v>
      </c>
      <c r="AB52">
        <v>54007488</v>
      </c>
      <c r="AC52">
        <v>61642949</v>
      </c>
    </row>
    <row r="53" spans="1:29">
      <c r="A53" s="5">
        <v>43691</v>
      </c>
      <c r="B53" s="6">
        <v>0.718055555555556</v>
      </c>
      <c r="C53" s="15">
        <v>0.094</v>
      </c>
      <c r="D53" s="2">
        <v>2190207727</v>
      </c>
      <c r="E53" s="2">
        <v>2126415381</v>
      </c>
      <c r="F53" s="2">
        <v>101307156</v>
      </c>
      <c r="G53" s="2">
        <v>-86811509</v>
      </c>
      <c r="H53" s="2">
        <v>68417948</v>
      </c>
      <c r="I53" s="2">
        <v>951709000</v>
      </c>
      <c r="J53" s="2">
        <v>877711000</v>
      </c>
      <c r="K53" s="2">
        <v>63792421</v>
      </c>
      <c r="L53" s="2">
        <f t="shared" si="0"/>
        <v>14495647</v>
      </c>
      <c r="Z53" s="8">
        <v>43690</v>
      </c>
      <c r="AA53">
        <v>-102563820</v>
      </c>
      <c r="AB53">
        <v>8871224</v>
      </c>
      <c r="AC53">
        <v>67434561</v>
      </c>
    </row>
    <row r="54" spans="1:29">
      <c r="A54" s="5">
        <v>43692</v>
      </c>
      <c r="B54" s="6">
        <v>0.620138888888889</v>
      </c>
      <c r="C54" s="15">
        <v>0.094</v>
      </c>
      <c r="D54" s="2">
        <v>2190207727</v>
      </c>
      <c r="E54" s="2">
        <v>2126415381</v>
      </c>
      <c r="F54" s="2">
        <v>173686022</v>
      </c>
      <c r="G54" s="2">
        <v>-160914027</v>
      </c>
      <c r="H54" s="2">
        <v>60569942</v>
      </c>
      <c r="I54" s="2">
        <v>951709000</v>
      </c>
      <c r="J54" s="2">
        <v>877711000</v>
      </c>
      <c r="K54" s="2">
        <v>63792421</v>
      </c>
      <c r="L54" s="2">
        <f t="shared" si="0"/>
        <v>12771995</v>
      </c>
      <c r="Z54" s="8">
        <v>43691</v>
      </c>
      <c r="AA54">
        <v>-86811509</v>
      </c>
      <c r="AB54">
        <v>14495647</v>
      </c>
      <c r="AC54">
        <v>68417948</v>
      </c>
    </row>
    <row r="55" spans="1:29">
      <c r="A55" s="5">
        <v>43693</v>
      </c>
      <c r="B55" s="6">
        <v>0.548611111111111</v>
      </c>
      <c r="C55" s="15">
        <v>0.094</v>
      </c>
      <c r="D55" s="2">
        <v>2190207727</v>
      </c>
      <c r="E55" s="2">
        <v>2126415381</v>
      </c>
      <c r="F55" s="2">
        <v>155868786</v>
      </c>
      <c r="G55" s="2">
        <v>-144227807</v>
      </c>
      <c r="H55" s="2">
        <v>59754988</v>
      </c>
      <c r="I55" s="2">
        <v>951709000</v>
      </c>
      <c r="J55" s="2">
        <v>877711000</v>
      </c>
      <c r="K55" s="2">
        <v>63792421</v>
      </c>
      <c r="L55" s="2">
        <f t="shared" si="0"/>
        <v>11640979</v>
      </c>
      <c r="Z55" s="8">
        <v>43692</v>
      </c>
      <c r="AA55">
        <v>-160914027</v>
      </c>
      <c r="AB55">
        <v>12771995</v>
      </c>
      <c r="AC55">
        <v>60569942</v>
      </c>
    </row>
    <row r="56" spans="1:29">
      <c r="A56" s="5">
        <v>43694</v>
      </c>
      <c r="B56" s="6">
        <v>0.461805555555556</v>
      </c>
      <c r="C56" s="15">
        <v>0.094</v>
      </c>
      <c r="D56" s="2">
        <v>2190207727</v>
      </c>
      <c r="E56" s="2">
        <v>2126415381</v>
      </c>
      <c r="F56" s="2">
        <v>163628186</v>
      </c>
      <c r="G56" s="2">
        <v>-150692596</v>
      </c>
      <c r="H56" s="2">
        <v>55789185</v>
      </c>
      <c r="I56" s="2">
        <v>951709000</v>
      </c>
      <c r="J56" s="2">
        <v>877711000</v>
      </c>
      <c r="K56" s="2">
        <v>63792421</v>
      </c>
      <c r="L56" s="2">
        <f t="shared" si="0"/>
        <v>12935590</v>
      </c>
      <c r="Z56" s="8">
        <v>43693</v>
      </c>
      <c r="AA56">
        <v>-144227807</v>
      </c>
      <c r="AB56">
        <v>11640979</v>
      </c>
      <c r="AC56">
        <v>59754988</v>
      </c>
    </row>
    <row r="57" spans="1:29">
      <c r="A57" s="5">
        <v>43695</v>
      </c>
      <c r="B57" s="6">
        <v>0.677777777777778</v>
      </c>
      <c r="C57" s="15">
        <v>0.094</v>
      </c>
      <c r="D57" s="2">
        <v>2190207727</v>
      </c>
      <c r="E57" s="2">
        <v>2126415381</v>
      </c>
      <c r="F57" s="2">
        <v>116109225</v>
      </c>
      <c r="G57" s="2">
        <v>-101493359</v>
      </c>
      <c r="H57" s="2">
        <v>103202163</v>
      </c>
      <c r="I57" s="2">
        <v>951709000</v>
      </c>
      <c r="J57" s="2">
        <v>877711000</v>
      </c>
      <c r="K57" s="2">
        <v>63792421</v>
      </c>
      <c r="L57" s="2">
        <f t="shared" si="0"/>
        <v>14615866</v>
      </c>
      <c r="Z57" s="8">
        <v>43694</v>
      </c>
      <c r="AA57">
        <v>-150692596</v>
      </c>
      <c r="AB57">
        <v>12935590</v>
      </c>
      <c r="AC57">
        <v>55789185</v>
      </c>
    </row>
    <row r="58" spans="1:29">
      <c r="A58" s="5">
        <v>43696</v>
      </c>
      <c r="B58" s="6">
        <v>0.567361111111111</v>
      </c>
      <c r="C58" s="15">
        <v>0.094</v>
      </c>
      <c r="D58" s="2">
        <v>2190207727</v>
      </c>
      <c r="E58" s="2">
        <v>2126415381</v>
      </c>
      <c r="F58" s="2">
        <v>189791794</v>
      </c>
      <c r="G58" s="2">
        <v>-167988053</v>
      </c>
      <c r="H58" s="2">
        <v>59704561</v>
      </c>
      <c r="I58" s="2">
        <v>951709000</v>
      </c>
      <c r="J58" s="2">
        <v>877711000</v>
      </c>
      <c r="K58" s="2">
        <v>63792421</v>
      </c>
      <c r="L58" s="2">
        <f t="shared" si="0"/>
        <v>21803741</v>
      </c>
      <c r="Z58" s="8">
        <v>43695</v>
      </c>
      <c r="AA58">
        <v>-101493359</v>
      </c>
      <c r="AB58">
        <v>14615866</v>
      </c>
      <c r="AC58">
        <v>103202163</v>
      </c>
    </row>
    <row r="59" spans="1:29">
      <c r="A59" s="5">
        <v>43697</v>
      </c>
      <c r="B59" s="6">
        <v>0.658333333333333</v>
      </c>
      <c r="C59" s="15">
        <v>0.094</v>
      </c>
      <c r="D59" s="2">
        <v>2190207727</v>
      </c>
      <c r="E59" s="2">
        <v>2126415381</v>
      </c>
      <c r="F59" s="2">
        <v>114297418</v>
      </c>
      <c r="G59" s="2">
        <v>-96274738</v>
      </c>
      <c r="H59" s="2">
        <v>68036582</v>
      </c>
      <c r="I59" s="2">
        <v>951709000</v>
      </c>
      <c r="J59" s="2">
        <v>877711000</v>
      </c>
      <c r="K59" s="2">
        <v>63792421</v>
      </c>
      <c r="L59" s="2">
        <f t="shared" si="0"/>
        <v>18022680</v>
      </c>
      <c r="Z59" s="8">
        <v>43696</v>
      </c>
      <c r="AA59">
        <v>-167988053</v>
      </c>
      <c r="AB59">
        <v>21803741</v>
      </c>
      <c r="AC59">
        <v>59704561</v>
      </c>
    </row>
    <row r="60" spans="1:29">
      <c r="A60" s="5">
        <v>43698</v>
      </c>
      <c r="B60" s="6">
        <v>0.623611111111111</v>
      </c>
      <c r="C60" s="15">
        <v>0.094</v>
      </c>
      <c r="D60" s="2">
        <v>2190207727</v>
      </c>
      <c r="E60" s="2">
        <v>2126415381</v>
      </c>
      <c r="F60" s="2">
        <v>200602336</v>
      </c>
      <c r="G60" s="2">
        <v>-176468672</v>
      </c>
      <c r="H60" s="2">
        <v>71644990</v>
      </c>
      <c r="I60" s="2">
        <v>951709000</v>
      </c>
      <c r="J60" s="2">
        <v>877711000</v>
      </c>
      <c r="K60" s="2">
        <v>63792421</v>
      </c>
      <c r="L60" s="2">
        <f t="shared" si="0"/>
        <v>24133664</v>
      </c>
      <c r="Z60" s="8">
        <v>43697</v>
      </c>
      <c r="AA60">
        <v>-96274738</v>
      </c>
      <c r="AB60">
        <v>18022680</v>
      </c>
      <c r="AC60">
        <v>68036582</v>
      </c>
    </row>
    <row r="61" spans="1:29">
      <c r="A61" s="5">
        <v>43699</v>
      </c>
      <c r="B61" s="6">
        <v>0.707638888888889</v>
      </c>
      <c r="C61" s="15">
        <v>0.094</v>
      </c>
      <c r="D61" s="2">
        <v>2190207727</v>
      </c>
      <c r="E61" s="2">
        <v>2126415381</v>
      </c>
      <c r="F61" s="2">
        <v>100255205</v>
      </c>
      <c r="G61" s="2">
        <v>-89694403</v>
      </c>
      <c r="H61" s="2">
        <v>67710145</v>
      </c>
      <c r="I61" s="2">
        <v>951709000</v>
      </c>
      <c r="J61" s="2">
        <v>877711000</v>
      </c>
      <c r="K61" s="2">
        <v>63792421</v>
      </c>
      <c r="L61" s="2">
        <f t="shared" si="0"/>
        <v>10560802</v>
      </c>
      <c r="Z61" s="8">
        <v>43698</v>
      </c>
      <c r="AA61">
        <v>-176468672</v>
      </c>
      <c r="AB61">
        <v>24133664</v>
      </c>
      <c r="AC61">
        <v>71644990</v>
      </c>
    </row>
    <row r="62" spans="1:29">
      <c r="A62" s="5">
        <v>43700</v>
      </c>
      <c r="B62" s="6">
        <v>0.59375</v>
      </c>
      <c r="C62" s="15">
        <v>0.094</v>
      </c>
      <c r="D62" s="2">
        <v>2190207727</v>
      </c>
      <c r="E62" s="2">
        <v>2126415381</v>
      </c>
      <c r="F62" s="2">
        <v>156676379</v>
      </c>
      <c r="G62" s="2">
        <v>-143312996</v>
      </c>
      <c r="H62" s="2">
        <v>72880495</v>
      </c>
      <c r="I62" s="2">
        <v>950130000</v>
      </c>
      <c r="J62" s="2">
        <v>877711000</v>
      </c>
      <c r="K62" s="2">
        <v>63792421</v>
      </c>
      <c r="L62" s="2">
        <f t="shared" si="0"/>
        <v>13363383</v>
      </c>
      <c r="Z62" s="8">
        <v>43699</v>
      </c>
      <c r="AA62">
        <v>-89694403</v>
      </c>
      <c r="AB62">
        <v>10560802</v>
      </c>
      <c r="AC62">
        <v>67710145</v>
      </c>
    </row>
    <row r="63" spans="1:29">
      <c r="A63" s="8">
        <v>43701</v>
      </c>
      <c r="B63" s="9">
        <v>0.9375</v>
      </c>
      <c r="C63" s="15">
        <v>0.094</v>
      </c>
      <c r="D63" s="2">
        <v>2190207727</v>
      </c>
      <c r="E63" s="2">
        <v>2126415381</v>
      </c>
      <c r="F63" s="2">
        <v>109304665</v>
      </c>
      <c r="G63" s="2">
        <v>-106880046</v>
      </c>
      <c r="H63" s="2">
        <v>61940483</v>
      </c>
      <c r="I63" s="2">
        <v>950130000</v>
      </c>
      <c r="J63" s="2">
        <v>877711000</v>
      </c>
      <c r="K63" s="2">
        <v>63792421</v>
      </c>
      <c r="L63" s="2">
        <f t="shared" si="0"/>
        <v>2424619</v>
      </c>
      <c r="Z63" s="8">
        <v>43700</v>
      </c>
      <c r="AA63">
        <v>-143312996</v>
      </c>
      <c r="AB63">
        <v>13363383</v>
      </c>
      <c r="AC63">
        <v>72880495</v>
      </c>
    </row>
    <row r="64" spans="1:29">
      <c r="A64" s="8">
        <v>43702</v>
      </c>
      <c r="B64" s="9">
        <v>0.678472222222222</v>
      </c>
      <c r="C64" s="15">
        <v>0.094</v>
      </c>
      <c r="D64" s="2">
        <v>2190207727</v>
      </c>
      <c r="E64" s="2">
        <v>2126415381</v>
      </c>
      <c r="F64" s="2">
        <v>180345485</v>
      </c>
      <c r="G64" s="2">
        <v>-173320310</v>
      </c>
      <c r="H64" s="2">
        <v>66970080</v>
      </c>
      <c r="I64" s="2">
        <v>950130000</v>
      </c>
      <c r="J64" s="2">
        <v>877711000</v>
      </c>
      <c r="K64" s="2">
        <v>63792421</v>
      </c>
      <c r="L64" s="2">
        <f t="shared" si="0"/>
        <v>7025175</v>
      </c>
      <c r="Z64" s="8">
        <v>43701</v>
      </c>
      <c r="AA64">
        <v>-106880046</v>
      </c>
      <c r="AB64">
        <v>2424619</v>
      </c>
      <c r="AC64">
        <v>61940483</v>
      </c>
    </row>
    <row r="65" spans="1:29">
      <c r="A65" s="8">
        <v>43703</v>
      </c>
      <c r="B65" s="9">
        <v>0.708333333333333</v>
      </c>
      <c r="C65" s="15">
        <v>0.094</v>
      </c>
      <c r="D65" s="2">
        <v>2190207727</v>
      </c>
      <c r="E65" s="2">
        <v>2126415381</v>
      </c>
      <c r="F65" s="2">
        <v>149335373</v>
      </c>
      <c r="G65" s="2">
        <v>-140028082</v>
      </c>
      <c r="H65" s="2">
        <v>57218444</v>
      </c>
      <c r="I65" s="2">
        <v>950130000</v>
      </c>
      <c r="J65" s="2">
        <v>877711000</v>
      </c>
      <c r="K65" s="2">
        <v>63792421</v>
      </c>
      <c r="L65" s="2">
        <f t="shared" si="0"/>
        <v>9307291</v>
      </c>
      <c r="Z65" s="8">
        <v>43702</v>
      </c>
      <c r="AA65">
        <v>-173320310</v>
      </c>
      <c r="AB65">
        <v>7025175</v>
      </c>
      <c r="AC65">
        <v>66970080</v>
      </c>
    </row>
    <row r="66" spans="1:29">
      <c r="A66" s="8">
        <v>43704</v>
      </c>
      <c r="B66" s="9">
        <v>0.74375</v>
      </c>
      <c r="C66" s="15">
        <v>0.094</v>
      </c>
      <c r="D66" s="2">
        <v>2190207727</v>
      </c>
      <c r="E66" s="2">
        <v>2126415381</v>
      </c>
      <c r="F66" s="2">
        <v>114790320</v>
      </c>
      <c r="G66" s="2">
        <v>-97636449</v>
      </c>
      <c r="H66" s="2">
        <v>67026945</v>
      </c>
      <c r="I66" s="2">
        <v>950130000</v>
      </c>
      <c r="J66" s="2">
        <v>877711000</v>
      </c>
      <c r="K66" s="2">
        <v>63792421</v>
      </c>
      <c r="L66" s="2">
        <f t="shared" si="0"/>
        <v>17153871</v>
      </c>
      <c r="Z66" s="8">
        <v>43703</v>
      </c>
      <c r="AA66">
        <v>-140028082</v>
      </c>
      <c r="AB66">
        <v>9307291</v>
      </c>
      <c r="AC66">
        <v>57218444</v>
      </c>
    </row>
    <row r="67" spans="1:29">
      <c r="A67" s="8">
        <v>43705</v>
      </c>
      <c r="B67" s="9">
        <v>0.722916666666667</v>
      </c>
      <c r="C67" s="15">
        <v>0.094</v>
      </c>
      <c r="D67" s="2">
        <v>2190207727</v>
      </c>
      <c r="E67" s="2">
        <v>2126415381</v>
      </c>
      <c r="F67" s="2">
        <v>174952422</v>
      </c>
      <c r="G67" s="2">
        <v>-159034751</v>
      </c>
      <c r="H67" s="2">
        <v>50375883</v>
      </c>
      <c r="I67" s="2">
        <v>950130000</v>
      </c>
      <c r="J67" s="2">
        <v>877711000</v>
      </c>
      <c r="K67" s="2">
        <v>63792421</v>
      </c>
      <c r="L67" s="2">
        <f t="shared" si="0"/>
        <v>15917671</v>
      </c>
      <c r="Z67" s="8">
        <v>43704</v>
      </c>
      <c r="AA67">
        <v>-97636449</v>
      </c>
      <c r="AB67">
        <v>17153871</v>
      </c>
      <c r="AC67">
        <v>67026945</v>
      </c>
    </row>
    <row r="68" spans="1:29">
      <c r="A68" s="8">
        <v>43706</v>
      </c>
      <c r="B68" s="9">
        <v>0.759722222222222</v>
      </c>
      <c r="C68" s="15">
        <v>0.094</v>
      </c>
      <c r="D68" s="2">
        <v>2190207727</v>
      </c>
      <c r="E68" s="2">
        <v>2126415381</v>
      </c>
      <c r="F68" s="2">
        <v>96142649</v>
      </c>
      <c r="G68" s="2">
        <v>-86034207</v>
      </c>
      <c r="H68" s="2">
        <v>53729224</v>
      </c>
      <c r="I68" s="2">
        <v>950130000</v>
      </c>
      <c r="J68" s="2">
        <v>877711000</v>
      </c>
      <c r="K68" s="2">
        <v>63792421</v>
      </c>
      <c r="L68" s="2">
        <f t="shared" ref="L68:L131" si="1">F68+G68</f>
        <v>10108442</v>
      </c>
      <c r="Z68" s="8">
        <v>43705</v>
      </c>
      <c r="AA68">
        <v>-159034751</v>
      </c>
      <c r="AB68">
        <v>15917671</v>
      </c>
      <c r="AC68">
        <v>50375883</v>
      </c>
    </row>
    <row r="69" spans="1:29">
      <c r="A69" s="8">
        <v>43707</v>
      </c>
      <c r="B69" s="9">
        <v>0.722916666666667</v>
      </c>
      <c r="C69" s="15">
        <v>0.094</v>
      </c>
      <c r="D69" s="2">
        <v>2190207727</v>
      </c>
      <c r="E69" s="2">
        <v>2126415381</v>
      </c>
      <c r="F69" s="2">
        <v>188217100</v>
      </c>
      <c r="G69" s="2">
        <v>-165185372</v>
      </c>
      <c r="H69" s="2">
        <v>56735825</v>
      </c>
      <c r="I69" s="2">
        <v>950130000</v>
      </c>
      <c r="J69" s="2">
        <v>877711000</v>
      </c>
      <c r="K69" s="2">
        <v>63792421</v>
      </c>
      <c r="L69" s="2">
        <f t="shared" si="1"/>
        <v>23031728</v>
      </c>
      <c r="Z69" s="8">
        <v>43706</v>
      </c>
      <c r="AA69">
        <v>-86034207</v>
      </c>
      <c r="AB69">
        <v>10108442</v>
      </c>
      <c r="AC69">
        <v>53729224</v>
      </c>
    </row>
    <row r="70" spans="1:29">
      <c r="A70" s="8">
        <v>43708</v>
      </c>
      <c r="B70" s="9">
        <v>0.809722222222222</v>
      </c>
      <c r="C70" s="15">
        <v>0.094</v>
      </c>
      <c r="D70" s="2">
        <v>2190207727</v>
      </c>
      <c r="E70" s="2">
        <v>2126415381</v>
      </c>
      <c r="F70" s="2">
        <v>102494530</v>
      </c>
      <c r="G70" s="2">
        <v>-89330581</v>
      </c>
      <c r="H70" s="2">
        <v>66453076</v>
      </c>
      <c r="I70" s="2">
        <v>950130000</v>
      </c>
      <c r="J70" s="2">
        <v>877711000</v>
      </c>
      <c r="K70" s="2">
        <v>63792421</v>
      </c>
      <c r="L70" s="2">
        <f t="shared" si="1"/>
        <v>13163949</v>
      </c>
      <c r="Z70" s="8">
        <v>43707</v>
      </c>
      <c r="AA70">
        <v>-165185372</v>
      </c>
      <c r="AB70">
        <v>23031728</v>
      </c>
      <c r="AC70">
        <v>56735825</v>
      </c>
    </row>
    <row r="71" spans="1:29">
      <c r="A71" s="8">
        <v>43709</v>
      </c>
      <c r="B71" s="9">
        <v>0.608333333333333</v>
      </c>
      <c r="C71" s="15">
        <v>0.094</v>
      </c>
      <c r="D71" s="2">
        <v>2190207727</v>
      </c>
      <c r="E71" s="2">
        <v>2126415381</v>
      </c>
      <c r="F71" s="2">
        <v>130246504</v>
      </c>
      <c r="G71" s="2">
        <v>-115475556</v>
      </c>
      <c r="H71" s="2">
        <v>48850644</v>
      </c>
      <c r="I71" s="2">
        <v>950130000</v>
      </c>
      <c r="J71" s="2">
        <v>877711000</v>
      </c>
      <c r="K71" s="2">
        <v>63792421</v>
      </c>
      <c r="L71" s="2">
        <f t="shared" si="1"/>
        <v>14770948</v>
      </c>
      <c r="Z71" s="8">
        <v>43708</v>
      </c>
      <c r="AA71">
        <v>-89330581</v>
      </c>
      <c r="AB71">
        <v>13163949</v>
      </c>
      <c r="AC71">
        <v>66453076</v>
      </c>
    </row>
    <row r="72" spans="1:29">
      <c r="A72" s="8">
        <v>43710</v>
      </c>
      <c r="B72" s="9">
        <v>0.68125</v>
      </c>
      <c r="C72" s="15">
        <v>0.094</v>
      </c>
      <c r="D72" s="2">
        <v>2190207727</v>
      </c>
      <c r="E72" s="2">
        <v>2126415381</v>
      </c>
      <c r="F72" s="2">
        <v>95372948</v>
      </c>
      <c r="G72" s="2">
        <v>-88294496</v>
      </c>
      <c r="H72" s="2">
        <v>78011129</v>
      </c>
      <c r="I72" s="2">
        <v>950130000</v>
      </c>
      <c r="J72" s="2">
        <v>877711000</v>
      </c>
      <c r="K72" s="2">
        <v>63792421</v>
      </c>
      <c r="L72" s="2">
        <f t="shared" si="1"/>
        <v>7078452</v>
      </c>
      <c r="Z72" s="8">
        <v>43709</v>
      </c>
      <c r="AA72">
        <v>-115475556</v>
      </c>
      <c r="AB72">
        <v>14770948</v>
      </c>
      <c r="AC72">
        <v>48850644</v>
      </c>
    </row>
    <row r="73" spans="1:29">
      <c r="A73" s="8">
        <v>43711</v>
      </c>
      <c r="B73" s="9">
        <v>0.691666666666667</v>
      </c>
      <c r="C73" s="15">
        <v>0.094</v>
      </c>
      <c r="D73" s="2">
        <v>2190207727</v>
      </c>
      <c r="E73" s="2">
        <v>2126415381</v>
      </c>
      <c r="F73" s="2">
        <v>192067636</v>
      </c>
      <c r="G73" s="2">
        <v>-172074144</v>
      </c>
      <c r="H73" s="2">
        <v>83611616</v>
      </c>
      <c r="I73" s="2">
        <v>950130000</v>
      </c>
      <c r="J73" s="2">
        <v>877711000</v>
      </c>
      <c r="K73" s="2">
        <v>63792421</v>
      </c>
      <c r="L73" s="2">
        <f t="shared" si="1"/>
        <v>19993492</v>
      </c>
      <c r="Z73" s="8">
        <v>43710</v>
      </c>
      <c r="AA73">
        <v>-88294496</v>
      </c>
      <c r="AB73">
        <v>7078452</v>
      </c>
      <c r="AC73">
        <v>78011129</v>
      </c>
    </row>
    <row r="74" spans="1:29">
      <c r="A74" s="8">
        <v>43712</v>
      </c>
      <c r="B74" s="9">
        <v>0.8</v>
      </c>
      <c r="C74" s="15">
        <v>0.094</v>
      </c>
      <c r="D74" s="2">
        <v>2190207727</v>
      </c>
      <c r="E74" s="2">
        <v>2126415381</v>
      </c>
      <c r="F74" s="2">
        <v>95296118</v>
      </c>
      <c r="G74" s="2">
        <v>-91119140</v>
      </c>
      <c r="H74" s="2">
        <v>73242541</v>
      </c>
      <c r="I74" s="2">
        <v>950130000</v>
      </c>
      <c r="J74" s="2">
        <v>877711000</v>
      </c>
      <c r="K74" s="2">
        <v>63792421</v>
      </c>
      <c r="L74" s="2">
        <f t="shared" si="1"/>
        <v>4176978</v>
      </c>
      <c r="Z74" s="8">
        <v>43711</v>
      </c>
      <c r="AA74">
        <v>-172074144</v>
      </c>
      <c r="AB74">
        <v>19993492</v>
      </c>
      <c r="AC74">
        <v>83611616</v>
      </c>
    </row>
    <row r="75" spans="1:29">
      <c r="A75" s="8">
        <v>43713</v>
      </c>
      <c r="B75" s="9">
        <v>0.434027777777778</v>
      </c>
      <c r="C75" s="15">
        <v>0.094</v>
      </c>
      <c r="D75" s="2">
        <v>2190207727</v>
      </c>
      <c r="E75" s="2">
        <v>2126415381</v>
      </c>
      <c r="F75" s="2">
        <v>152166457</v>
      </c>
      <c r="G75" s="2">
        <v>-142783017</v>
      </c>
      <c r="H75" s="2">
        <v>77077385</v>
      </c>
      <c r="I75" s="2">
        <v>950130000</v>
      </c>
      <c r="J75" s="2">
        <v>877711000</v>
      </c>
      <c r="K75" s="2">
        <v>63792421</v>
      </c>
      <c r="L75" s="2">
        <f t="shared" si="1"/>
        <v>9383440</v>
      </c>
      <c r="Z75" s="8">
        <v>43712</v>
      </c>
      <c r="AA75">
        <v>-91119140</v>
      </c>
      <c r="AB75">
        <v>4176978</v>
      </c>
      <c r="AC75">
        <v>73242541</v>
      </c>
    </row>
    <row r="76" spans="1:29">
      <c r="A76" s="8">
        <v>43714</v>
      </c>
      <c r="B76" s="9">
        <v>0.427777777777778</v>
      </c>
      <c r="C76" s="15">
        <v>0.094</v>
      </c>
      <c r="D76" s="2">
        <v>2190207727</v>
      </c>
      <c r="E76" s="2">
        <v>2126415381</v>
      </c>
      <c r="F76" s="2">
        <v>95287780</v>
      </c>
      <c r="G76" s="2">
        <v>-82930727</v>
      </c>
      <c r="H76" s="2">
        <v>79325996</v>
      </c>
      <c r="I76" s="2">
        <v>950130000</v>
      </c>
      <c r="J76" s="2">
        <v>877711000</v>
      </c>
      <c r="K76" s="2">
        <v>63792421</v>
      </c>
      <c r="L76" s="2">
        <f t="shared" si="1"/>
        <v>12357053</v>
      </c>
      <c r="Z76" s="8">
        <v>43713</v>
      </c>
      <c r="AA76">
        <v>-142783017</v>
      </c>
      <c r="AB76">
        <v>9383440</v>
      </c>
      <c r="AC76">
        <v>77077385</v>
      </c>
    </row>
    <row r="77" spans="1:29">
      <c r="A77" s="8">
        <v>43715</v>
      </c>
      <c r="B77" s="9">
        <v>0.7125</v>
      </c>
      <c r="C77" s="15">
        <v>0.094</v>
      </c>
      <c r="D77" s="2">
        <v>2190207727</v>
      </c>
      <c r="E77" s="2">
        <v>2126415381</v>
      </c>
      <c r="F77" s="2">
        <v>115632376</v>
      </c>
      <c r="G77" s="14">
        <v>-102130288</v>
      </c>
      <c r="H77" s="2">
        <v>79904798</v>
      </c>
      <c r="I77" s="2">
        <v>950130000</v>
      </c>
      <c r="J77" s="2">
        <v>877711000</v>
      </c>
      <c r="K77" s="2">
        <v>63792421</v>
      </c>
      <c r="L77" s="2">
        <f t="shared" si="1"/>
        <v>13502088</v>
      </c>
      <c r="Z77" s="8">
        <v>43714</v>
      </c>
      <c r="AA77">
        <v>-82930727</v>
      </c>
      <c r="AB77">
        <v>12357053</v>
      </c>
      <c r="AC77">
        <v>79325996</v>
      </c>
    </row>
    <row r="78" spans="1:29">
      <c r="A78" s="8">
        <v>43716</v>
      </c>
      <c r="B78" s="9">
        <v>0.454861111111111</v>
      </c>
      <c r="C78" s="15">
        <v>0.094</v>
      </c>
      <c r="D78" s="2">
        <v>2190207727</v>
      </c>
      <c r="E78" s="2">
        <v>2126415381</v>
      </c>
      <c r="F78" s="2">
        <v>147611970</v>
      </c>
      <c r="G78" s="14">
        <v>-129019798</v>
      </c>
      <c r="H78" s="2">
        <v>77177667</v>
      </c>
      <c r="I78" s="2">
        <v>950130000</v>
      </c>
      <c r="J78" s="2">
        <v>877711000</v>
      </c>
      <c r="K78" s="2">
        <v>63792421</v>
      </c>
      <c r="L78" s="2">
        <f t="shared" si="1"/>
        <v>18592172</v>
      </c>
      <c r="Z78" s="8">
        <v>43715</v>
      </c>
      <c r="AA78">
        <v>-102130288</v>
      </c>
      <c r="AB78">
        <v>13502088</v>
      </c>
      <c r="AC78">
        <v>79904798</v>
      </c>
    </row>
    <row r="79" spans="1:29">
      <c r="A79" s="8">
        <v>43717</v>
      </c>
      <c r="B79" s="9">
        <v>0.650694444444444</v>
      </c>
      <c r="C79" s="15">
        <v>0.094</v>
      </c>
      <c r="D79" s="2">
        <v>2190207727</v>
      </c>
      <c r="E79" s="2">
        <v>2126415381</v>
      </c>
      <c r="F79" s="2">
        <v>114421226</v>
      </c>
      <c r="G79" s="14">
        <v>-100320721</v>
      </c>
      <c r="H79" s="2">
        <v>79773396</v>
      </c>
      <c r="I79" s="2">
        <v>950130000</v>
      </c>
      <c r="J79" s="2">
        <v>877711000</v>
      </c>
      <c r="K79" s="2">
        <v>63792421</v>
      </c>
      <c r="L79" s="2">
        <f t="shared" si="1"/>
        <v>14100505</v>
      </c>
      <c r="Z79" s="8">
        <v>43716</v>
      </c>
      <c r="AA79">
        <v>-129019798</v>
      </c>
      <c r="AB79">
        <v>18592172</v>
      </c>
      <c r="AC79">
        <v>77177667</v>
      </c>
    </row>
    <row r="80" spans="1:29">
      <c r="A80" s="8">
        <v>43718</v>
      </c>
      <c r="B80" s="9">
        <v>0.810416666666667</v>
      </c>
      <c r="C80" s="15">
        <v>0.094</v>
      </c>
      <c r="D80" s="2">
        <v>2190207727</v>
      </c>
      <c r="E80" s="2">
        <v>2126415381</v>
      </c>
      <c r="F80" s="2">
        <v>92350708</v>
      </c>
      <c r="G80" s="14">
        <v>-82082760</v>
      </c>
      <c r="H80" s="2">
        <v>82962892</v>
      </c>
      <c r="I80" s="2">
        <v>950130000</v>
      </c>
      <c r="J80" s="2">
        <v>877711000</v>
      </c>
      <c r="K80" s="2">
        <v>63792421</v>
      </c>
      <c r="L80" s="2">
        <f t="shared" si="1"/>
        <v>10267948</v>
      </c>
      <c r="Z80" s="8">
        <v>43717</v>
      </c>
      <c r="AA80">
        <v>-100320721</v>
      </c>
      <c r="AB80">
        <v>14100505</v>
      </c>
      <c r="AC80">
        <v>79773396</v>
      </c>
    </row>
    <row r="81" spans="1:29">
      <c r="A81" s="8">
        <v>43719</v>
      </c>
      <c r="B81" s="9">
        <v>0.709027777777778</v>
      </c>
      <c r="C81" s="15">
        <v>0.094</v>
      </c>
      <c r="D81" s="2">
        <v>2190207727</v>
      </c>
      <c r="E81" s="2">
        <v>2126415381</v>
      </c>
      <c r="F81" s="2">
        <v>91433487</v>
      </c>
      <c r="G81" s="14">
        <v>-82403612</v>
      </c>
      <c r="H81" s="2">
        <v>79077727</v>
      </c>
      <c r="I81" s="2">
        <v>950130000</v>
      </c>
      <c r="J81" s="2">
        <v>877711000</v>
      </c>
      <c r="K81" s="2">
        <v>63792421</v>
      </c>
      <c r="L81" s="2">
        <f t="shared" si="1"/>
        <v>9029875</v>
      </c>
      <c r="Z81" s="8">
        <v>43718</v>
      </c>
      <c r="AA81">
        <v>-82082760</v>
      </c>
      <c r="AB81">
        <v>10267948</v>
      </c>
      <c r="AC81">
        <v>82962892</v>
      </c>
    </row>
    <row r="82" spans="1:29">
      <c r="A82" s="8">
        <v>43720</v>
      </c>
      <c r="B82" s="9">
        <v>0.690277777777778</v>
      </c>
      <c r="C82" s="15">
        <v>0.094</v>
      </c>
      <c r="D82" s="2">
        <v>2190207727</v>
      </c>
      <c r="E82" s="2">
        <v>2126415381</v>
      </c>
      <c r="F82" s="2">
        <v>179254429</v>
      </c>
      <c r="G82" s="14">
        <v>-163811246</v>
      </c>
      <c r="H82" s="2">
        <v>81314057</v>
      </c>
      <c r="I82" s="2">
        <v>950130000</v>
      </c>
      <c r="J82" s="2">
        <v>877711000</v>
      </c>
      <c r="K82" s="2">
        <v>63792421</v>
      </c>
      <c r="L82" s="2">
        <f t="shared" si="1"/>
        <v>15443183</v>
      </c>
      <c r="Z82" s="8">
        <v>43719</v>
      </c>
      <c r="AA82">
        <v>-82403612</v>
      </c>
      <c r="AB82">
        <v>9029875</v>
      </c>
      <c r="AC82">
        <v>79077727</v>
      </c>
    </row>
    <row r="83" spans="1:29">
      <c r="A83" s="8">
        <v>43721</v>
      </c>
      <c r="B83" s="9">
        <v>0.490277777777778</v>
      </c>
      <c r="C83" s="15">
        <v>0.094</v>
      </c>
      <c r="D83" s="2">
        <v>2190207727</v>
      </c>
      <c r="E83" s="2">
        <v>2126415381</v>
      </c>
      <c r="F83" s="2">
        <v>171393052</v>
      </c>
      <c r="G83" s="14">
        <v>-152211869</v>
      </c>
      <c r="H83" s="2">
        <v>88875470</v>
      </c>
      <c r="I83" s="2">
        <v>950130000</v>
      </c>
      <c r="J83" s="2">
        <v>877711000</v>
      </c>
      <c r="K83" s="2">
        <v>63792421</v>
      </c>
      <c r="L83" s="2">
        <f t="shared" si="1"/>
        <v>19181183</v>
      </c>
      <c r="Z83" s="8">
        <v>43720</v>
      </c>
      <c r="AA83">
        <v>-163811246</v>
      </c>
      <c r="AB83">
        <v>15443183</v>
      </c>
      <c r="AC83">
        <v>81314057</v>
      </c>
    </row>
    <row r="84" spans="1:29">
      <c r="A84" s="8">
        <v>43722</v>
      </c>
      <c r="B84" s="9">
        <v>0.961111111111111</v>
      </c>
      <c r="C84" s="15">
        <v>0.094</v>
      </c>
      <c r="D84" s="2">
        <v>2190207727</v>
      </c>
      <c r="E84" s="2">
        <v>2126415381</v>
      </c>
      <c r="F84" s="2">
        <v>137506148</v>
      </c>
      <c r="G84" s="14">
        <v>-121412929</v>
      </c>
      <c r="H84" s="2">
        <v>87264902</v>
      </c>
      <c r="I84" s="2">
        <v>950130000</v>
      </c>
      <c r="J84" s="2">
        <v>877711000</v>
      </c>
      <c r="K84" s="2">
        <v>63792421</v>
      </c>
      <c r="L84" s="2">
        <f t="shared" si="1"/>
        <v>16093219</v>
      </c>
      <c r="Z84" s="8">
        <v>43721</v>
      </c>
      <c r="AA84">
        <v>-152211869</v>
      </c>
      <c r="AB84">
        <v>19181183</v>
      </c>
      <c r="AC84">
        <v>88875470</v>
      </c>
    </row>
    <row r="85" spans="1:29">
      <c r="A85" s="8">
        <v>43723</v>
      </c>
      <c r="B85" s="9">
        <v>0.545833333333333</v>
      </c>
      <c r="C85" s="15">
        <v>0.094</v>
      </c>
      <c r="D85" s="2">
        <v>2190207727</v>
      </c>
      <c r="E85" s="2">
        <v>2126415381</v>
      </c>
      <c r="F85" s="2">
        <v>102130439</v>
      </c>
      <c r="G85" s="14">
        <v>-91119140</v>
      </c>
      <c r="H85" s="2">
        <v>82238193</v>
      </c>
      <c r="I85" s="2">
        <v>950130000</v>
      </c>
      <c r="J85" s="2">
        <v>877711000</v>
      </c>
      <c r="K85" s="2">
        <v>63792421</v>
      </c>
      <c r="L85" s="2">
        <f t="shared" si="1"/>
        <v>11011299</v>
      </c>
      <c r="Z85" s="8">
        <v>43722</v>
      </c>
      <c r="AA85">
        <v>-121412929</v>
      </c>
      <c r="AB85">
        <v>16093219</v>
      </c>
      <c r="AC85">
        <v>87264902</v>
      </c>
    </row>
    <row r="86" spans="1:29">
      <c r="A86" s="8">
        <v>43724</v>
      </c>
      <c r="B86" s="9">
        <v>0.454861111111111</v>
      </c>
      <c r="C86" s="15">
        <v>0.094</v>
      </c>
      <c r="D86" s="2">
        <v>2190207727</v>
      </c>
      <c r="E86" s="2">
        <v>2126415381</v>
      </c>
      <c r="F86" s="2" t="s">
        <v>278</v>
      </c>
      <c r="G86" s="2">
        <v>-122450923</v>
      </c>
      <c r="H86" s="2">
        <v>-6101713</v>
      </c>
      <c r="I86" t="s">
        <v>278</v>
      </c>
      <c r="J86" s="2">
        <v>877711000</v>
      </c>
      <c r="K86" s="2">
        <v>63792421</v>
      </c>
      <c r="L86" s="2" t="e">
        <f t="shared" si="1"/>
        <v>#VALUE!</v>
      </c>
      <c r="Z86" s="8">
        <v>43723</v>
      </c>
      <c r="AA86">
        <v>-91119140</v>
      </c>
      <c r="AB86">
        <v>11011299</v>
      </c>
      <c r="AC86">
        <v>82238193</v>
      </c>
    </row>
    <row r="87" spans="1:29">
      <c r="A87" s="8">
        <v>43725</v>
      </c>
      <c r="B87" s="9">
        <v>0.779166666666667</v>
      </c>
      <c r="C87" s="15">
        <v>0.094</v>
      </c>
      <c r="D87" s="2">
        <v>2190207727</v>
      </c>
      <c r="E87" s="2">
        <v>2126415381</v>
      </c>
      <c r="F87" s="2" t="s">
        <v>278</v>
      </c>
      <c r="G87" s="2">
        <v>-91550762</v>
      </c>
      <c r="H87" s="2">
        <v>-129335867</v>
      </c>
      <c r="I87" t="s">
        <v>278</v>
      </c>
      <c r="J87" s="2">
        <v>877711000</v>
      </c>
      <c r="K87" s="2">
        <v>63792421</v>
      </c>
      <c r="L87" s="2" t="e">
        <f t="shared" si="1"/>
        <v>#VALUE!</v>
      </c>
      <c r="Z87" s="8">
        <v>43724</v>
      </c>
      <c r="AA87">
        <v>-122450923</v>
      </c>
      <c r="AB87" t="e">
        <v>#VALUE!</v>
      </c>
      <c r="AC87">
        <v>-6101713</v>
      </c>
    </row>
    <row r="88" spans="1:29">
      <c r="A88" s="8">
        <v>43726</v>
      </c>
      <c r="B88" s="9">
        <v>0.69375</v>
      </c>
      <c r="C88" s="15">
        <v>0.094</v>
      </c>
      <c r="D88" s="2">
        <v>2190207727</v>
      </c>
      <c r="E88" s="2">
        <v>2126415381</v>
      </c>
      <c r="F88" s="2">
        <v>0</v>
      </c>
      <c r="G88" s="2">
        <v>-143681594</v>
      </c>
      <c r="H88" s="2">
        <v>-213882038</v>
      </c>
      <c r="I88" s="2">
        <v>950130000</v>
      </c>
      <c r="J88" s="2">
        <v>877711000</v>
      </c>
      <c r="K88" s="2">
        <v>63792421</v>
      </c>
      <c r="L88" s="2">
        <f t="shared" si="1"/>
        <v>-143681594</v>
      </c>
      <c r="Z88" s="8">
        <v>43725</v>
      </c>
      <c r="AA88">
        <v>-91550762</v>
      </c>
      <c r="AB88" t="e">
        <v>#VALUE!</v>
      </c>
      <c r="AC88">
        <v>-129335867</v>
      </c>
    </row>
    <row r="89" spans="1:29">
      <c r="A89" s="8">
        <v>43727</v>
      </c>
      <c r="B89" s="9">
        <v>0.554861111111111</v>
      </c>
      <c r="C89" s="15">
        <v>0.094</v>
      </c>
      <c r="D89" s="2">
        <v>2190207727</v>
      </c>
      <c r="E89" s="2">
        <v>2126415381</v>
      </c>
      <c r="F89" s="2" t="s">
        <v>278</v>
      </c>
      <c r="G89" s="2">
        <v>-140791060</v>
      </c>
      <c r="H89" s="2">
        <v>59740978</v>
      </c>
      <c r="I89" t="s">
        <v>278</v>
      </c>
      <c r="J89" s="2">
        <v>877711000</v>
      </c>
      <c r="K89" s="2">
        <v>63792421</v>
      </c>
      <c r="L89" s="2" t="e">
        <f t="shared" si="1"/>
        <v>#VALUE!</v>
      </c>
      <c r="Z89" s="8">
        <v>43726</v>
      </c>
      <c r="AA89">
        <v>-143681594</v>
      </c>
      <c r="AB89">
        <v>-143681594</v>
      </c>
      <c r="AC89">
        <v>-213882038</v>
      </c>
    </row>
    <row r="90" spans="1:29">
      <c r="A90" s="8">
        <v>43728</v>
      </c>
      <c r="B90" s="9">
        <v>0.572222222222222</v>
      </c>
      <c r="C90" s="15">
        <v>0.094</v>
      </c>
      <c r="D90" s="2">
        <v>2190207727</v>
      </c>
      <c r="E90" s="2">
        <v>2126415381</v>
      </c>
      <c r="F90" s="2" t="s">
        <v>278</v>
      </c>
      <c r="G90" s="2">
        <v>-90664600</v>
      </c>
      <c r="H90" s="2">
        <v>-37336930</v>
      </c>
      <c r="I90" t="s">
        <v>278</v>
      </c>
      <c r="J90" s="2">
        <v>877711000</v>
      </c>
      <c r="K90" s="2">
        <v>63792421</v>
      </c>
      <c r="L90" s="2" t="e">
        <f t="shared" si="1"/>
        <v>#VALUE!</v>
      </c>
      <c r="Z90" s="8">
        <v>43727</v>
      </c>
      <c r="AA90">
        <v>-140791060</v>
      </c>
      <c r="AB90" t="e">
        <v>#VALUE!</v>
      </c>
      <c r="AC90">
        <v>59740978</v>
      </c>
    </row>
    <row r="91" spans="1:29">
      <c r="A91" s="8">
        <v>43729</v>
      </c>
      <c r="B91" s="9">
        <v>0.779166666666667</v>
      </c>
      <c r="C91" s="15">
        <v>0.094</v>
      </c>
      <c r="D91" s="2">
        <v>2190207727</v>
      </c>
      <c r="E91" s="2">
        <v>2126415381</v>
      </c>
      <c r="F91" s="2" t="s">
        <v>278</v>
      </c>
      <c r="G91" s="2">
        <v>-99946573</v>
      </c>
      <c r="H91" s="2">
        <v>56273086</v>
      </c>
      <c r="I91" t="s">
        <v>278</v>
      </c>
      <c r="J91" s="2">
        <v>877711000</v>
      </c>
      <c r="K91" s="2">
        <v>63792421</v>
      </c>
      <c r="L91" s="2" t="e">
        <f t="shared" si="1"/>
        <v>#VALUE!</v>
      </c>
      <c r="Z91" s="8">
        <v>43728</v>
      </c>
      <c r="AA91">
        <v>-90664600</v>
      </c>
      <c r="AB91" t="e">
        <v>#VALUE!</v>
      </c>
      <c r="AC91">
        <v>-37336930</v>
      </c>
    </row>
    <row r="92" spans="1:29">
      <c r="A92" s="8">
        <v>43730</v>
      </c>
      <c r="B92" s="9">
        <v>0.752777777777778</v>
      </c>
      <c r="C92" s="15">
        <v>0.094</v>
      </c>
      <c r="D92" s="2">
        <v>2190207727</v>
      </c>
      <c r="E92" s="2">
        <v>2126415381</v>
      </c>
      <c r="F92" s="2">
        <v>205873564</v>
      </c>
      <c r="G92" s="2">
        <v>-179678148</v>
      </c>
      <c r="H92" s="2">
        <v>-40002608</v>
      </c>
      <c r="I92" s="2">
        <v>950130000</v>
      </c>
      <c r="J92" s="2">
        <v>877711000</v>
      </c>
      <c r="K92" s="2">
        <v>63792421</v>
      </c>
      <c r="L92" s="2">
        <f t="shared" si="1"/>
        <v>26195416</v>
      </c>
      <c r="Z92" s="8">
        <v>43729</v>
      </c>
      <c r="AA92">
        <v>-99946573</v>
      </c>
      <c r="AB92" t="e">
        <v>#VALUE!</v>
      </c>
      <c r="AC92">
        <v>56273086</v>
      </c>
    </row>
    <row r="93" spans="1:29">
      <c r="A93" s="8">
        <v>43731</v>
      </c>
      <c r="B93" s="9">
        <v>0.614583333333333</v>
      </c>
      <c r="C93" s="15">
        <v>0.094</v>
      </c>
      <c r="D93" s="2">
        <v>2190207727</v>
      </c>
      <c r="E93" s="2">
        <v>2126415381</v>
      </c>
      <c r="F93" s="2" t="s">
        <v>278</v>
      </c>
      <c r="G93" s="2">
        <v>-151408783</v>
      </c>
      <c r="H93" s="2">
        <v>37449840</v>
      </c>
      <c r="I93" t="s">
        <v>278</v>
      </c>
      <c r="J93" s="2">
        <v>877711000</v>
      </c>
      <c r="K93" s="2">
        <v>63792421</v>
      </c>
      <c r="L93" s="2" t="e">
        <f t="shared" si="1"/>
        <v>#VALUE!</v>
      </c>
      <c r="Z93" s="8">
        <v>43730</v>
      </c>
      <c r="AA93">
        <v>-179678148</v>
      </c>
      <c r="AB93">
        <v>26195416</v>
      </c>
      <c r="AC93">
        <v>-40002608</v>
      </c>
    </row>
    <row r="94" spans="1:29">
      <c r="A94" s="8">
        <v>43732</v>
      </c>
      <c r="B94" s="9">
        <v>0.584027777777778</v>
      </c>
      <c r="C94" s="15">
        <v>0.094</v>
      </c>
      <c r="D94" s="2">
        <v>2190207727</v>
      </c>
      <c r="E94" s="2">
        <v>2126415381</v>
      </c>
      <c r="F94" s="2" t="s">
        <v>278</v>
      </c>
      <c r="G94" s="2">
        <v>-151482310</v>
      </c>
      <c r="H94" s="2">
        <v>74827204</v>
      </c>
      <c r="I94" t="s">
        <v>278</v>
      </c>
      <c r="J94" s="2">
        <v>877711000</v>
      </c>
      <c r="K94" s="2">
        <v>63792421</v>
      </c>
      <c r="L94" s="2" t="e">
        <f t="shared" si="1"/>
        <v>#VALUE!</v>
      </c>
      <c r="Z94" s="8">
        <v>43731</v>
      </c>
      <c r="AA94">
        <v>-151408783</v>
      </c>
      <c r="AB94" t="e">
        <v>#VALUE!</v>
      </c>
      <c r="AC94">
        <v>37449840</v>
      </c>
    </row>
    <row r="95" spans="1:29">
      <c r="A95" s="8">
        <v>43733</v>
      </c>
      <c r="B95" s="9">
        <v>0.875</v>
      </c>
      <c r="C95" s="15">
        <v>0.094</v>
      </c>
      <c r="D95" s="2">
        <v>2190207727</v>
      </c>
      <c r="E95" s="2">
        <v>2126415381</v>
      </c>
      <c r="F95" s="2">
        <v>187510219</v>
      </c>
      <c r="G95" s="2">
        <v>-99573021</v>
      </c>
      <c r="H95" s="2">
        <v>232167773</v>
      </c>
      <c r="I95" s="2">
        <v>950130000</v>
      </c>
      <c r="J95" s="2">
        <v>877711000</v>
      </c>
      <c r="K95" s="2">
        <v>63792421</v>
      </c>
      <c r="L95" s="2">
        <f t="shared" si="1"/>
        <v>87937198</v>
      </c>
      <c r="Z95" s="8">
        <v>43732</v>
      </c>
      <c r="AA95">
        <v>-151482310</v>
      </c>
      <c r="AB95" t="e">
        <v>#VALUE!</v>
      </c>
      <c r="AC95">
        <v>74827204</v>
      </c>
    </row>
    <row r="96" spans="1:29">
      <c r="A96" s="8">
        <v>43734</v>
      </c>
      <c r="B96" s="9">
        <v>0.925</v>
      </c>
      <c r="C96" s="15">
        <v>0.094</v>
      </c>
      <c r="D96" s="2">
        <v>2190207727</v>
      </c>
      <c r="E96" s="2">
        <v>2126415381</v>
      </c>
      <c r="F96" s="2">
        <v>107595049</v>
      </c>
      <c r="G96" s="2">
        <v>-93299216</v>
      </c>
      <c r="H96" s="2">
        <v>320741829</v>
      </c>
      <c r="I96" s="2">
        <v>950130000</v>
      </c>
      <c r="J96" s="2">
        <v>877711000</v>
      </c>
      <c r="K96" s="2">
        <v>63792421</v>
      </c>
      <c r="L96" s="2">
        <f t="shared" si="1"/>
        <v>14295833</v>
      </c>
      <c r="Z96" s="8">
        <v>43733</v>
      </c>
      <c r="AA96">
        <v>-99573021</v>
      </c>
      <c r="AB96">
        <v>87937198</v>
      </c>
      <c r="AC96">
        <v>232167773</v>
      </c>
    </row>
    <row r="97" spans="1:29">
      <c r="A97" s="8">
        <v>43735</v>
      </c>
      <c r="B97" s="9">
        <v>0.878472222222222</v>
      </c>
      <c r="C97" s="15">
        <v>0.094</v>
      </c>
      <c r="D97" s="2">
        <v>2190207727</v>
      </c>
      <c r="E97" s="2">
        <v>2126415381</v>
      </c>
      <c r="F97" s="2">
        <v>197170242</v>
      </c>
      <c r="G97" s="2">
        <v>-171844963</v>
      </c>
      <c r="H97" s="2">
        <v>49118384</v>
      </c>
      <c r="I97" s="2">
        <v>950130000</v>
      </c>
      <c r="J97" s="2">
        <v>877711000</v>
      </c>
      <c r="K97" s="2">
        <v>63792421</v>
      </c>
      <c r="L97" s="2">
        <f t="shared" si="1"/>
        <v>25325279</v>
      </c>
      <c r="Z97" s="8">
        <v>43734</v>
      </c>
      <c r="AA97">
        <v>-93299216</v>
      </c>
      <c r="AB97">
        <v>14295833</v>
      </c>
      <c r="AC97">
        <v>320741829</v>
      </c>
    </row>
    <row r="98" spans="1:29">
      <c r="A98" s="8">
        <v>43736</v>
      </c>
      <c r="B98" s="9">
        <v>0.719444444444444</v>
      </c>
      <c r="C98" s="15">
        <v>0.094</v>
      </c>
      <c r="D98" s="2">
        <v>2190207727</v>
      </c>
      <c r="E98" s="2">
        <v>2126415381</v>
      </c>
      <c r="F98" s="2">
        <v>161282144</v>
      </c>
      <c r="G98" s="2">
        <v>-147655004</v>
      </c>
      <c r="H98" s="2">
        <v>142380678</v>
      </c>
      <c r="I98" s="2">
        <v>950130000</v>
      </c>
      <c r="J98" s="2">
        <v>877711000</v>
      </c>
      <c r="K98" s="2">
        <v>63792421</v>
      </c>
      <c r="L98" s="2">
        <f t="shared" si="1"/>
        <v>13627140</v>
      </c>
      <c r="Z98" s="8">
        <v>43735</v>
      </c>
      <c r="AA98">
        <v>-171844963</v>
      </c>
      <c r="AB98">
        <v>25325279</v>
      </c>
      <c r="AC98">
        <v>49118384</v>
      </c>
    </row>
    <row r="99" spans="1:29">
      <c r="A99" s="8">
        <v>43737</v>
      </c>
      <c r="B99" s="9">
        <v>0.757638888888889</v>
      </c>
      <c r="C99" s="15">
        <v>0.094</v>
      </c>
      <c r="D99" s="2">
        <v>2190207727</v>
      </c>
      <c r="E99" s="2">
        <v>2126415381</v>
      </c>
      <c r="F99" s="2">
        <v>87251105</v>
      </c>
      <c r="G99" s="2">
        <v>-81611031</v>
      </c>
      <c r="H99" s="2">
        <v>41642861</v>
      </c>
      <c r="I99" s="2">
        <v>950130000</v>
      </c>
      <c r="J99" s="2">
        <v>877711000</v>
      </c>
      <c r="K99" s="2">
        <v>63792421</v>
      </c>
      <c r="L99" s="2">
        <f t="shared" si="1"/>
        <v>5640074</v>
      </c>
      <c r="Z99" s="8">
        <v>43736</v>
      </c>
      <c r="AA99">
        <v>-147655004</v>
      </c>
      <c r="AB99">
        <v>13627140</v>
      </c>
      <c r="AC99">
        <v>142380678</v>
      </c>
    </row>
    <row r="100" spans="1:29">
      <c r="A100" s="8">
        <v>43738</v>
      </c>
      <c r="B100" s="9">
        <v>0.55</v>
      </c>
      <c r="C100" s="15">
        <v>0.094</v>
      </c>
      <c r="D100" s="2">
        <v>2190207727</v>
      </c>
      <c r="E100" s="2">
        <v>2126415381</v>
      </c>
      <c r="F100" s="2">
        <v>112587171</v>
      </c>
      <c r="G100" s="2">
        <v>-107262967</v>
      </c>
      <c r="H100" s="2">
        <v>124941999</v>
      </c>
      <c r="I100" s="2">
        <v>950130000</v>
      </c>
      <c r="J100" s="2">
        <v>877711000</v>
      </c>
      <c r="K100" s="2">
        <v>63792421</v>
      </c>
      <c r="L100" s="2">
        <f t="shared" si="1"/>
        <v>5324204</v>
      </c>
      <c r="Z100" s="8">
        <v>43737</v>
      </c>
      <c r="AA100">
        <v>-81611031</v>
      </c>
      <c r="AB100">
        <v>5640074</v>
      </c>
      <c r="AC100">
        <v>41642861</v>
      </c>
    </row>
    <row r="101" spans="1:29">
      <c r="A101" s="8">
        <v>43739</v>
      </c>
      <c r="B101" s="9">
        <v>0.692361111111111</v>
      </c>
      <c r="C101" s="15">
        <v>0.094</v>
      </c>
      <c r="D101" s="2">
        <v>2190207727</v>
      </c>
      <c r="E101" s="2">
        <v>2126415381</v>
      </c>
      <c r="F101" s="2">
        <v>117575911</v>
      </c>
      <c r="G101" s="2">
        <v>-102351830</v>
      </c>
      <c r="H101" s="2">
        <v>115731244</v>
      </c>
      <c r="I101" s="2">
        <v>950130000</v>
      </c>
      <c r="J101" s="2">
        <v>877711000</v>
      </c>
      <c r="K101" s="2">
        <v>63792421</v>
      </c>
      <c r="L101" s="2">
        <f t="shared" si="1"/>
        <v>15224081</v>
      </c>
      <c r="Z101" s="8">
        <v>43738</v>
      </c>
      <c r="AA101">
        <v>-107262967</v>
      </c>
      <c r="AB101">
        <v>5324204</v>
      </c>
      <c r="AC101">
        <v>124941999</v>
      </c>
    </row>
    <row r="102" spans="1:29">
      <c r="A102" s="8">
        <v>43740</v>
      </c>
      <c r="B102" s="9">
        <v>0.675694444444444</v>
      </c>
      <c r="C102" s="15">
        <v>0.094</v>
      </c>
      <c r="D102" s="2">
        <v>2190207727</v>
      </c>
      <c r="E102" s="2">
        <v>2126415381</v>
      </c>
      <c r="F102" s="2">
        <v>197656122</v>
      </c>
      <c r="G102" s="2">
        <v>-173723285</v>
      </c>
      <c r="H102" s="2">
        <v>148549745</v>
      </c>
      <c r="I102" s="2">
        <v>950130000</v>
      </c>
      <c r="J102" s="2">
        <v>877711000</v>
      </c>
      <c r="K102" s="2">
        <v>63792421</v>
      </c>
      <c r="L102" s="2">
        <f t="shared" si="1"/>
        <v>23932837</v>
      </c>
      <c r="Z102" s="8">
        <v>43739</v>
      </c>
      <c r="AA102">
        <v>-102351830</v>
      </c>
      <c r="AB102">
        <v>15224081</v>
      </c>
      <c r="AC102">
        <v>115731244</v>
      </c>
    </row>
    <row r="103" spans="1:29">
      <c r="A103" s="8">
        <v>43741</v>
      </c>
      <c r="B103" s="9">
        <v>0.440972222222222</v>
      </c>
      <c r="C103" s="15">
        <v>0.094</v>
      </c>
      <c r="D103" s="2">
        <v>2190207727</v>
      </c>
      <c r="E103" s="2">
        <v>2126415381</v>
      </c>
      <c r="F103" s="2">
        <v>159272850</v>
      </c>
      <c r="G103" s="2">
        <v>-143456958</v>
      </c>
      <c r="H103" s="2">
        <v>67608683</v>
      </c>
      <c r="I103" s="2">
        <v>950130000</v>
      </c>
      <c r="J103" s="2">
        <v>877711000</v>
      </c>
      <c r="K103" s="2">
        <v>63792421</v>
      </c>
      <c r="L103" s="2">
        <f t="shared" si="1"/>
        <v>15815892</v>
      </c>
      <c r="Z103" s="8">
        <v>43740</v>
      </c>
      <c r="AA103">
        <v>-173723285</v>
      </c>
      <c r="AB103">
        <v>23932837</v>
      </c>
      <c r="AC103">
        <v>148549745</v>
      </c>
    </row>
    <row r="104" spans="1:29">
      <c r="A104" s="8">
        <v>43742</v>
      </c>
      <c r="B104" s="9">
        <v>0.533333333333333</v>
      </c>
      <c r="C104" s="15">
        <v>0.094</v>
      </c>
      <c r="D104" s="2">
        <v>2190207727</v>
      </c>
      <c r="E104" s="2">
        <v>2126415381</v>
      </c>
      <c r="F104" s="2">
        <v>93422194</v>
      </c>
      <c r="G104" s="2">
        <v>-87133316</v>
      </c>
      <c r="H104" s="2">
        <v>59601728</v>
      </c>
      <c r="I104" s="2">
        <v>950130000</v>
      </c>
      <c r="J104" s="2">
        <v>877711000</v>
      </c>
      <c r="K104" s="2">
        <v>63792421</v>
      </c>
      <c r="L104" s="2">
        <f t="shared" si="1"/>
        <v>6288878</v>
      </c>
      <c r="Z104" s="8">
        <v>43741</v>
      </c>
      <c r="AA104">
        <v>-143456958</v>
      </c>
      <c r="AB104">
        <v>15815892</v>
      </c>
      <c r="AC104">
        <v>67608683</v>
      </c>
    </row>
    <row r="105" spans="1:29">
      <c r="A105" s="8">
        <v>43743</v>
      </c>
      <c r="B105" s="9">
        <v>0.507638888888889</v>
      </c>
      <c r="C105" s="15">
        <v>0.094</v>
      </c>
      <c r="D105" s="2">
        <v>2190207727</v>
      </c>
      <c r="E105" s="2">
        <v>2126415381</v>
      </c>
      <c r="F105" s="2">
        <v>90317950</v>
      </c>
      <c r="G105" s="2">
        <v>-83830258</v>
      </c>
      <c r="H105" s="2">
        <v>55059974</v>
      </c>
      <c r="I105" s="2">
        <v>950130000</v>
      </c>
      <c r="J105" s="2">
        <v>877711000</v>
      </c>
      <c r="K105" s="2">
        <v>63792421</v>
      </c>
      <c r="L105" s="2">
        <f t="shared" si="1"/>
        <v>6487692</v>
      </c>
      <c r="Z105" s="8">
        <v>43742</v>
      </c>
      <c r="AA105">
        <v>-87133316</v>
      </c>
      <c r="AB105">
        <v>6288878</v>
      </c>
      <c r="AC105">
        <v>59601728</v>
      </c>
    </row>
    <row r="106" spans="1:29">
      <c r="A106" s="8">
        <v>43744</v>
      </c>
      <c r="B106" s="9">
        <v>0.544444444444444</v>
      </c>
      <c r="C106" s="15">
        <v>0.094</v>
      </c>
      <c r="D106" s="2">
        <v>2190207727</v>
      </c>
      <c r="E106" s="2">
        <v>2126415381</v>
      </c>
      <c r="F106" s="2">
        <v>94055433</v>
      </c>
      <c r="G106" s="2">
        <v>-82402657</v>
      </c>
      <c r="H106" s="2">
        <v>60682523</v>
      </c>
      <c r="I106" s="2">
        <v>950130000</v>
      </c>
      <c r="J106" s="2">
        <v>877711000</v>
      </c>
      <c r="K106" s="2">
        <v>63792421</v>
      </c>
      <c r="L106" s="2">
        <f t="shared" si="1"/>
        <v>11652776</v>
      </c>
      <c r="Z106" s="8">
        <v>43743</v>
      </c>
      <c r="AA106">
        <v>-83830258</v>
      </c>
      <c r="AB106">
        <v>6487692</v>
      </c>
      <c r="AC106">
        <v>55059974</v>
      </c>
    </row>
    <row r="107" spans="1:29">
      <c r="A107" s="8">
        <v>43745</v>
      </c>
      <c r="B107" s="9">
        <v>0.460416666666667</v>
      </c>
      <c r="C107" s="15">
        <v>0.094</v>
      </c>
      <c r="D107" s="2">
        <v>2190207727</v>
      </c>
      <c r="E107" s="2">
        <v>2126415381</v>
      </c>
      <c r="F107" s="2">
        <v>181956546</v>
      </c>
      <c r="G107" s="2">
        <v>-161872764</v>
      </c>
      <c r="H107" s="2">
        <v>64134952</v>
      </c>
      <c r="I107" s="2">
        <v>950130000</v>
      </c>
      <c r="J107" s="2">
        <v>877711000</v>
      </c>
      <c r="K107" s="2">
        <v>63792421</v>
      </c>
      <c r="L107" s="2">
        <f t="shared" si="1"/>
        <v>20083782</v>
      </c>
      <c r="Z107" s="8">
        <v>43744</v>
      </c>
      <c r="AA107">
        <v>-82402657</v>
      </c>
      <c r="AB107">
        <v>11652776</v>
      </c>
      <c r="AC107">
        <v>60682523</v>
      </c>
    </row>
    <row r="108" spans="1:29">
      <c r="A108" s="8">
        <v>43746</v>
      </c>
      <c r="B108" s="9">
        <v>0.51875</v>
      </c>
      <c r="C108" s="15">
        <v>0.094</v>
      </c>
      <c r="D108" s="2">
        <v>2190207727</v>
      </c>
      <c r="E108" s="2">
        <v>2126415381</v>
      </c>
      <c r="F108" s="2">
        <v>87599969</v>
      </c>
      <c r="G108" s="2">
        <v>-87430296</v>
      </c>
      <c r="H108" s="2">
        <v>63958998</v>
      </c>
      <c r="I108" s="2">
        <v>950130000</v>
      </c>
      <c r="J108" s="2">
        <v>877711000</v>
      </c>
      <c r="K108" s="2">
        <v>63792421</v>
      </c>
      <c r="L108" s="2">
        <f t="shared" si="1"/>
        <v>169673</v>
      </c>
      <c r="Z108" s="8">
        <v>43745</v>
      </c>
      <c r="AA108">
        <v>-161872764</v>
      </c>
      <c r="AB108">
        <v>20083782</v>
      </c>
      <c r="AC108">
        <v>64134952</v>
      </c>
    </row>
    <row r="109" spans="1:29">
      <c r="A109" s="8">
        <v>43747</v>
      </c>
      <c r="B109" s="9">
        <v>0.770833333333333</v>
      </c>
      <c r="C109" s="15">
        <v>0.094</v>
      </c>
      <c r="D109" s="2">
        <v>2190207727</v>
      </c>
      <c r="E109" s="2">
        <v>2126415381</v>
      </c>
      <c r="F109" s="2">
        <v>119340886</v>
      </c>
      <c r="G109" s="2">
        <v>-102913321</v>
      </c>
      <c r="H109" s="2">
        <v>65162482</v>
      </c>
      <c r="I109" s="2">
        <v>950130000</v>
      </c>
      <c r="J109" s="2">
        <v>877711000</v>
      </c>
      <c r="K109" s="2">
        <v>63792421</v>
      </c>
      <c r="L109" s="2">
        <f t="shared" si="1"/>
        <v>16427565</v>
      </c>
      <c r="Z109" s="8">
        <v>43746</v>
      </c>
      <c r="AA109">
        <v>-87430296</v>
      </c>
      <c r="AB109">
        <v>169673</v>
      </c>
      <c r="AC109">
        <v>63958998</v>
      </c>
    </row>
    <row r="110" spans="1:29">
      <c r="A110" s="8">
        <v>43748</v>
      </c>
      <c r="B110" s="9">
        <v>0.772222222222222</v>
      </c>
      <c r="C110" s="15">
        <v>0.094</v>
      </c>
      <c r="D110" s="2">
        <v>2190207727</v>
      </c>
      <c r="E110" s="2">
        <v>2126415381</v>
      </c>
      <c r="F110" s="2">
        <v>204545768</v>
      </c>
      <c r="G110" s="2">
        <v>-185752375</v>
      </c>
      <c r="H110" s="2">
        <v>59077881</v>
      </c>
      <c r="I110" s="2">
        <v>950130000</v>
      </c>
      <c r="J110" s="2">
        <v>877711000</v>
      </c>
      <c r="K110" s="2">
        <v>63792421</v>
      </c>
      <c r="L110" s="2">
        <f t="shared" si="1"/>
        <v>18793393</v>
      </c>
      <c r="Z110" s="8">
        <v>43747</v>
      </c>
      <c r="AA110">
        <v>-102913321</v>
      </c>
      <c r="AB110">
        <v>16427565</v>
      </c>
      <c r="AC110">
        <v>65162482</v>
      </c>
    </row>
    <row r="111" spans="1:29">
      <c r="A111" s="8">
        <v>43749</v>
      </c>
      <c r="B111" s="9">
        <v>0.750694444444444</v>
      </c>
      <c r="C111" s="15">
        <v>0.094</v>
      </c>
      <c r="D111" s="2">
        <v>2190207727</v>
      </c>
      <c r="E111" s="2">
        <v>2126415381</v>
      </c>
      <c r="F111" s="2">
        <v>163198837</v>
      </c>
      <c r="G111" s="2">
        <v>-162672030</v>
      </c>
      <c r="H111" s="2">
        <v>50031055</v>
      </c>
      <c r="I111" s="2">
        <v>950130000</v>
      </c>
      <c r="J111" s="2">
        <v>877711000</v>
      </c>
      <c r="K111" s="2">
        <v>63792421</v>
      </c>
      <c r="L111" s="2">
        <f t="shared" si="1"/>
        <v>526807</v>
      </c>
      <c r="Z111" s="8">
        <v>43748</v>
      </c>
      <c r="AA111">
        <v>-185752375</v>
      </c>
      <c r="AB111">
        <v>18793393</v>
      </c>
      <c r="AC111">
        <v>59077881</v>
      </c>
    </row>
    <row r="112" spans="1:29">
      <c r="A112" s="8">
        <v>43750</v>
      </c>
      <c r="B112" s="9">
        <v>0.421527777777778</v>
      </c>
      <c r="C112" s="15">
        <v>0.094</v>
      </c>
      <c r="D112" s="2">
        <v>2190207727</v>
      </c>
      <c r="E112" s="2">
        <v>2126415381</v>
      </c>
      <c r="F112" s="2">
        <v>132974282</v>
      </c>
      <c r="G112" s="2">
        <v>-135390050</v>
      </c>
      <c r="H112" s="2">
        <v>37612977</v>
      </c>
      <c r="I112" s="2">
        <v>950130000</v>
      </c>
      <c r="J112" s="2">
        <v>877711000</v>
      </c>
      <c r="K112" s="2">
        <v>63792421</v>
      </c>
      <c r="L112" s="2">
        <f t="shared" si="1"/>
        <v>-2415768</v>
      </c>
      <c r="Z112" s="8">
        <v>43749</v>
      </c>
      <c r="AA112">
        <v>-162672030</v>
      </c>
      <c r="AB112">
        <v>526807</v>
      </c>
      <c r="AC112">
        <v>50031055</v>
      </c>
    </row>
    <row r="113" spans="1:29">
      <c r="A113" s="8">
        <v>43751</v>
      </c>
      <c r="B113" s="9">
        <v>0.5</v>
      </c>
      <c r="C113" s="15">
        <v>0.094</v>
      </c>
      <c r="D113" s="2">
        <v>2190207727</v>
      </c>
      <c r="E113" s="2">
        <v>2126415381</v>
      </c>
      <c r="F113" s="2">
        <v>96879302</v>
      </c>
      <c r="G113" s="2">
        <v>-89117634</v>
      </c>
      <c r="H113" s="2">
        <v>44392748</v>
      </c>
      <c r="I113" s="2">
        <v>950130000</v>
      </c>
      <c r="J113" s="2">
        <v>877711000</v>
      </c>
      <c r="K113" s="2">
        <v>63792421</v>
      </c>
      <c r="L113" s="2">
        <f t="shared" si="1"/>
        <v>7761668</v>
      </c>
      <c r="Z113" s="8">
        <v>43750</v>
      </c>
      <c r="AA113">
        <v>-135390050</v>
      </c>
      <c r="AB113">
        <v>-2415768</v>
      </c>
      <c r="AC113">
        <v>37612977</v>
      </c>
    </row>
    <row r="114" spans="1:29">
      <c r="A114" s="8">
        <v>43752</v>
      </c>
      <c r="B114" s="9">
        <v>0.445833333333333</v>
      </c>
      <c r="C114" s="15">
        <v>0.094</v>
      </c>
      <c r="D114" s="2">
        <v>2190207727</v>
      </c>
      <c r="E114" s="2">
        <v>2126415381</v>
      </c>
      <c r="F114" s="2">
        <v>146292948</v>
      </c>
      <c r="G114" s="2">
        <v>-127433681</v>
      </c>
      <c r="H114" s="2">
        <v>45893958</v>
      </c>
      <c r="I114" s="2">
        <v>950130000</v>
      </c>
      <c r="J114" s="2">
        <v>877711000</v>
      </c>
      <c r="K114" s="2">
        <v>63792421</v>
      </c>
      <c r="L114" s="2">
        <f t="shared" si="1"/>
        <v>18859267</v>
      </c>
      <c r="Z114" s="8">
        <v>43751</v>
      </c>
      <c r="AA114">
        <v>-89117634</v>
      </c>
      <c r="AB114">
        <v>7761668</v>
      </c>
      <c r="AC114">
        <v>44392748</v>
      </c>
    </row>
    <row r="115" spans="1:29">
      <c r="A115" s="8">
        <v>43753</v>
      </c>
      <c r="B115" s="9">
        <v>0.893055555555556</v>
      </c>
      <c r="C115" s="15">
        <v>0.094</v>
      </c>
      <c r="D115" s="2">
        <v>2190207727</v>
      </c>
      <c r="E115" s="2">
        <v>2126415381</v>
      </c>
      <c r="F115" s="2">
        <v>131638054</v>
      </c>
      <c r="G115" s="2">
        <v>-117495859</v>
      </c>
      <c r="H115" s="2">
        <v>51605147</v>
      </c>
      <c r="I115" s="2">
        <v>950130000</v>
      </c>
      <c r="J115" s="2">
        <v>877711000</v>
      </c>
      <c r="K115" s="2">
        <v>63792421</v>
      </c>
      <c r="L115" s="2">
        <f t="shared" si="1"/>
        <v>14142195</v>
      </c>
      <c r="Z115" s="8">
        <v>43752</v>
      </c>
      <c r="AA115">
        <v>-127433681</v>
      </c>
      <c r="AB115">
        <v>18859267</v>
      </c>
      <c r="AC115">
        <v>45893958</v>
      </c>
    </row>
    <row r="116" spans="1:29">
      <c r="A116" s="8">
        <v>43754</v>
      </c>
      <c r="B116" s="9">
        <v>0.822916666666667</v>
      </c>
      <c r="C116" s="15">
        <v>0.094</v>
      </c>
      <c r="D116" s="2">
        <v>2190207727</v>
      </c>
      <c r="E116" s="2">
        <v>2126415381</v>
      </c>
      <c r="F116" s="2">
        <v>213738211</v>
      </c>
      <c r="G116" s="2">
        <v>-196393016</v>
      </c>
      <c r="H116" s="2">
        <v>54638474</v>
      </c>
      <c r="I116" s="2">
        <v>950130000</v>
      </c>
      <c r="J116" s="2">
        <v>877711000</v>
      </c>
      <c r="K116" s="2">
        <v>63792421</v>
      </c>
      <c r="L116" s="2">
        <f t="shared" si="1"/>
        <v>17345195</v>
      </c>
      <c r="Z116" s="8">
        <v>43753</v>
      </c>
      <c r="AA116">
        <v>-117495859</v>
      </c>
      <c r="AB116">
        <v>14142195</v>
      </c>
      <c r="AC116">
        <v>51605147</v>
      </c>
    </row>
    <row r="117" spans="1:29">
      <c r="A117" s="8">
        <v>43755</v>
      </c>
      <c r="B117" s="9">
        <v>0.796527777777778</v>
      </c>
      <c r="C117" s="15">
        <v>0.094</v>
      </c>
      <c r="D117" s="2">
        <v>2190207727</v>
      </c>
      <c r="E117" s="2">
        <v>2126415381</v>
      </c>
      <c r="F117" s="2">
        <v>115186395</v>
      </c>
      <c r="G117" s="2">
        <v>-106408317</v>
      </c>
      <c r="H117" s="2">
        <v>44145629</v>
      </c>
      <c r="I117" s="2">
        <v>950130000</v>
      </c>
      <c r="J117" s="2">
        <v>877711000</v>
      </c>
      <c r="K117" s="2">
        <v>63792421</v>
      </c>
      <c r="L117" s="2">
        <f t="shared" si="1"/>
        <v>8778078</v>
      </c>
      <c r="Z117" s="8">
        <v>43754</v>
      </c>
      <c r="AA117">
        <v>-196393016</v>
      </c>
      <c r="AB117">
        <v>17345195</v>
      </c>
      <c r="AC117">
        <v>54638474</v>
      </c>
    </row>
    <row r="118" spans="1:29">
      <c r="A118" s="8">
        <v>43756</v>
      </c>
      <c r="B118" s="9">
        <v>0.7625</v>
      </c>
      <c r="C118" s="15">
        <v>0.094</v>
      </c>
      <c r="D118" s="2">
        <v>2190207727</v>
      </c>
      <c r="E118" s="2">
        <v>2126415381</v>
      </c>
      <c r="F118" s="2">
        <v>172112862</v>
      </c>
      <c r="G118" s="2">
        <v>-158997509</v>
      </c>
      <c r="H118" s="2">
        <v>48960434</v>
      </c>
      <c r="I118" s="2">
        <v>950130000</v>
      </c>
      <c r="J118" s="2">
        <v>877711000</v>
      </c>
      <c r="K118" s="2">
        <v>63792421</v>
      </c>
      <c r="L118" s="2">
        <f t="shared" si="1"/>
        <v>13115353</v>
      </c>
      <c r="Z118" s="8">
        <v>43755</v>
      </c>
      <c r="AA118">
        <v>-106408317</v>
      </c>
      <c r="AB118">
        <v>8778078</v>
      </c>
      <c r="AC118">
        <v>44145629</v>
      </c>
    </row>
    <row r="119" spans="1:29">
      <c r="A119" s="8">
        <v>43757</v>
      </c>
      <c r="B119" s="9">
        <v>0.770138888888889</v>
      </c>
      <c r="C119" s="15">
        <v>0.094</v>
      </c>
      <c r="D119" s="2">
        <v>2190207727</v>
      </c>
      <c r="E119" s="2">
        <v>2126415381</v>
      </c>
      <c r="F119" s="2">
        <v>94616050</v>
      </c>
      <c r="G119" s="2">
        <v>-82727329</v>
      </c>
      <c r="H119" s="2">
        <v>62688176</v>
      </c>
      <c r="I119" s="2">
        <v>950130000</v>
      </c>
      <c r="J119" s="2">
        <v>877711000</v>
      </c>
      <c r="K119" s="2">
        <v>63792421</v>
      </c>
      <c r="L119" s="2">
        <f t="shared" si="1"/>
        <v>11888721</v>
      </c>
      <c r="Z119" s="8">
        <v>43756</v>
      </c>
      <c r="AA119">
        <v>-158997509</v>
      </c>
      <c r="AB119">
        <v>13115353</v>
      </c>
      <c r="AC119">
        <v>48960434</v>
      </c>
    </row>
    <row r="120" spans="1:29">
      <c r="A120" s="8">
        <v>43758</v>
      </c>
      <c r="B120" s="9">
        <v>0.711805555555556</v>
      </c>
      <c r="C120" s="15">
        <v>0.094</v>
      </c>
      <c r="D120" s="2">
        <v>2190207727</v>
      </c>
      <c r="E120" s="2">
        <v>2126415381</v>
      </c>
      <c r="F120" s="2">
        <v>182344889</v>
      </c>
      <c r="G120" s="2">
        <v>-160901614</v>
      </c>
      <c r="H120" s="2">
        <v>70763090</v>
      </c>
      <c r="I120" s="2">
        <v>950130000</v>
      </c>
      <c r="J120" s="2">
        <v>877711000</v>
      </c>
      <c r="K120" s="2">
        <v>63792421</v>
      </c>
      <c r="L120" s="2">
        <f t="shared" si="1"/>
        <v>21443275</v>
      </c>
      <c r="Z120" s="8">
        <v>43757</v>
      </c>
      <c r="AA120">
        <v>-82727329</v>
      </c>
      <c r="AB120">
        <v>11888721</v>
      </c>
      <c r="AC120">
        <v>62688176</v>
      </c>
    </row>
    <row r="121" spans="1:29">
      <c r="A121" s="8">
        <v>43759</v>
      </c>
      <c r="B121" s="9">
        <v>0.770833333333333</v>
      </c>
      <c r="C121" s="15">
        <v>0.094</v>
      </c>
      <c r="D121" s="2">
        <v>2190207727</v>
      </c>
      <c r="E121" s="2">
        <v>2126415381</v>
      </c>
      <c r="F121" s="2">
        <v>96528304</v>
      </c>
      <c r="G121" s="2">
        <v>-87147640</v>
      </c>
      <c r="H121" s="2">
        <v>74438473</v>
      </c>
      <c r="I121" s="2">
        <v>950130000</v>
      </c>
      <c r="J121" s="2">
        <v>877711000</v>
      </c>
      <c r="K121" s="2">
        <v>63792421</v>
      </c>
      <c r="L121" s="2">
        <f t="shared" si="1"/>
        <v>9380664</v>
      </c>
      <c r="Z121" s="8">
        <v>43758</v>
      </c>
      <c r="AA121">
        <v>-160901614</v>
      </c>
      <c r="AB121">
        <v>21443275</v>
      </c>
      <c r="AC121">
        <v>70763090</v>
      </c>
    </row>
    <row r="122" spans="1:29">
      <c r="A122" s="8">
        <v>43760</v>
      </c>
      <c r="B122" s="9">
        <v>0.803472222222222</v>
      </c>
      <c r="C122" s="15">
        <v>0.094</v>
      </c>
      <c r="D122" s="2">
        <v>2190207727</v>
      </c>
      <c r="E122" s="2">
        <v>2126415381</v>
      </c>
      <c r="F122" s="2">
        <v>160404345</v>
      </c>
      <c r="G122" s="2">
        <v>-143424722</v>
      </c>
      <c r="H122" s="2">
        <v>70223840</v>
      </c>
      <c r="I122" s="2">
        <v>950130000</v>
      </c>
      <c r="J122" s="2">
        <v>877711000</v>
      </c>
      <c r="K122" s="2">
        <v>63792421</v>
      </c>
      <c r="L122" s="2">
        <f t="shared" si="1"/>
        <v>16979623</v>
      </c>
      <c r="Z122" s="8">
        <v>43759</v>
      </c>
      <c r="AA122">
        <v>-87147640</v>
      </c>
      <c r="AB122">
        <v>9380664</v>
      </c>
      <c r="AC122">
        <v>74438473</v>
      </c>
    </row>
    <row r="123" spans="1:29">
      <c r="A123" s="8">
        <v>43761</v>
      </c>
      <c r="B123" s="9">
        <v>0.794444444444444</v>
      </c>
      <c r="C123" s="15">
        <v>0.094</v>
      </c>
      <c r="D123" s="2">
        <v>2190207727</v>
      </c>
      <c r="E123" s="2">
        <v>2126415381</v>
      </c>
      <c r="F123" s="2">
        <v>178126656</v>
      </c>
      <c r="G123" s="2">
        <v>-164994388</v>
      </c>
      <c r="H123" s="2">
        <v>60274560</v>
      </c>
      <c r="I123" s="2">
        <v>950130000</v>
      </c>
      <c r="J123" s="2">
        <v>877711000</v>
      </c>
      <c r="K123" s="2">
        <v>63792421</v>
      </c>
      <c r="L123" s="2">
        <f t="shared" si="1"/>
        <v>13132268</v>
      </c>
      <c r="M123" s="2"/>
      <c r="N123" s="2"/>
      <c r="O123" s="2"/>
      <c r="Z123" s="8">
        <v>43760</v>
      </c>
      <c r="AA123">
        <v>-143424722</v>
      </c>
      <c r="AB123">
        <v>16979623</v>
      </c>
      <c r="AC123">
        <v>70223840</v>
      </c>
    </row>
    <row r="124" spans="1:29">
      <c r="A124" s="8">
        <v>43762</v>
      </c>
      <c r="B124" s="9">
        <v>0.798611111111111</v>
      </c>
      <c r="C124" s="15">
        <v>0.094</v>
      </c>
      <c r="D124" s="2">
        <v>2190207727</v>
      </c>
      <c r="E124" s="2">
        <v>2126415381</v>
      </c>
      <c r="F124" s="2">
        <v>177595115</v>
      </c>
      <c r="G124" s="2">
        <v>-167407463</v>
      </c>
      <c r="H124" s="2">
        <v>63066297</v>
      </c>
      <c r="I124" s="2">
        <v>950130000</v>
      </c>
      <c r="J124" s="2">
        <v>877711000</v>
      </c>
      <c r="K124" s="2">
        <v>63792421</v>
      </c>
      <c r="L124" s="2">
        <f t="shared" si="1"/>
        <v>10187652</v>
      </c>
      <c r="Z124" s="8">
        <v>43761</v>
      </c>
      <c r="AA124">
        <v>-164994388</v>
      </c>
      <c r="AB124">
        <v>13132268</v>
      </c>
      <c r="AC124">
        <v>60274560</v>
      </c>
    </row>
    <row r="125" spans="1:29">
      <c r="A125" s="8">
        <v>43763</v>
      </c>
      <c r="B125" s="9">
        <v>0.7375</v>
      </c>
      <c r="C125" s="15">
        <v>0.094</v>
      </c>
      <c r="D125" s="2">
        <v>2190207727</v>
      </c>
      <c r="E125" s="2">
        <v>2126415381</v>
      </c>
      <c r="F125" s="2">
        <v>172389464</v>
      </c>
      <c r="G125" s="2">
        <v>-163066410</v>
      </c>
      <c r="H125" s="2">
        <v>60459894</v>
      </c>
      <c r="I125" s="2">
        <v>950130000</v>
      </c>
      <c r="J125" s="2">
        <v>877711000</v>
      </c>
      <c r="K125" s="2">
        <v>63792421</v>
      </c>
      <c r="L125" s="2">
        <f t="shared" si="1"/>
        <v>9323054</v>
      </c>
      <c r="Z125" s="8">
        <v>43762</v>
      </c>
      <c r="AA125">
        <v>-167407463</v>
      </c>
      <c r="AB125">
        <v>10187652</v>
      </c>
      <c r="AC125">
        <v>63066297</v>
      </c>
    </row>
    <row r="126" spans="1:29">
      <c r="A126" s="8">
        <v>43764</v>
      </c>
      <c r="B126" s="9">
        <v>0.827777777777778</v>
      </c>
      <c r="C126" s="15">
        <v>0.094</v>
      </c>
      <c r="D126" s="2">
        <v>2190207727</v>
      </c>
      <c r="E126" s="2">
        <v>2126415381</v>
      </c>
      <c r="F126" s="2">
        <v>94903562</v>
      </c>
      <c r="G126" s="2">
        <v>-90005707</v>
      </c>
      <c r="H126" s="2">
        <v>58177116</v>
      </c>
      <c r="I126" s="2">
        <v>950130000</v>
      </c>
      <c r="J126" s="2">
        <v>877711000</v>
      </c>
      <c r="K126" s="2">
        <v>63792421</v>
      </c>
      <c r="L126" s="2">
        <f t="shared" si="1"/>
        <v>4897855</v>
      </c>
      <c r="Z126" s="8">
        <v>43763</v>
      </c>
      <c r="AA126">
        <v>-163066410</v>
      </c>
      <c r="AB126">
        <v>9323054</v>
      </c>
      <c r="AC126">
        <v>60459894</v>
      </c>
    </row>
    <row r="127" spans="1:29">
      <c r="A127" s="8">
        <v>43765</v>
      </c>
      <c r="B127" s="9">
        <v>0.78125</v>
      </c>
      <c r="C127" s="15">
        <v>0.094</v>
      </c>
      <c r="D127" s="2">
        <v>2190207727</v>
      </c>
      <c r="E127" s="2">
        <v>2126415381</v>
      </c>
      <c r="F127" s="2">
        <v>181287214</v>
      </c>
      <c r="G127" s="2">
        <v>-164964786</v>
      </c>
      <c r="H127" s="2">
        <v>57712968</v>
      </c>
      <c r="I127" s="2">
        <v>950130000</v>
      </c>
      <c r="J127" s="2">
        <v>877711000</v>
      </c>
      <c r="K127" s="2">
        <v>63792421</v>
      </c>
      <c r="L127" s="2">
        <f t="shared" si="1"/>
        <v>16322428</v>
      </c>
      <c r="Z127" s="8">
        <v>43764</v>
      </c>
      <c r="AA127">
        <v>-90005707</v>
      </c>
      <c r="AB127">
        <v>4897855</v>
      </c>
      <c r="AC127">
        <v>58177116</v>
      </c>
    </row>
    <row r="128" spans="1:29">
      <c r="A128" s="8">
        <v>43766</v>
      </c>
      <c r="B128" s="9">
        <v>0.702777777777778</v>
      </c>
      <c r="C128" s="15">
        <v>0.094</v>
      </c>
      <c r="D128" s="2">
        <v>2190207727</v>
      </c>
      <c r="E128" s="2">
        <v>2126415381</v>
      </c>
      <c r="F128" s="2">
        <v>177687046</v>
      </c>
      <c r="G128" s="2">
        <v>-154782505</v>
      </c>
      <c r="H128" s="2">
        <v>58297988</v>
      </c>
      <c r="I128" s="2">
        <v>950130000</v>
      </c>
      <c r="J128" s="2">
        <v>877711000</v>
      </c>
      <c r="K128" s="2">
        <v>63792421</v>
      </c>
      <c r="L128" s="2">
        <f t="shared" si="1"/>
        <v>22904541</v>
      </c>
      <c r="Z128" s="8">
        <v>43765</v>
      </c>
      <c r="AA128">
        <v>-164964786</v>
      </c>
      <c r="AB128">
        <v>16322428</v>
      </c>
      <c r="AC128">
        <v>57712968</v>
      </c>
    </row>
    <row r="129" spans="1:29">
      <c r="A129" s="8">
        <v>43767</v>
      </c>
      <c r="B129" s="9">
        <v>0.88125</v>
      </c>
      <c r="C129" s="15">
        <v>0.094</v>
      </c>
      <c r="D129" s="2">
        <v>2190207727</v>
      </c>
      <c r="E129" s="2">
        <v>2126415381</v>
      </c>
      <c r="F129" s="2" t="s">
        <v>278</v>
      </c>
      <c r="G129" s="2">
        <v>-96451397</v>
      </c>
      <c r="H129" s="2">
        <v>-27865915</v>
      </c>
      <c r="I129" s="2" t="s">
        <v>278</v>
      </c>
      <c r="J129" s="2">
        <v>877711000</v>
      </c>
      <c r="K129" s="2">
        <v>63792421</v>
      </c>
      <c r="L129" s="2" t="e">
        <f t="shared" si="1"/>
        <v>#VALUE!</v>
      </c>
      <c r="Z129" s="8">
        <v>43766</v>
      </c>
      <c r="AA129">
        <v>-154782505</v>
      </c>
      <c r="AB129">
        <v>22904541</v>
      </c>
      <c r="AC129">
        <v>58297988</v>
      </c>
    </row>
    <row r="130" spans="1:29">
      <c r="A130" s="8">
        <v>43768</v>
      </c>
      <c r="B130" s="9">
        <v>0.615972222222222</v>
      </c>
      <c r="C130" s="15">
        <v>0.094</v>
      </c>
      <c r="D130" s="2">
        <v>2190207727</v>
      </c>
      <c r="E130" s="2">
        <v>2126415381</v>
      </c>
      <c r="F130" s="2" t="s">
        <v>278</v>
      </c>
      <c r="G130" s="2">
        <v>-105784756</v>
      </c>
      <c r="H130" s="2">
        <v>-95189851</v>
      </c>
      <c r="I130" s="2" t="s">
        <v>278</v>
      </c>
      <c r="J130" s="2">
        <v>877711000</v>
      </c>
      <c r="K130" s="2">
        <v>63792421</v>
      </c>
      <c r="L130" s="2" t="e">
        <f t="shared" si="1"/>
        <v>#VALUE!</v>
      </c>
      <c r="Z130" s="8">
        <v>43767</v>
      </c>
      <c r="AA130">
        <v>-96451397</v>
      </c>
      <c r="AB130" t="e">
        <v>#VALUE!</v>
      </c>
      <c r="AC130">
        <v>-27865915</v>
      </c>
    </row>
    <row r="131" spans="1:29">
      <c r="A131" s="8">
        <v>43769</v>
      </c>
      <c r="B131" s="9">
        <v>0.774305555555556</v>
      </c>
      <c r="C131" s="15">
        <v>0.094</v>
      </c>
      <c r="D131" s="2">
        <v>2190207727</v>
      </c>
      <c r="E131" s="2">
        <v>2126415381</v>
      </c>
      <c r="F131" s="2">
        <v>0</v>
      </c>
      <c r="G131" s="2">
        <v>-91418029</v>
      </c>
      <c r="H131" s="2">
        <v>-190800795</v>
      </c>
      <c r="I131" s="2">
        <v>950130000</v>
      </c>
      <c r="J131" s="2">
        <v>877711000</v>
      </c>
      <c r="K131" s="2">
        <v>63792421</v>
      </c>
      <c r="L131" s="2">
        <f t="shared" si="1"/>
        <v>-91418029</v>
      </c>
      <c r="Z131" s="8">
        <v>43768</v>
      </c>
      <c r="AA131">
        <v>-105784756</v>
      </c>
      <c r="AB131" t="e">
        <v>#VALUE!</v>
      </c>
      <c r="AC131">
        <v>-95189851</v>
      </c>
    </row>
    <row r="132" spans="1:29">
      <c r="A132" s="8">
        <v>43770</v>
      </c>
      <c r="B132" s="9">
        <v>0.772222222222222</v>
      </c>
      <c r="C132" s="15">
        <v>0.094</v>
      </c>
      <c r="D132" s="2">
        <v>2190207727</v>
      </c>
      <c r="E132" s="2">
        <v>2126415381</v>
      </c>
      <c r="F132" s="2" t="s">
        <v>278</v>
      </c>
      <c r="G132" s="2">
        <v>-83589619</v>
      </c>
      <c r="H132" s="2">
        <v>75606430</v>
      </c>
      <c r="I132" s="2" t="s">
        <v>278</v>
      </c>
      <c r="J132" s="2">
        <v>877711000</v>
      </c>
      <c r="K132" s="2">
        <v>63792421</v>
      </c>
      <c r="L132" s="2" t="e">
        <f t="shared" ref="L132:L156" si="2">F132+G132</f>
        <v>#VALUE!</v>
      </c>
      <c r="Z132" s="8">
        <v>43769</v>
      </c>
      <c r="AA132">
        <v>-91418029</v>
      </c>
      <c r="AB132">
        <v>-91418029</v>
      </c>
      <c r="AC132">
        <v>-190800795</v>
      </c>
    </row>
    <row r="133" spans="1:29">
      <c r="A133" s="8">
        <v>43771</v>
      </c>
      <c r="B133" s="9">
        <v>0.497222222222222</v>
      </c>
      <c r="C133" s="15">
        <v>0.094</v>
      </c>
      <c r="D133" s="2">
        <v>2190207727</v>
      </c>
      <c r="E133" s="2">
        <v>2126415381</v>
      </c>
      <c r="F133" s="2">
        <v>422703996</v>
      </c>
      <c r="G133" s="2">
        <v>-146711545</v>
      </c>
      <c r="H133" s="2">
        <v>75868602</v>
      </c>
      <c r="I133" s="2">
        <v>948671000</v>
      </c>
      <c r="J133" s="2">
        <v>877711000</v>
      </c>
      <c r="K133" s="2">
        <v>63792421</v>
      </c>
      <c r="L133" s="2">
        <f t="shared" si="2"/>
        <v>275992451</v>
      </c>
      <c r="Z133" s="8">
        <v>43770</v>
      </c>
      <c r="AA133">
        <v>-83589619</v>
      </c>
      <c r="AB133" t="e">
        <v>#VALUE!</v>
      </c>
      <c r="AC133">
        <v>75606430</v>
      </c>
    </row>
    <row r="134" spans="1:29">
      <c r="A134" s="8">
        <v>43772</v>
      </c>
      <c r="B134" s="9">
        <v>0.447916666666667</v>
      </c>
      <c r="C134" s="15">
        <v>0.094</v>
      </c>
      <c r="D134" s="2">
        <v>2190207727</v>
      </c>
      <c r="E134" s="2">
        <v>2126415381</v>
      </c>
      <c r="F134" s="2">
        <v>148026860</v>
      </c>
      <c r="G134" s="2">
        <v>-106184866</v>
      </c>
      <c r="H134" s="2">
        <v>71449287</v>
      </c>
      <c r="I134" s="2">
        <v>948671000</v>
      </c>
      <c r="J134" s="2">
        <v>877711000</v>
      </c>
      <c r="K134" s="2">
        <v>63792421</v>
      </c>
      <c r="L134" s="2">
        <f t="shared" si="2"/>
        <v>41841994</v>
      </c>
      <c r="Z134" s="8">
        <v>43771</v>
      </c>
      <c r="AA134">
        <v>-146711545</v>
      </c>
      <c r="AB134">
        <v>275992451</v>
      </c>
      <c r="AC134">
        <v>75868602</v>
      </c>
    </row>
    <row r="135" spans="1:29">
      <c r="A135" s="8">
        <v>43773</v>
      </c>
      <c r="B135" s="9">
        <v>0.460416666666667</v>
      </c>
      <c r="C135" s="15">
        <v>0.094</v>
      </c>
      <c r="D135" s="2">
        <v>2190207727</v>
      </c>
      <c r="E135" s="2">
        <v>2126415381</v>
      </c>
      <c r="F135" s="2">
        <v>93198615</v>
      </c>
      <c r="G135" s="2">
        <v>-81191823</v>
      </c>
      <c r="H135" s="2">
        <v>72031506</v>
      </c>
      <c r="I135" s="2">
        <v>948671000</v>
      </c>
      <c r="J135" s="2">
        <v>877711000</v>
      </c>
      <c r="K135" s="2">
        <v>63792421</v>
      </c>
      <c r="L135" s="2">
        <f t="shared" si="2"/>
        <v>12006792</v>
      </c>
      <c r="Z135" s="8">
        <v>43772</v>
      </c>
      <c r="AA135">
        <v>-106184866</v>
      </c>
      <c r="AB135">
        <v>41841994</v>
      </c>
      <c r="AC135">
        <v>71449287</v>
      </c>
    </row>
    <row r="136" spans="1:29">
      <c r="A136" s="8">
        <v>43774</v>
      </c>
      <c r="B136" s="9">
        <v>0.554166666666667</v>
      </c>
      <c r="C136" s="15">
        <v>0.094</v>
      </c>
      <c r="D136" s="2">
        <v>2190207727</v>
      </c>
      <c r="E136" s="2">
        <v>2126415381</v>
      </c>
      <c r="F136" s="2">
        <v>103737060</v>
      </c>
      <c r="G136" s="2">
        <v>-92855180</v>
      </c>
      <c r="H136" s="2">
        <v>102156878</v>
      </c>
      <c r="I136" s="2">
        <v>948671000</v>
      </c>
      <c r="J136" s="2">
        <v>877711000</v>
      </c>
      <c r="K136" s="2">
        <v>63792421</v>
      </c>
      <c r="L136" s="2">
        <f t="shared" si="2"/>
        <v>10881880</v>
      </c>
      <c r="Z136" s="8">
        <v>43773</v>
      </c>
      <c r="AA136">
        <v>-81191823</v>
      </c>
      <c r="AB136">
        <v>12006792</v>
      </c>
      <c r="AC136">
        <v>72031506</v>
      </c>
    </row>
    <row r="137" spans="1:29">
      <c r="A137" s="8">
        <v>43775</v>
      </c>
      <c r="B137" s="9">
        <v>0.585416666666667</v>
      </c>
      <c r="C137" s="15">
        <v>0.094</v>
      </c>
      <c r="D137" s="2">
        <v>2190207727</v>
      </c>
      <c r="E137" s="2">
        <v>2126415381</v>
      </c>
      <c r="F137" s="2">
        <v>93539255</v>
      </c>
      <c r="G137" s="2">
        <v>-83405320</v>
      </c>
      <c r="H137" s="2">
        <v>159690986</v>
      </c>
      <c r="I137" s="2">
        <v>948671000</v>
      </c>
      <c r="J137" s="2">
        <v>877711000</v>
      </c>
      <c r="K137" s="2">
        <v>63792421</v>
      </c>
      <c r="L137" s="2">
        <f t="shared" si="2"/>
        <v>10133935</v>
      </c>
      <c r="Z137" s="8">
        <v>43774</v>
      </c>
      <c r="AA137">
        <v>-92855180</v>
      </c>
      <c r="AB137">
        <v>10881880</v>
      </c>
      <c r="AC137">
        <v>102156878</v>
      </c>
    </row>
    <row r="138" spans="1:29">
      <c r="A138" s="8">
        <v>43776</v>
      </c>
      <c r="B138" s="9">
        <v>0.790972222222222</v>
      </c>
      <c r="C138" s="15">
        <v>0.094</v>
      </c>
      <c r="D138" s="2">
        <v>2190207727</v>
      </c>
      <c r="E138" s="2">
        <v>2126415381</v>
      </c>
      <c r="F138" s="2">
        <v>114968505</v>
      </c>
      <c r="G138" s="2">
        <v>-100639663</v>
      </c>
      <c r="H138" s="2">
        <v>232404411</v>
      </c>
      <c r="I138" s="2">
        <v>948671000</v>
      </c>
      <c r="J138" s="2">
        <v>877711000</v>
      </c>
      <c r="K138" s="2">
        <v>63792421</v>
      </c>
      <c r="L138" s="2">
        <f t="shared" si="2"/>
        <v>14328842</v>
      </c>
      <c r="Z138" s="8">
        <v>43775</v>
      </c>
      <c r="AA138">
        <v>-83405320</v>
      </c>
      <c r="AB138">
        <v>10133935</v>
      </c>
      <c r="AC138">
        <v>159690986</v>
      </c>
    </row>
    <row r="139" spans="1:29">
      <c r="A139" s="8">
        <v>43777</v>
      </c>
      <c r="B139" s="9">
        <v>0.771527777777778</v>
      </c>
      <c r="C139" s="15">
        <v>0.094</v>
      </c>
      <c r="D139" s="2">
        <v>2190207727</v>
      </c>
      <c r="E139" s="2">
        <v>2126415381</v>
      </c>
      <c r="F139" s="2">
        <v>205594244</v>
      </c>
      <c r="G139" s="2">
        <v>-181793289</v>
      </c>
      <c r="H139" s="2">
        <v>333294553</v>
      </c>
      <c r="I139" s="2">
        <v>948671000</v>
      </c>
      <c r="J139" s="2">
        <v>877711000</v>
      </c>
      <c r="K139" s="2">
        <v>63792421</v>
      </c>
      <c r="L139" s="2">
        <f t="shared" si="2"/>
        <v>23800955</v>
      </c>
      <c r="Z139" s="8">
        <v>43776</v>
      </c>
      <c r="AA139">
        <v>-100639663</v>
      </c>
      <c r="AB139">
        <v>14328842</v>
      </c>
      <c r="AC139">
        <v>232404411</v>
      </c>
    </row>
    <row r="140" spans="1:29">
      <c r="A140" s="8">
        <v>43778</v>
      </c>
      <c r="B140" s="9">
        <v>0.45625</v>
      </c>
      <c r="C140" s="15">
        <v>0.094</v>
      </c>
      <c r="D140" s="2">
        <v>2190207727</v>
      </c>
      <c r="E140" s="2">
        <v>2126415381</v>
      </c>
      <c r="F140" s="2">
        <v>149753858</v>
      </c>
      <c r="G140" s="2">
        <v>-135388139</v>
      </c>
      <c r="H140" s="2">
        <v>103559162</v>
      </c>
      <c r="I140" s="2">
        <v>948671000</v>
      </c>
      <c r="J140" s="2">
        <v>877711000</v>
      </c>
      <c r="K140" s="2">
        <v>63792421</v>
      </c>
      <c r="L140" s="2">
        <f t="shared" si="2"/>
        <v>14365719</v>
      </c>
      <c r="Z140" s="8">
        <v>43777</v>
      </c>
      <c r="AA140">
        <v>-181793289</v>
      </c>
      <c r="AB140">
        <v>23800955</v>
      </c>
      <c r="AC140">
        <v>333294553</v>
      </c>
    </row>
    <row r="141" spans="1:29">
      <c r="A141" s="8">
        <v>43779</v>
      </c>
      <c r="B141" s="9">
        <v>0.711805555555556</v>
      </c>
      <c r="C141" s="15">
        <v>0.094</v>
      </c>
      <c r="D141" s="2">
        <v>2190207727</v>
      </c>
      <c r="E141" s="2">
        <v>2126415381</v>
      </c>
      <c r="F141" s="2">
        <v>104299044</v>
      </c>
      <c r="G141" s="2">
        <v>-105505921</v>
      </c>
      <c r="H141" s="2">
        <v>60988831</v>
      </c>
      <c r="I141" s="2">
        <v>948671000</v>
      </c>
      <c r="J141" s="2">
        <v>877711000</v>
      </c>
      <c r="K141" s="2">
        <v>63792421</v>
      </c>
      <c r="L141" s="2">
        <f t="shared" si="2"/>
        <v>-1206877</v>
      </c>
      <c r="Z141" s="8">
        <v>43778</v>
      </c>
      <c r="AA141">
        <v>-135388139</v>
      </c>
      <c r="AB141">
        <v>14365719</v>
      </c>
      <c r="AC141">
        <v>103559162</v>
      </c>
    </row>
    <row r="142" spans="1:29">
      <c r="A142" s="8">
        <v>43780</v>
      </c>
      <c r="B142" s="9">
        <v>0.585416666666667</v>
      </c>
      <c r="C142" s="15">
        <v>0.094</v>
      </c>
      <c r="D142" s="2">
        <v>2190207727</v>
      </c>
      <c r="E142" s="2">
        <v>2126415381</v>
      </c>
      <c r="F142" s="2">
        <v>188851113</v>
      </c>
      <c r="G142" s="2">
        <v>-177428364</v>
      </c>
      <c r="H142" s="2">
        <v>73139917</v>
      </c>
      <c r="I142" s="2">
        <v>948671000</v>
      </c>
      <c r="J142" s="2">
        <v>877711000</v>
      </c>
      <c r="K142" s="2">
        <v>63792421</v>
      </c>
      <c r="L142" s="2">
        <f t="shared" si="2"/>
        <v>11422749</v>
      </c>
      <c r="Z142" s="8">
        <v>43779</v>
      </c>
      <c r="AA142">
        <v>-105505921</v>
      </c>
      <c r="AB142">
        <v>-1206877</v>
      </c>
      <c r="AC142">
        <v>60988831</v>
      </c>
    </row>
    <row r="143" spans="1:29">
      <c r="A143" s="8">
        <v>43781</v>
      </c>
      <c r="B143" s="9">
        <v>0.625</v>
      </c>
      <c r="C143" s="15">
        <v>0.094</v>
      </c>
      <c r="D143" s="2">
        <v>2190207727</v>
      </c>
      <c r="E143" s="2">
        <v>2126415381</v>
      </c>
      <c r="F143" s="2">
        <v>84693543</v>
      </c>
      <c r="G143" s="2">
        <v>-84325860</v>
      </c>
      <c r="H143" s="2">
        <v>61500808</v>
      </c>
      <c r="I143" s="2">
        <v>948671000</v>
      </c>
      <c r="J143" s="2">
        <v>877711000</v>
      </c>
      <c r="K143" s="2">
        <v>63792421</v>
      </c>
      <c r="L143" s="2">
        <f t="shared" si="2"/>
        <v>367683</v>
      </c>
      <c r="Z143" s="8">
        <v>43780</v>
      </c>
      <c r="AA143">
        <v>-177428364</v>
      </c>
      <c r="AB143">
        <v>11422749</v>
      </c>
      <c r="AC143">
        <v>73139917</v>
      </c>
    </row>
    <row r="144" spans="1:29">
      <c r="A144" s="8">
        <v>43782</v>
      </c>
      <c r="B144" s="9">
        <v>0.457638888888889</v>
      </c>
      <c r="C144" s="15">
        <v>0.094</v>
      </c>
      <c r="D144" s="2">
        <v>2190207727</v>
      </c>
      <c r="E144" s="2">
        <v>2126415381</v>
      </c>
      <c r="F144" s="2">
        <v>155192542</v>
      </c>
      <c r="G144" s="2">
        <v>-153315751</v>
      </c>
      <c r="H144" s="2">
        <v>52128036</v>
      </c>
      <c r="I144" s="2">
        <v>948671000</v>
      </c>
      <c r="J144" s="2">
        <v>877711000</v>
      </c>
      <c r="K144" s="2">
        <v>63792421</v>
      </c>
      <c r="L144" s="2">
        <f t="shared" si="2"/>
        <v>1876791</v>
      </c>
      <c r="Z144" s="8">
        <v>43781</v>
      </c>
      <c r="AA144">
        <v>-84325860</v>
      </c>
      <c r="AB144">
        <v>367683</v>
      </c>
      <c r="AC144">
        <v>61500808</v>
      </c>
    </row>
    <row r="145" spans="1:29">
      <c r="A145" s="8">
        <v>43783</v>
      </c>
      <c r="B145" s="9">
        <v>0.459027777777778</v>
      </c>
      <c r="C145" s="15">
        <v>0.094</v>
      </c>
      <c r="D145" s="2">
        <v>2190207727</v>
      </c>
      <c r="E145" s="2">
        <v>2126415381</v>
      </c>
      <c r="F145" s="2">
        <v>132470495</v>
      </c>
      <c r="G145" s="2">
        <v>-119656835</v>
      </c>
      <c r="H145" s="2">
        <v>54531409</v>
      </c>
      <c r="I145" s="2">
        <v>948671000</v>
      </c>
      <c r="J145" s="2">
        <v>877711000</v>
      </c>
      <c r="K145" s="2">
        <v>63792421</v>
      </c>
      <c r="L145" s="2">
        <f t="shared" si="2"/>
        <v>12813660</v>
      </c>
      <c r="Z145" s="8">
        <v>43782</v>
      </c>
      <c r="AA145">
        <v>-153315751</v>
      </c>
      <c r="AB145">
        <v>1876791</v>
      </c>
      <c r="AC145">
        <v>52128036</v>
      </c>
    </row>
    <row r="146" spans="1:29">
      <c r="A146" s="8">
        <v>43784</v>
      </c>
      <c r="B146" s="9">
        <v>0.760416666666667</v>
      </c>
      <c r="C146" s="15">
        <v>0.094</v>
      </c>
      <c r="D146" s="2">
        <v>2190207727</v>
      </c>
      <c r="E146" s="2">
        <v>2126415381</v>
      </c>
      <c r="F146" s="2">
        <v>117784825</v>
      </c>
      <c r="G146" s="2">
        <v>-100365601</v>
      </c>
      <c r="H146" s="2">
        <v>57621791</v>
      </c>
      <c r="I146" s="2">
        <v>947317000</v>
      </c>
      <c r="J146" s="2">
        <v>877711000</v>
      </c>
      <c r="K146" s="2">
        <v>63792421</v>
      </c>
      <c r="L146" s="2">
        <f t="shared" si="2"/>
        <v>17419224</v>
      </c>
      <c r="Z146" s="8">
        <v>43783</v>
      </c>
      <c r="AA146">
        <v>-119656835</v>
      </c>
      <c r="AB146">
        <v>12813660</v>
      </c>
      <c r="AC146">
        <v>54531409</v>
      </c>
    </row>
    <row r="147" spans="1:29">
      <c r="A147" s="8">
        <v>43785</v>
      </c>
      <c r="B147" s="9">
        <v>0.622222222222222</v>
      </c>
      <c r="C147" s="15">
        <v>0.094</v>
      </c>
      <c r="D147" s="2">
        <v>2190207727</v>
      </c>
      <c r="E147" s="2">
        <v>2126415381</v>
      </c>
      <c r="F147" s="2">
        <v>101088432</v>
      </c>
      <c r="G147" s="2">
        <v>-93981981</v>
      </c>
      <c r="H147" s="2">
        <v>50838748</v>
      </c>
      <c r="I147" s="2">
        <v>947317000</v>
      </c>
      <c r="J147" s="2">
        <v>877711000</v>
      </c>
      <c r="K147" s="2">
        <v>63792421</v>
      </c>
      <c r="L147" s="2">
        <f t="shared" si="2"/>
        <v>7106451</v>
      </c>
      <c r="Z147" s="8">
        <v>43784</v>
      </c>
      <c r="AA147">
        <v>-100365601</v>
      </c>
      <c r="AB147">
        <v>17419224</v>
      </c>
      <c r="AC147">
        <v>57621791</v>
      </c>
    </row>
    <row r="148" spans="1:29">
      <c r="A148" s="8">
        <v>43786</v>
      </c>
      <c r="B148" s="9">
        <v>0.545833333333333</v>
      </c>
      <c r="C148" s="15">
        <v>0.094</v>
      </c>
      <c r="D148" s="2">
        <v>2190207727</v>
      </c>
      <c r="E148" s="2">
        <v>2126415381</v>
      </c>
      <c r="F148" s="2">
        <v>132650322</v>
      </c>
      <c r="G148" s="2">
        <v>-129773228</v>
      </c>
      <c r="H148" s="2">
        <v>48214130</v>
      </c>
      <c r="I148" s="2">
        <v>947317000</v>
      </c>
      <c r="J148" s="2">
        <v>877711000</v>
      </c>
      <c r="K148" s="2">
        <v>63792421</v>
      </c>
      <c r="L148" s="2">
        <f t="shared" si="2"/>
        <v>2877094</v>
      </c>
      <c r="M148" s="2"/>
      <c r="N148" s="2"/>
      <c r="O148" s="2"/>
      <c r="Z148" s="8">
        <v>43785</v>
      </c>
      <c r="AA148">
        <v>-93981981</v>
      </c>
      <c r="AB148">
        <v>7106451</v>
      </c>
      <c r="AC148">
        <v>50838748</v>
      </c>
    </row>
    <row r="149" spans="1:29">
      <c r="A149" s="8">
        <v>43787</v>
      </c>
      <c r="B149" s="9">
        <v>0.453472222222222</v>
      </c>
      <c r="C149" s="15">
        <v>0.094</v>
      </c>
      <c r="D149" s="2">
        <v>2190207727</v>
      </c>
      <c r="E149" s="2">
        <v>2126415381</v>
      </c>
      <c r="F149" s="2">
        <v>152440089</v>
      </c>
      <c r="G149" s="2">
        <v>-152580467</v>
      </c>
      <c r="H149" s="2">
        <v>49304111</v>
      </c>
      <c r="I149" s="2">
        <v>947317000</v>
      </c>
      <c r="J149" s="2">
        <v>877711000</v>
      </c>
      <c r="K149" s="2">
        <v>63792421</v>
      </c>
      <c r="L149" s="2">
        <f t="shared" si="2"/>
        <v>-140378</v>
      </c>
      <c r="Z149" s="8">
        <v>43786</v>
      </c>
      <c r="AA149">
        <v>-129773228</v>
      </c>
      <c r="AB149">
        <v>2877094</v>
      </c>
      <c r="AC149">
        <v>48214130</v>
      </c>
    </row>
    <row r="150" spans="1:29">
      <c r="A150" s="8">
        <v>43788</v>
      </c>
      <c r="B150" s="9">
        <v>0.86875</v>
      </c>
      <c r="C150" s="15">
        <v>0.094</v>
      </c>
      <c r="D150" s="2">
        <v>2190207727</v>
      </c>
      <c r="E150" s="2">
        <v>2126415381</v>
      </c>
      <c r="F150" s="2">
        <v>120715399</v>
      </c>
      <c r="G150" s="2">
        <v>-116536167</v>
      </c>
      <c r="H150" s="2">
        <v>40853717</v>
      </c>
      <c r="I150" s="2">
        <v>947317000</v>
      </c>
      <c r="J150" s="2">
        <v>877711000</v>
      </c>
      <c r="K150" s="2">
        <v>63792421</v>
      </c>
      <c r="L150" s="2">
        <f t="shared" si="2"/>
        <v>4179232</v>
      </c>
      <c r="Z150" s="8">
        <v>43787</v>
      </c>
      <c r="AA150">
        <v>-152580467</v>
      </c>
      <c r="AB150">
        <v>-140378</v>
      </c>
      <c r="AC150">
        <v>49304111</v>
      </c>
    </row>
    <row r="151" spans="1:29">
      <c r="A151" s="8">
        <v>43789</v>
      </c>
      <c r="B151" s="9">
        <v>0.66875</v>
      </c>
      <c r="C151" s="15">
        <v>0.094</v>
      </c>
      <c r="D151" s="2">
        <v>2190207727</v>
      </c>
      <c r="E151" s="2">
        <v>2126415381</v>
      </c>
      <c r="F151" s="2">
        <v>71090998</v>
      </c>
      <c r="G151" s="2">
        <v>-69018539</v>
      </c>
      <c r="H151" s="2">
        <v>40038859</v>
      </c>
      <c r="I151" s="2">
        <v>947317000</v>
      </c>
      <c r="J151" s="2">
        <v>877711000</v>
      </c>
      <c r="K151" s="2">
        <v>63792421</v>
      </c>
      <c r="L151" s="2">
        <f t="shared" si="2"/>
        <v>2072459</v>
      </c>
      <c r="Z151" s="8">
        <v>43788</v>
      </c>
      <c r="AA151">
        <v>-116536167</v>
      </c>
      <c r="AB151">
        <v>4179232</v>
      </c>
      <c r="AC151">
        <v>40853717</v>
      </c>
    </row>
    <row r="152" spans="1:29">
      <c r="A152" s="8">
        <v>43790</v>
      </c>
      <c r="B152" s="9">
        <v>0.786805555555556</v>
      </c>
      <c r="C152" s="15">
        <v>0.094</v>
      </c>
      <c r="D152" s="2">
        <v>2190207727</v>
      </c>
      <c r="E152" s="2">
        <v>2126415381</v>
      </c>
      <c r="F152" s="2">
        <v>106927719</v>
      </c>
      <c r="G152" s="2">
        <v>-102353739</v>
      </c>
      <c r="H152" s="2">
        <v>42984386</v>
      </c>
      <c r="I152" s="2">
        <v>947317000</v>
      </c>
      <c r="J152" s="2">
        <v>877711000</v>
      </c>
      <c r="K152" s="2">
        <v>63792421</v>
      </c>
      <c r="L152" s="2">
        <f t="shared" si="2"/>
        <v>4573980</v>
      </c>
      <c r="Z152" s="8">
        <v>43789</v>
      </c>
      <c r="AA152">
        <v>-69018539</v>
      </c>
      <c r="AB152">
        <v>2072459</v>
      </c>
      <c r="AC152">
        <v>40038859</v>
      </c>
    </row>
    <row r="153" spans="1:29">
      <c r="A153" s="8">
        <v>43791</v>
      </c>
      <c r="B153" s="9">
        <v>0.565277777777778</v>
      </c>
      <c r="C153" s="15">
        <v>0.094</v>
      </c>
      <c r="D153" s="2">
        <v>2190207727</v>
      </c>
      <c r="E153" s="2">
        <v>2126415381</v>
      </c>
      <c r="F153" s="2">
        <v>151654309</v>
      </c>
      <c r="G153" s="2">
        <v>-139992749</v>
      </c>
      <c r="H153" s="2">
        <v>39189379</v>
      </c>
      <c r="I153" s="2">
        <v>947317000</v>
      </c>
      <c r="J153" s="2">
        <v>877711000</v>
      </c>
      <c r="K153" s="2">
        <v>63792421</v>
      </c>
      <c r="L153" s="2">
        <f t="shared" si="2"/>
        <v>11661560</v>
      </c>
      <c r="Z153" s="8">
        <v>43790</v>
      </c>
      <c r="AA153">
        <v>-102353739</v>
      </c>
      <c r="AB153">
        <v>4573980</v>
      </c>
      <c r="AC153">
        <v>42984386</v>
      </c>
    </row>
    <row r="154" spans="1:29">
      <c r="A154" s="8">
        <v>43792</v>
      </c>
      <c r="B154" s="9">
        <v>0.543055555555556</v>
      </c>
      <c r="C154" s="15">
        <v>0.094</v>
      </c>
      <c r="D154" s="2">
        <v>2190207727</v>
      </c>
      <c r="E154" s="2">
        <v>2126415381</v>
      </c>
      <c r="F154" s="2">
        <v>87574852</v>
      </c>
      <c r="G154" s="2">
        <v>-84908360</v>
      </c>
      <c r="H154" s="2">
        <v>19538116</v>
      </c>
      <c r="I154" s="2">
        <v>947317000</v>
      </c>
      <c r="J154" s="2">
        <v>877711000</v>
      </c>
      <c r="K154" s="2">
        <v>63792421</v>
      </c>
      <c r="L154" s="2">
        <f t="shared" si="2"/>
        <v>2666492</v>
      </c>
      <c r="Z154" s="8">
        <v>43791</v>
      </c>
      <c r="AA154">
        <v>-139992749</v>
      </c>
      <c r="AB154">
        <v>11661560</v>
      </c>
      <c r="AC154">
        <v>39189379</v>
      </c>
    </row>
    <row r="155" spans="1:29">
      <c r="A155" s="8">
        <v>43793</v>
      </c>
      <c r="B155" s="9">
        <v>0.472916666666667</v>
      </c>
      <c r="C155" s="15">
        <v>0.094</v>
      </c>
      <c r="D155" s="2">
        <v>2190207727</v>
      </c>
      <c r="E155" s="2">
        <v>2126415381</v>
      </c>
      <c r="F155" s="2">
        <v>161425754</v>
      </c>
      <c r="G155" s="2">
        <v>-163106518</v>
      </c>
      <c r="H155" s="2">
        <v>15107851</v>
      </c>
      <c r="I155" s="2">
        <v>947317000</v>
      </c>
      <c r="J155" s="2">
        <v>877711000</v>
      </c>
      <c r="K155" s="2">
        <v>63792421</v>
      </c>
      <c r="L155" s="2">
        <f t="shared" si="2"/>
        <v>-1680764</v>
      </c>
      <c r="P155" s="4" t="s">
        <v>11</v>
      </c>
      <c r="Q155" s="3" t="s">
        <v>12</v>
      </c>
      <c r="R155" s="3" t="s">
        <v>7</v>
      </c>
      <c r="S155" s="3" t="s">
        <v>13</v>
      </c>
      <c r="T155" s="3" t="s">
        <v>14</v>
      </c>
      <c r="U155" s="3" t="s">
        <v>151</v>
      </c>
      <c r="V155" s="3" t="s">
        <v>393</v>
      </c>
      <c r="W155" s="3" t="s">
        <v>395</v>
      </c>
      <c r="Z155" s="8">
        <v>43792</v>
      </c>
      <c r="AA155">
        <v>-84908360</v>
      </c>
      <c r="AB155">
        <v>2666492</v>
      </c>
      <c r="AC155">
        <v>19538116</v>
      </c>
    </row>
    <row r="156" spans="1:29">
      <c r="A156" s="8">
        <v>43794</v>
      </c>
      <c r="B156" s="9">
        <v>0.559722222222222</v>
      </c>
      <c r="C156" s="15">
        <v>0.094</v>
      </c>
      <c r="D156" s="2">
        <v>2190207727</v>
      </c>
      <c r="E156" s="2">
        <v>2126415381</v>
      </c>
      <c r="F156" s="2">
        <v>99803866</v>
      </c>
      <c r="G156" s="2">
        <v>-91485827</v>
      </c>
      <c r="H156" s="2">
        <v>23449372</v>
      </c>
      <c r="I156" s="2">
        <v>947317000</v>
      </c>
      <c r="J156" s="2">
        <v>877711000</v>
      </c>
      <c r="K156" s="2">
        <v>63792421</v>
      </c>
      <c r="L156" s="2">
        <f t="shared" si="2"/>
        <v>8318039</v>
      </c>
      <c r="N156" s="8">
        <v>43794</v>
      </c>
      <c r="O156" s="9">
        <v>0.768055555555556</v>
      </c>
      <c r="P156" s="2">
        <v>2190207727</v>
      </c>
      <c r="Q156">
        <v>10</v>
      </c>
      <c r="U156">
        <v>5</v>
      </c>
      <c r="Z156" s="8">
        <v>43793</v>
      </c>
      <c r="AA156">
        <v>-163106518</v>
      </c>
      <c r="AB156">
        <v>-1680764</v>
      </c>
      <c r="AC156">
        <v>15107851</v>
      </c>
    </row>
    <row r="157" spans="1:29">
      <c r="A157" s="8">
        <v>43795</v>
      </c>
      <c r="B157" s="9">
        <v>0.604166666666667</v>
      </c>
      <c r="C157">
        <v>0</v>
      </c>
      <c r="D157" s="2">
        <v>0</v>
      </c>
      <c r="E157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1">
        <v>32809792273</v>
      </c>
      <c r="N157" s="8">
        <v>43794</v>
      </c>
      <c r="O157" s="9">
        <v>0.974305555555556</v>
      </c>
      <c r="R157" s="2">
        <v>35000000000</v>
      </c>
      <c r="S157" s="2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8">
        <v>43794</v>
      </c>
      <c r="AA157">
        <v>-91485827</v>
      </c>
      <c r="AB157">
        <v>8318039</v>
      </c>
      <c r="AC157">
        <v>23449372</v>
      </c>
    </row>
    <row r="158" spans="26:29">
      <c r="Z158" s="8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4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0.654166666666667</v>
      </c>
      <c r="C4" s="15">
        <v>1</v>
      </c>
      <c r="D4" s="2">
        <v>2805601000</v>
      </c>
      <c r="E4" s="2"/>
      <c r="F4" s="2">
        <v>0</v>
      </c>
      <c r="G4" s="2">
        <v>-83701110</v>
      </c>
      <c r="H4" s="2">
        <v>-83701110</v>
      </c>
      <c r="I4" s="2"/>
      <c r="J4" s="2"/>
      <c r="K4" s="2"/>
      <c r="L4" s="2">
        <f t="shared" ref="L4:L67" si="0">F4+G4</f>
        <v>-83701110</v>
      </c>
      <c r="M4" s="13"/>
      <c r="N4" s="5">
        <v>43699</v>
      </c>
      <c r="O4" s="6">
        <v>0.764583333333333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0.947916666666667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-220610962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-83701110</v>
      </c>
      <c r="AC5">
        <v>-83701110</v>
      </c>
      <c r="AD5">
        <v>-83701110</v>
      </c>
    </row>
    <row r="6" spans="1:30">
      <c r="A6" s="8">
        <v>43702</v>
      </c>
      <c r="B6" s="9">
        <v>0.701388888888889</v>
      </c>
      <c r="C6" s="15">
        <v>1</v>
      </c>
      <c r="D6" s="2">
        <v>2805601000</v>
      </c>
      <c r="E6" s="2"/>
      <c r="F6" s="2">
        <v>0</v>
      </c>
      <c r="G6" s="2">
        <v>-222017662</v>
      </c>
      <c r="H6" s="2">
        <v>-305718772</v>
      </c>
      <c r="I6" s="2"/>
      <c r="J6" s="2"/>
      <c r="K6" s="2"/>
      <c r="L6" s="2">
        <f t="shared" si="0"/>
        <v>-222017662</v>
      </c>
      <c r="M6" s="13"/>
      <c r="AA6" s="8">
        <v>43701</v>
      </c>
      <c r="AB6">
        <v>-136909852</v>
      </c>
      <c r="AC6">
        <v>-136909852</v>
      </c>
      <c r="AD6">
        <v>-220610962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-179371404</v>
      </c>
      <c r="H7" s="2">
        <v>-399982366</v>
      </c>
      <c r="I7" s="2"/>
      <c r="J7" s="2"/>
      <c r="K7" s="2"/>
      <c r="L7" s="2">
        <f t="shared" si="0"/>
        <v>-179371404</v>
      </c>
      <c r="M7" s="13"/>
      <c r="AA7" s="8">
        <v>43702</v>
      </c>
      <c r="AB7">
        <v>-222017662</v>
      </c>
      <c r="AC7">
        <v>-222017662</v>
      </c>
      <c r="AD7">
        <v>-305718772</v>
      </c>
    </row>
    <row r="8" spans="1:30">
      <c r="A8" s="8">
        <v>43704</v>
      </c>
      <c r="B8" s="9">
        <v>0.761111111111111</v>
      </c>
      <c r="C8" s="15">
        <v>1</v>
      </c>
      <c r="D8" s="2">
        <v>2805601000</v>
      </c>
      <c r="E8" s="2">
        <v>2723885835</v>
      </c>
      <c r="F8" s="2">
        <v>619080475</v>
      </c>
      <c r="G8" s="2">
        <v>-125069105</v>
      </c>
      <c r="H8" s="2">
        <v>94029004</v>
      </c>
      <c r="I8" s="2">
        <v>114406000</v>
      </c>
      <c r="J8" s="2">
        <v>105686000</v>
      </c>
      <c r="K8" s="2">
        <v>81715165</v>
      </c>
      <c r="L8" s="2">
        <f t="shared" si="0"/>
        <v>494011370</v>
      </c>
      <c r="AA8" s="8">
        <v>43703</v>
      </c>
      <c r="AB8">
        <v>-179371404</v>
      </c>
      <c r="AC8">
        <v>-179371404</v>
      </c>
      <c r="AD8">
        <v>-399982366</v>
      </c>
    </row>
    <row r="9" spans="1:30">
      <c r="A9" s="8">
        <v>43705</v>
      </c>
      <c r="B9" s="9">
        <v>0.774305555555556</v>
      </c>
      <c r="C9" s="15">
        <v>1</v>
      </c>
      <c r="D9" s="2">
        <v>2805601000</v>
      </c>
      <c r="E9" s="2">
        <v>2723885835</v>
      </c>
      <c r="F9" s="2">
        <v>729227542</v>
      </c>
      <c r="G9" s="2">
        <v>-203718327</v>
      </c>
      <c r="H9" s="2">
        <v>100636818</v>
      </c>
      <c r="I9" s="2">
        <v>114406000</v>
      </c>
      <c r="J9" s="2">
        <v>105686000</v>
      </c>
      <c r="K9" s="2">
        <v>81715165</v>
      </c>
      <c r="L9" s="2">
        <f t="shared" si="0"/>
        <v>525509215</v>
      </c>
      <c r="AA9" s="8">
        <v>43704</v>
      </c>
      <c r="AB9">
        <v>-125069105</v>
      </c>
      <c r="AC9">
        <v>494011370</v>
      </c>
      <c r="AD9">
        <v>94029004</v>
      </c>
    </row>
    <row r="10" spans="1:30">
      <c r="A10" s="8">
        <v>43706</v>
      </c>
      <c r="B10" s="9">
        <v>0.76875</v>
      </c>
      <c r="C10" s="15">
        <v>1</v>
      </c>
      <c r="D10" s="2">
        <v>2805601000</v>
      </c>
      <c r="E10" s="2">
        <v>2723885835</v>
      </c>
      <c r="F10" s="2">
        <v>118878115</v>
      </c>
      <c r="G10" s="2">
        <v>-110205789</v>
      </c>
      <c r="H10" s="2">
        <v>109309144</v>
      </c>
      <c r="I10" s="2">
        <v>114406000</v>
      </c>
      <c r="J10" s="2">
        <v>105686000</v>
      </c>
      <c r="K10" s="2">
        <v>81715165</v>
      </c>
      <c r="L10" s="2">
        <f t="shared" si="0"/>
        <v>8672326</v>
      </c>
      <c r="AA10" s="8">
        <v>43705</v>
      </c>
      <c r="AB10">
        <v>-203718327</v>
      </c>
      <c r="AC10">
        <v>525509215</v>
      </c>
      <c r="AD10">
        <v>100636818</v>
      </c>
    </row>
    <row r="11" spans="1:30">
      <c r="A11" s="8">
        <v>43707</v>
      </c>
      <c r="B11" s="9">
        <v>0.736805555555556</v>
      </c>
      <c r="C11" s="15">
        <v>1</v>
      </c>
      <c r="D11" s="2">
        <v>2805601000</v>
      </c>
      <c r="E11" s="2">
        <v>2723885835</v>
      </c>
      <c r="F11" s="2">
        <v>234956016</v>
      </c>
      <c r="G11" s="2">
        <v>-211595848</v>
      </c>
      <c r="H11" s="2">
        <v>123996986</v>
      </c>
      <c r="I11" s="2">
        <v>114406000</v>
      </c>
      <c r="J11" s="2">
        <v>105686000</v>
      </c>
      <c r="K11" s="2">
        <v>81715165</v>
      </c>
      <c r="L11" s="2">
        <f t="shared" si="0"/>
        <v>23360168</v>
      </c>
      <c r="AA11" s="8">
        <v>43706</v>
      </c>
      <c r="AB11">
        <v>-110205789</v>
      </c>
      <c r="AC11">
        <v>8672326</v>
      </c>
      <c r="AD11">
        <v>109309144</v>
      </c>
    </row>
    <row r="12" spans="1:30">
      <c r="A12" s="8">
        <v>43708</v>
      </c>
      <c r="B12" s="9">
        <v>0.855555555555556</v>
      </c>
      <c r="C12" s="15">
        <v>1</v>
      </c>
      <c r="D12" s="2">
        <v>2805601000</v>
      </c>
      <c r="E12" s="2">
        <v>2723885835</v>
      </c>
      <c r="F12" s="2">
        <v>129007612</v>
      </c>
      <c r="G12" s="2">
        <v>-114429559</v>
      </c>
      <c r="H12" s="2">
        <v>222276149</v>
      </c>
      <c r="I12" s="2">
        <v>114406000</v>
      </c>
      <c r="J12" s="2">
        <v>105686000</v>
      </c>
      <c r="K12" s="2">
        <v>81715165</v>
      </c>
      <c r="L12" s="2">
        <f t="shared" si="0"/>
        <v>14578053</v>
      </c>
      <c r="AA12" s="8">
        <v>43707</v>
      </c>
      <c r="AB12">
        <v>-211595848</v>
      </c>
      <c r="AC12">
        <v>23360168</v>
      </c>
      <c r="AD12">
        <v>123996986</v>
      </c>
    </row>
    <row r="13" spans="1:30">
      <c r="A13" s="8">
        <v>43709</v>
      </c>
      <c r="B13" s="9">
        <v>0.618055555555556</v>
      </c>
      <c r="C13" s="15">
        <v>1</v>
      </c>
      <c r="D13" s="2">
        <v>2805601000</v>
      </c>
      <c r="E13" s="2">
        <v>2723885835</v>
      </c>
      <c r="F13" s="2">
        <v>228250131</v>
      </c>
      <c r="G13" s="2">
        <v>-199095787</v>
      </c>
      <c r="H13" s="2">
        <v>373762292</v>
      </c>
      <c r="I13" s="2">
        <v>114406000</v>
      </c>
      <c r="J13" s="2">
        <v>105686000</v>
      </c>
      <c r="K13" s="2">
        <v>81715165</v>
      </c>
      <c r="L13" s="2">
        <f t="shared" si="0"/>
        <v>29154344</v>
      </c>
      <c r="AA13" s="8">
        <v>43708</v>
      </c>
      <c r="AB13">
        <v>-114429559</v>
      </c>
      <c r="AC13">
        <v>14578053</v>
      </c>
      <c r="AD13">
        <v>222276149</v>
      </c>
    </row>
    <row r="14" spans="1:30">
      <c r="A14" s="8">
        <v>43710</v>
      </c>
      <c r="B14" s="9">
        <v>0.692361111111111</v>
      </c>
      <c r="C14" s="15">
        <v>1</v>
      </c>
      <c r="D14" s="2">
        <v>2805601000</v>
      </c>
      <c r="E14" s="2">
        <v>2723885835</v>
      </c>
      <c r="F14" s="2">
        <v>132874468</v>
      </c>
      <c r="G14" s="2">
        <v>-113102368</v>
      </c>
      <c r="H14" s="2">
        <v>478642202</v>
      </c>
      <c r="I14" s="2">
        <v>114406000</v>
      </c>
      <c r="J14" s="2">
        <v>105686000</v>
      </c>
      <c r="K14" s="2">
        <v>81715165</v>
      </c>
      <c r="L14" s="2">
        <f t="shared" si="0"/>
        <v>19772100</v>
      </c>
      <c r="AA14" s="8">
        <v>43709</v>
      </c>
      <c r="AB14">
        <v>-199095787</v>
      </c>
      <c r="AC14">
        <v>29154344</v>
      </c>
      <c r="AD14">
        <v>373762292</v>
      </c>
    </row>
    <row r="15" spans="1:30">
      <c r="A15" s="8">
        <v>43711</v>
      </c>
      <c r="B15" s="9">
        <v>0.7</v>
      </c>
      <c r="C15" s="15">
        <v>1</v>
      </c>
      <c r="D15" s="2">
        <v>2805601000</v>
      </c>
      <c r="E15" s="2">
        <v>2723885835</v>
      </c>
      <c r="F15" s="2">
        <v>248855298</v>
      </c>
      <c r="G15" s="2">
        <v>-220421363</v>
      </c>
      <c r="H15" s="2">
        <v>606457662</v>
      </c>
      <c r="I15" s="2">
        <v>114406000</v>
      </c>
      <c r="J15" s="2">
        <v>105686000</v>
      </c>
      <c r="K15" s="2">
        <v>81715165</v>
      </c>
      <c r="L15" s="2">
        <f t="shared" si="0"/>
        <v>28433935</v>
      </c>
      <c r="AA15" s="8">
        <v>43710</v>
      </c>
      <c r="AB15">
        <v>-113102368</v>
      </c>
      <c r="AC15">
        <v>19772100</v>
      </c>
      <c r="AD15">
        <v>478642202</v>
      </c>
    </row>
    <row r="16" spans="1:30">
      <c r="A16" s="8">
        <v>43712</v>
      </c>
      <c r="B16" s="9">
        <v>0.811805555555556</v>
      </c>
      <c r="C16" s="15">
        <v>1</v>
      </c>
      <c r="D16" s="2">
        <v>2805601000</v>
      </c>
      <c r="E16" s="2">
        <v>2723885835</v>
      </c>
      <c r="F16" s="2">
        <v>115783927</v>
      </c>
      <c r="G16" s="2">
        <v>-116719422</v>
      </c>
      <c r="H16" s="2">
        <v>86620766</v>
      </c>
      <c r="I16" s="2">
        <v>114406000</v>
      </c>
      <c r="J16" s="2">
        <v>105686000</v>
      </c>
      <c r="K16" s="2">
        <v>81715165</v>
      </c>
      <c r="L16" s="2">
        <f t="shared" si="0"/>
        <v>-935495</v>
      </c>
      <c r="AA16" s="8">
        <v>43711</v>
      </c>
      <c r="AB16">
        <v>-220421363</v>
      </c>
      <c r="AC16">
        <v>28433935</v>
      </c>
      <c r="AD16">
        <v>606457662</v>
      </c>
    </row>
    <row r="17" spans="1:30">
      <c r="A17" s="8">
        <v>43713</v>
      </c>
      <c r="B17" s="9">
        <v>0.445833333333333</v>
      </c>
      <c r="C17" s="15">
        <v>1</v>
      </c>
      <c r="D17" s="2">
        <v>2805601000</v>
      </c>
      <c r="E17" s="2">
        <v>2723885835</v>
      </c>
      <c r="F17" s="2">
        <v>181470990</v>
      </c>
      <c r="G17" s="2">
        <v>-182899163</v>
      </c>
      <c r="H17" s="2">
        <v>79520274</v>
      </c>
      <c r="I17" s="2">
        <v>114406000</v>
      </c>
      <c r="J17" s="2">
        <v>105686000</v>
      </c>
      <c r="K17" s="2">
        <v>81715165</v>
      </c>
      <c r="L17" s="2">
        <f t="shared" si="0"/>
        <v>-1428173</v>
      </c>
      <c r="AA17" s="8">
        <v>43712</v>
      </c>
      <c r="AB17">
        <v>-116719422</v>
      </c>
      <c r="AC17">
        <v>-935495</v>
      </c>
      <c r="AD17">
        <v>86620766</v>
      </c>
    </row>
    <row r="18" spans="1:30">
      <c r="A18" s="8">
        <v>43714</v>
      </c>
      <c r="B18" s="9">
        <v>0.441666666666667</v>
      </c>
      <c r="C18" s="15">
        <v>1</v>
      </c>
      <c r="D18" s="2">
        <v>2805601000</v>
      </c>
      <c r="E18" s="2">
        <v>2723885835</v>
      </c>
      <c r="F18" s="2">
        <v>123207009</v>
      </c>
      <c r="G18" s="2">
        <v>-106231555</v>
      </c>
      <c r="H18" s="2">
        <v>87823402</v>
      </c>
      <c r="I18" s="2">
        <v>114406000</v>
      </c>
      <c r="J18" s="2">
        <v>105686000</v>
      </c>
      <c r="K18" s="2">
        <v>81715165</v>
      </c>
      <c r="L18" s="2">
        <f t="shared" si="0"/>
        <v>16975454</v>
      </c>
      <c r="AA18" s="8">
        <v>43713</v>
      </c>
      <c r="AB18">
        <v>-182899163</v>
      </c>
      <c r="AC18">
        <v>-1428173</v>
      </c>
      <c r="AD18">
        <v>79520274</v>
      </c>
    </row>
    <row r="19" spans="1:30">
      <c r="A19" s="8">
        <v>43715</v>
      </c>
      <c r="B19" s="9">
        <v>0.720833333333333</v>
      </c>
      <c r="C19" s="15">
        <v>1</v>
      </c>
      <c r="D19" s="2">
        <v>2805601000</v>
      </c>
      <c r="E19" s="2">
        <v>2723885835</v>
      </c>
      <c r="F19" s="2">
        <v>145993060</v>
      </c>
      <c r="G19" s="14">
        <v>-130825567</v>
      </c>
      <c r="H19" s="2">
        <v>88303053</v>
      </c>
      <c r="I19" s="2">
        <v>114406000</v>
      </c>
      <c r="J19" s="2">
        <v>105686000</v>
      </c>
      <c r="K19" s="2">
        <v>81715165</v>
      </c>
      <c r="L19" s="2">
        <f t="shared" si="0"/>
        <v>15167493</v>
      </c>
      <c r="AA19" s="8">
        <v>43714</v>
      </c>
      <c r="AB19">
        <v>-106231555</v>
      </c>
      <c r="AC19">
        <v>16975454</v>
      </c>
      <c r="AD19">
        <v>87823402</v>
      </c>
    </row>
    <row r="20" spans="1:30">
      <c r="A20" s="8">
        <v>43716</v>
      </c>
      <c r="B20" s="9">
        <v>0.470833333333333</v>
      </c>
      <c r="C20" s="15">
        <v>1</v>
      </c>
      <c r="D20" s="2">
        <v>2805601000</v>
      </c>
      <c r="E20" s="2">
        <v>2723885835</v>
      </c>
      <c r="F20" s="2">
        <v>184358248</v>
      </c>
      <c r="G20" s="14">
        <v>-165270151</v>
      </c>
      <c r="H20" s="2">
        <v>83083585</v>
      </c>
      <c r="I20" s="2">
        <v>114406000</v>
      </c>
      <c r="J20" s="2">
        <v>105686000</v>
      </c>
      <c r="K20" s="2">
        <v>81715165</v>
      </c>
      <c r="L20" s="2">
        <f t="shared" si="0"/>
        <v>19088097</v>
      </c>
      <c r="AA20" s="8">
        <v>43715</v>
      </c>
      <c r="AB20">
        <v>-130825567</v>
      </c>
      <c r="AC20">
        <v>15167493</v>
      </c>
      <c r="AD20">
        <v>88303053</v>
      </c>
    </row>
    <row r="21" spans="1:30">
      <c r="A21" s="8">
        <v>43717</v>
      </c>
      <c r="B21" s="9">
        <v>0.660416666666667</v>
      </c>
      <c r="C21" s="15">
        <v>1</v>
      </c>
      <c r="D21" s="2">
        <v>2805601000</v>
      </c>
      <c r="E21" s="2">
        <v>2723885835</v>
      </c>
      <c r="F21" s="2">
        <v>128313315</v>
      </c>
      <c r="G21" s="14">
        <v>-128507570</v>
      </c>
      <c r="H21" s="2">
        <v>68313039</v>
      </c>
      <c r="I21" s="2">
        <v>114406000</v>
      </c>
      <c r="J21" s="2">
        <v>105686000</v>
      </c>
      <c r="K21" s="2">
        <v>81715165</v>
      </c>
      <c r="L21" s="2">
        <f t="shared" si="0"/>
        <v>-194255</v>
      </c>
      <c r="AA21" s="8">
        <v>43716</v>
      </c>
      <c r="AB21">
        <v>-165270151</v>
      </c>
      <c r="AC21">
        <v>19088097</v>
      </c>
      <c r="AD21">
        <v>83083585</v>
      </c>
    </row>
    <row r="22" spans="1:30">
      <c r="A22" s="8">
        <v>43718</v>
      </c>
      <c r="B22" s="9">
        <v>0.818055555555556</v>
      </c>
      <c r="C22" s="15">
        <v>1</v>
      </c>
      <c r="D22" s="2">
        <v>2805601000</v>
      </c>
      <c r="E22" s="2">
        <v>2723885835</v>
      </c>
      <c r="F22" s="2">
        <v>113398217</v>
      </c>
      <c r="G22" s="14">
        <v>-105145337</v>
      </c>
      <c r="H22" s="2">
        <v>56793819</v>
      </c>
      <c r="I22" s="2">
        <v>114406000</v>
      </c>
      <c r="J22" s="2">
        <v>105686000</v>
      </c>
      <c r="K22" s="2">
        <v>81715165</v>
      </c>
      <c r="L22" s="2">
        <f t="shared" si="0"/>
        <v>8252880</v>
      </c>
      <c r="AA22" s="8">
        <v>43717</v>
      </c>
      <c r="AB22">
        <v>-128507570</v>
      </c>
      <c r="AC22">
        <v>-194255</v>
      </c>
      <c r="AD22">
        <v>68313039</v>
      </c>
    </row>
    <row r="23" spans="1:30">
      <c r="A23" s="8">
        <v>43719</v>
      </c>
      <c r="B23" s="9">
        <v>0.716666666666667</v>
      </c>
      <c r="C23" s="15">
        <v>1</v>
      </c>
      <c r="D23" s="2">
        <v>2805601000</v>
      </c>
      <c r="E23" s="2">
        <v>2723885835</v>
      </c>
      <c r="F23" s="2">
        <v>103830666</v>
      </c>
      <c r="G23" s="14">
        <v>-105556338</v>
      </c>
      <c r="H23" s="2">
        <v>46406312</v>
      </c>
      <c r="I23" s="2">
        <v>114406000</v>
      </c>
      <c r="J23" s="2">
        <v>105686000</v>
      </c>
      <c r="K23" s="2">
        <v>81715165</v>
      </c>
      <c r="L23" s="2">
        <f t="shared" si="0"/>
        <v>-1725672</v>
      </c>
      <c r="AA23" s="8">
        <v>43718</v>
      </c>
      <c r="AB23">
        <v>-105145337</v>
      </c>
      <c r="AC23">
        <v>8252880</v>
      </c>
      <c r="AD23">
        <v>56793819</v>
      </c>
    </row>
    <row r="24" spans="1:30">
      <c r="A24" s="8">
        <v>43720</v>
      </c>
      <c r="B24" s="9">
        <v>0.732638888888889</v>
      </c>
      <c r="C24" s="15">
        <v>1</v>
      </c>
      <c r="D24" s="2">
        <v>2805601000</v>
      </c>
      <c r="E24" s="2">
        <v>2723885835</v>
      </c>
      <c r="F24" s="2">
        <v>216956238</v>
      </c>
      <c r="G24" s="14">
        <v>-209836860</v>
      </c>
      <c r="H24" s="2">
        <v>56186857</v>
      </c>
      <c r="I24" s="2">
        <v>114406000</v>
      </c>
      <c r="J24" s="2">
        <v>105686000</v>
      </c>
      <c r="K24" s="2">
        <v>81715165</v>
      </c>
      <c r="L24" s="2">
        <f t="shared" si="0"/>
        <v>7119378</v>
      </c>
      <c r="AA24" s="8">
        <v>43719</v>
      </c>
      <c r="AB24">
        <v>-105556338</v>
      </c>
      <c r="AC24">
        <v>-1725672</v>
      </c>
      <c r="AD24">
        <v>46406312</v>
      </c>
    </row>
    <row r="25" spans="1:30">
      <c r="A25" s="8">
        <v>43721</v>
      </c>
      <c r="B25" s="9">
        <v>0.500694444444444</v>
      </c>
      <c r="C25" s="15">
        <v>1</v>
      </c>
      <c r="D25" s="2">
        <v>2805601000</v>
      </c>
      <c r="E25" s="2">
        <v>2723885835</v>
      </c>
      <c r="F25" s="2">
        <v>212032530</v>
      </c>
      <c r="G25" s="14">
        <v>-194978436</v>
      </c>
      <c r="H25" s="2">
        <v>64888579</v>
      </c>
      <c r="I25" s="2">
        <v>114406000</v>
      </c>
      <c r="J25" s="2">
        <v>105686000</v>
      </c>
      <c r="K25" s="2">
        <v>81715165</v>
      </c>
      <c r="L25" s="2">
        <f t="shared" si="0"/>
        <v>17054094</v>
      </c>
      <c r="AA25" s="8">
        <v>43720</v>
      </c>
      <c r="AB25">
        <v>-209836860</v>
      </c>
      <c r="AC25">
        <v>7119378</v>
      </c>
      <c r="AD25">
        <v>56186857</v>
      </c>
    </row>
    <row r="26" spans="1:30">
      <c r="A26" s="8">
        <v>43722</v>
      </c>
      <c r="B26" s="9">
        <v>0.978472222222222</v>
      </c>
      <c r="C26" s="15">
        <v>1</v>
      </c>
      <c r="D26" s="2">
        <v>2805601000</v>
      </c>
      <c r="E26" s="2">
        <v>2723885835</v>
      </c>
      <c r="F26" s="2">
        <v>162672847</v>
      </c>
      <c r="G26" s="14">
        <v>-155525999</v>
      </c>
      <c r="H26" s="2">
        <v>49621992</v>
      </c>
      <c r="I26" s="2">
        <v>114406000</v>
      </c>
      <c r="J26" s="2">
        <v>105686000</v>
      </c>
      <c r="K26" s="2">
        <v>81715165</v>
      </c>
      <c r="L26" s="2">
        <f t="shared" si="0"/>
        <v>7146848</v>
      </c>
      <c r="AA26" s="8">
        <v>43721</v>
      </c>
      <c r="AB26">
        <v>-194978436</v>
      </c>
      <c r="AC26">
        <v>17054094</v>
      </c>
      <c r="AD26">
        <v>64888579</v>
      </c>
    </row>
    <row r="27" spans="1:30">
      <c r="A27" s="8">
        <v>43723</v>
      </c>
      <c r="B27" s="9">
        <v>0.555555555555556</v>
      </c>
      <c r="C27" s="15">
        <v>1</v>
      </c>
      <c r="D27" s="2">
        <v>2805601000</v>
      </c>
      <c r="E27" s="2">
        <v>2723885835</v>
      </c>
      <c r="F27" s="2">
        <v>123603712</v>
      </c>
      <c r="G27" s="14">
        <v>-116720644</v>
      </c>
      <c r="H27" s="2">
        <v>44546818</v>
      </c>
      <c r="I27" s="2">
        <v>114406000</v>
      </c>
      <c r="J27" s="2">
        <v>105686000</v>
      </c>
      <c r="K27" s="2">
        <v>81715165</v>
      </c>
      <c r="L27" s="2">
        <f t="shared" si="0"/>
        <v>6883068</v>
      </c>
      <c r="AA27" s="8">
        <v>43722</v>
      </c>
      <c r="AB27">
        <v>-155525999</v>
      </c>
      <c r="AC27">
        <v>7146848</v>
      </c>
      <c r="AD27">
        <v>49621992</v>
      </c>
    </row>
    <row r="28" spans="1:30">
      <c r="A28" s="8">
        <v>43724</v>
      </c>
      <c r="B28" s="9">
        <v>0.461111111111111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-64603081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6883068</v>
      </c>
      <c r="AD28">
        <v>44546818</v>
      </c>
    </row>
    <row r="29" spans="1:30">
      <c r="A29" s="8">
        <v>43725</v>
      </c>
      <c r="B29" s="9">
        <v>0.7875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-204205470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-64603081</v>
      </c>
    </row>
    <row r="30" spans="1:30">
      <c r="A30" s="8">
        <v>43726</v>
      </c>
      <c r="B30" s="9">
        <v>0.707638888888889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-307606330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-204205470</v>
      </c>
    </row>
    <row r="31" spans="1:30">
      <c r="A31" s="8">
        <v>43727</v>
      </c>
      <c r="B31" s="9">
        <v>0.563888888888889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49471222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-307606330</v>
      </c>
    </row>
    <row r="32" spans="1:30">
      <c r="A32" s="8">
        <v>43728</v>
      </c>
      <c r="B32" s="9">
        <v>0.594444444444444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-75512222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49471222</v>
      </c>
    </row>
    <row r="33" spans="1:30">
      <c r="A33" s="8">
        <v>43729</v>
      </c>
      <c r="B33" s="9">
        <v>0.789583333333333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67977654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-75512222</v>
      </c>
    </row>
    <row r="34" spans="1:30">
      <c r="A34" s="8">
        <v>43730</v>
      </c>
      <c r="B34" s="9">
        <v>0.796527777777778</v>
      </c>
      <c r="C34" s="15">
        <v>1</v>
      </c>
      <c r="D34" s="2">
        <v>2805601000</v>
      </c>
      <c r="E34" s="2">
        <v>2723885835</v>
      </c>
      <c r="F34" s="2">
        <v>279149630</v>
      </c>
      <c r="G34" s="14">
        <v>-230160621</v>
      </c>
      <c r="H34" s="2">
        <v>-48791150</v>
      </c>
      <c r="I34" s="2">
        <v>114406000</v>
      </c>
      <c r="J34" s="2">
        <v>105686000</v>
      </c>
      <c r="K34" s="2">
        <v>81715165</v>
      </c>
      <c r="L34" s="2">
        <f t="shared" si="0"/>
        <v>48989009</v>
      </c>
      <c r="AA34" s="8">
        <v>43729</v>
      </c>
      <c r="AB34">
        <v>-127450710</v>
      </c>
      <c r="AC34" t="e">
        <v>#VALUE!</v>
      </c>
      <c r="AD34">
        <v>67977654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-193948488</v>
      </c>
      <c r="H35" s="2">
        <v>74114722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-230160621</v>
      </c>
      <c r="AC35">
        <v>48989009</v>
      </c>
      <c r="AD35">
        <v>-48791150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-194043897</v>
      </c>
      <c r="H36" s="2">
        <v>121993906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-193948488</v>
      </c>
      <c r="AC36" t="e">
        <v>#VALUE!</v>
      </c>
      <c r="AD36">
        <v>74114722</v>
      </c>
    </row>
    <row r="37" spans="1:30">
      <c r="A37" s="8">
        <v>43733</v>
      </c>
      <c r="B37" s="9">
        <v>0.886805555555556</v>
      </c>
      <c r="C37" s="15">
        <v>1</v>
      </c>
      <c r="D37" s="2">
        <v>2805601000</v>
      </c>
      <c r="E37" s="2">
        <v>2723885835</v>
      </c>
      <c r="F37" s="2">
        <v>255741921</v>
      </c>
      <c r="G37" s="14">
        <v>-127549791</v>
      </c>
      <c r="H37" s="2">
        <v>339088490</v>
      </c>
      <c r="I37" s="2">
        <v>114406000</v>
      </c>
      <c r="J37" s="2">
        <v>105686000</v>
      </c>
      <c r="K37" s="2">
        <v>81715165</v>
      </c>
      <c r="L37" s="2">
        <f t="shared" si="0"/>
        <v>128192130</v>
      </c>
      <c r="AA37" s="8">
        <v>43732</v>
      </c>
      <c r="AB37">
        <v>-194043897</v>
      </c>
      <c r="AC37" t="e">
        <v>#VALUE!</v>
      </c>
      <c r="AD37">
        <v>121993906</v>
      </c>
    </row>
    <row r="38" spans="1:30">
      <c r="A38" s="8">
        <v>43734</v>
      </c>
      <c r="B38" s="9">
        <v>0.935416666666667</v>
      </c>
      <c r="C38" s="15">
        <v>1</v>
      </c>
      <c r="D38" s="2">
        <v>2805601000</v>
      </c>
      <c r="E38" s="2">
        <v>2723885835</v>
      </c>
      <c r="F38" s="2">
        <v>119125899</v>
      </c>
      <c r="G38" s="14">
        <v>-119513251</v>
      </c>
      <c r="H38" s="2">
        <v>433849118</v>
      </c>
      <c r="I38" s="2">
        <v>114406000</v>
      </c>
      <c r="J38" s="2">
        <v>105686000</v>
      </c>
      <c r="K38" s="2">
        <v>81715165</v>
      </c>
      <c r="L38" s="2">
        <f t="shared" si="0"/>
        <v>-387352</v>
      </c>
      <c r="AA38" s="8">
        <v>43733</v>
      </c>
      <c r="AB38">
        <v>-127549791</v>
      </c>
      <c r="AC38">
        <v>128192130</v>
      </c>
      <c r="AD38">
        <v>339088490</v>
      </c>
    </row>
    <row r="39" spans="1:30">
      <c r="A39" s="8">
        <v>43735</v>
      </c>
      <c r="B39" s="9">
        <v>0.886111111111111</v>
      </c>
      <c r="C39" s="15">
        <v>1</v>
      </c>
      <c r="D39" s="2">
        <v>2805601000</v>
      </c>
      <c r="E39" s="2">
        <v>2723885835</v>
      </c>
      <c r="F39" s="2">
        <v>233845701</v>
      </c>
      <c r="G39" s="14">
        <v>-220129014</v>
      </c>
      <c r="H39" s="2">
        <v>92601277</v>
      </c>
      <c r="I39" s="2">
        <v>114406000</v>
      </c>
      <c r="J39" s="2">
        <v>105686000</v>
      </c>
      <c r="K39" s="2">
        <v>81715165</v>
      </c>
      <c r="L39" s="2">
        <f t="shared" si="0"/>
        <v>13716687</v>
      </c>
      <c r="AA39" s="8">
        <v>43734</v>
      </c>
      <c r="AB39">
        <v>-119513251</v>
      </c>
      <c r="AC39">
        <v>-387352</v>
      </c>
      <c r="AD39">
        <v>433849118</v>
      </c>
    </row>
    <row r="40" spans="1:30">
      <c r="A40" s="8">
        <v>43736</v>
      </c>
      <c r="B40" s="9">
        <v>0.728472222222222</v>
      </c>
      <c r="C40" s="15">
        <v>1</v>
      </c>
      <c r="D40" s="2">
        <v>2805601000</v>
      </c>
      <c r="E40" s="2">
        <v>2723885835</v>
      </c>
      <c r="F40" s="2">
        <v>219385565</v>
      </c>
      <c r="G40" s="14">
        <v>-189142466</v>
      </c>
      <c r="H40" s="2">
        <v>224878731</v>
      </c>
      <c r="I40" s="2">
        <v>114406000</v>
      </c>
      <c r="J40" s="2">
        <v>105686000</v>
      </c>
      <c r="K40" s="2">
        <v>81715165</v>
      </c>
      <c r="L40" s="2">
        <f t="shared" si="0"/>
        <v>30243099</v>
      </c>
      <c r="AA40" s="8">
        <v>43735</v>
      </c>
      <c r="AB40">
        <v>-220129014</v>
      </c>
      <c r="AC40">
        <v>13716687</v>
      </c>
      <c r="AD40">
        <v>92601277</v>
      </c>
    </row>
    <row r="41" spans="1:30">
      <c r="A41" s="8">
        <v>43737</v>
      </c>
      <c r="B41" s="9">
        <v>0.772916666666667</v>
      </c>
      <c r="C41" s="15">
        <v>1</v>
      </c>
      <c r="D41" s="2">
        <v>2805601000</v>
      </c>
      <c r="E41" s="2">
        <v>2723885835</v>
      </c>
      <c r="F41" s="2">
        <v>104186727</v>
      </c>
      <c r="G41" s="14">
        <v>-104542290</v>
      </c>
      <c r="H41" s="2">
        <v>72824248</v>
      </c>
      <c r="I41" s="2">
        <v>114406000</v>
      </c>
      <c r="J41" s="2">
        <v>105686000</v>
      </c>
      <c r="K41" s="2">
        <v>81715165</v>
      </c>
      <c r="L41" s="2">
        <f t="shared" si="0"/>
        <v>-355563</v>
      </c>
      <c r="AA41" s="8">
        <v>43736</v>
      </c>
      <c r="AB41">
        <v>-189142466</v>
      </c>
      <c r="AC41">
        <v>30243099</v>
      </c>
      <c r="AD41">
        <v>224878731</v>
      </c>
    </row>
    <row r="42" spans="1:30">
      <c r="A42" s="8">
        <v>43738</v>
      </c>
      <c r="B42" s="9">
        <v>0.558333333333333</v>
      </c>
      <c r="C42" s="15">
        <v>1</v>
      </c>
      <c r="D42" s="2">
        <v>2805601000</v>
      </c>
      <c r="E42" s="2">
        <v>2723885835</v>
      </c>
      <c r="F42" s="2">
        <v>139085912</v>
      </c>
      <c r="G42" s="14">
        <v>-137400361</v>
      </c>
      <c r="H42" s="2">
        <v>177844648</v>
      </c>
      <c r="I42" s="2">
        <v>114406000</v>
      </c>
      <c r="J42" s="2">
        <v>105686000</v>
      </c>
      <c r="K42" s="2">
        <v>81715165</v>
      </c>
      <c r="L42" s="2">
        <f t="shared" si="0"/>
        <v>1685551</v>
      </c>
      <c r="AA42" s="8">
        <v>43737</v>
      </c>
      <c r="AB42">
        <v>-104542290</v>
      </c>
      <c r="AC42">
        <v>-355563</v>
      </c>
      <c r="AD42">
        <v>72824248</v>
      </c>
    </row>
    <row r="43" spans="1:30">
      <c r="A43" s="8">
        <v>43739</v>
      </c>
      <c r="B43" s="9">
        <v>0.728472222222222</v>
      </c>
      <c r="C43" s="15">
        <v>1</v>
      </c>
      <c r="D43" s="2">
        <v>2805601000</v>
      </c>
      <c r="E43" s="2">
        <v>2723885835</v>
      </c>
      <c r="F43" s="2">
        <v>129025540</v>
      </c>
      <c r="G43" s="14">
        <v>-131109354</v>
      </c>
      <c r="H43" s="2">
        <v>127043192</v>
      </c>
      <c r="I43" s="2">
        <v>114406000</v>
      </c>
      <c r="J43" s="2">
        <v>105686000</v>
      </c>
      <c r="K43" s="2">
        <v>81715165</v>
      </c>
      <c r="L43" s="2">
        <f t="shared" si="0"/>
        <v>-2083814</v>
      </c>
      <c r="AA43" s="8">
        <v>43738</v>
      </c>
      <c r="AB43">
        <v>-137400361</v>
      </c>
      <c r="AC43">
        <v>1685551</v>
      </c>
      <c r="AD43">
        <v>177844648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255900788</v>
      </c>
      <c r="G44" s="14">
        <v>-222533860</v>
      </c>
      <c r="H44" s="2">
        <v>163368731</v>
      </c>
      <c r="I44" s="2">
        <v>114406000</v>
      </c>
      <c r="J44" s="2">
        <v>105686000</v>
      </c>
      <c r="K44" s="2">
        <v>81715165</v>
      </c>
      <c r="L44" s="2">
        <f t="shared" si="0"/>
        <v>33366928</v>
      </c>
      <c r="AA44" s="8">
        <v>43739</v>
      </c>
      <c r="AB44">
        <v>-131109354</v>
      </c>
      <c r="AC44">
        <v>-2083814</v>
      </c>
      <c r="AD44">
        <v>127043192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196043739</v>
      </c>
      <c r="G45" s="14">
        <v>-183905871</v>
      </c>
      <c r="H45" s="2">
        <v>41864727</v>
      </c>
      <c r="I45" s="2">
        <v>114406000</v>
      </c>
      <c r="J45" s="2">
        <v>105686000</v>
      </c>
      <c r="K45" s="2">
        <v>81715165</v>
      </c>
      <c r="L45" s="2">
        <f t="shared" si="0"/>
        <v>12137868</v>
      </c>
      <c r="AA45" s="8">
        <v>43740</v>
      </c>
      <c r="AB45">
        <v>-222533860</v>
      </c>
      <c r="AC45">
        <v>33366928</v>
      </c>
      <c r="AD45">
        <v>163368731</v>
      </c>
    </row>
    <row r="46" spans="1:30">
      <c r="A46" s="8">
        <v>43742</v>
      </c>
      <c r="B46" s="9">
        <v>0.543055555555556</v>
      </c>
      <c r="C46" s="15">
        <v>1</v>
      </c>
      <c r="D46" s="2">
        <v>2805601000</v>
      </c>
      <c r="E46" s="2">
        <v>2723885835</v>
      </c>
      <c r="F46" s="2">
        <v>124836050</v>
      </c>
      <c r="G46" s="14">
        <v>-111614953</v>
      </c>
      <c r="H46" s="2">
        <v>55473194</v>
      </c>
      <c r="I46" s="2">
        <v>114406000</v>
      </c>
      <c r="J46" s="2">
        <v>105686000</v>
      </c>
      <c r="K46" s="2">
        <v>81715165</v>
      </c>
      <c r="L46" s="2">
        <f t="shared" si="0"/>
        <v>13221097</v>
      </c>
      <c r="AA46" s="8">
        <v>43741</v>
      </c>
      <c r="AB46">
        <v>-183905871</v>
      </c>
      <c r="AC46">
        <v>12137868</v>
      </c>
      <c r="AD46">
        <v>41864727</v>
      </c>
    </row>
    <row r="47" spans="1:30">
      <c r="A47" s="8">
        <v>43743</v>
      </c>
      <c r="B47" s="9">
        <v>0.511805555555556</v>
      </c>
      <c r="C47" s="15">
        <v>1</v>
      </c>
      <c r="D47" s="2">
        <v>2805601000</v>
      </c>
      <c r="E47" s="2">
        <v>2723885835</v>
      </c>
      <c r="F47" s="2">
        <v>119844521</v>
      </c>
      <c r="G47" s="14">
        <v>-107383825</v>
      </c>
      <c r="H47" s="2">
        <v>53829851</v>
      </c>
      <c r="I47" s="2">
        <v>114406000</v>
      </c>
      <c r="J47" s="2">
        <v>105686000</v>
      </c>
      <c r="K47" s="2">
        <v>81715165</v>
      </c>
      <c r="L47" s="2">
        <f t="shared" si="0"/>
        <v>12460696</v>
      </c>
      <c r="AA47" s="8">
        <v>43742</v>
      </c>
      <c r="AB47">
        <v>-111614953</v>
      </c>
      <c r="AC47">
        <v>13221097</v>
      </c>
      <c r="AD47">
        <v>55473194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114100494</v>
      </c>
      <c r="G48" s="14">
        <v>-105555115</v>
      </c>
      <c r="H48" s="2">
        <v>45966795</v>
      </c>
      <c r="I48" s="2">
        <v>114406000</v>
      </c>
      <c r="J48" s="2">
        <v>105686000</v>
      </c>
      <c r="K48" s="2">
        <v>81715165</v>
      </c>
      <c r="L48" s="2">
        <f t="shared" si="0"/>
        <v>8545379</v>
      </c>
      <c r="AA48" s="8">
        <v>43743</v>
      </c>
      <c r="AB48">
        <v>-107383825</v>
      </c>
      <c r="AC48">
        <v>12460696</v>
      </c>
      <c r="AD48">
        <v>53829851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223714804</v>
      </c>
      <c r="G49" s="14">
        <v>-207353729</v>
      </c>
      <c r="H49" s="2">
        <v>53063953</v>
      </c>
      <c r="I49" s="2">
        <v>114406000</v>
      </c>
      <c r="J49" s="2">
        <v>105686000</v>
      </c>
      <c r="K49" s="2">
        <v>81715165</v>
      </c>
      <c r="L49" s="2">
        <f t="shared" si="0"/>
        <v>16361075</v>
      </c>
      <c r="AA49" s="8">
        <v>43744</v>
      </c>
      <c r="AB49">
        <v>-105555115</v>
      </c>
      <c r="AC49">
        <v>8545379</v>
      </c>
      <c r="AD49">
        <v>45966795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124522287</v>
      </c>
      <c r="G50" s="14">
        <v>-111995356</v>
      </c>
      <c r="H50" s="2">
        <v>64623871</v>
      </c>
      <c r="I50" s="2">
        <v>114406000</v>
      </c>
      <c r="J50" s="2">
        <v>105686000</v>
      </c>
      <c r="K50" s="2">
        <v>81715165</v>
      </c>
      <c r="L50" s="2">
        <f t="shared" si="0"/>
        <v>12526931</v>
      </c>
      <c r="AA50" s="8">
        <v>43745</v>
      </c>
      <c r="AB50">
        <v>-207353729</v>
      </c>
      <c r="AC50">
        <v>16361075</v>
      </c>
      <c r="AD50">
        <v>53063953</v>
      </c>
    </row>
    <row r="51" spans="1:30">
      <c r="A51" s="8">
        <v>43747</v>
      </c>
      <c r="B51" s="9">
        <v>0.776388888888889</v>
      </c>
      <c r="C51" s="15">
        <v>1</v>
      </c>
      <c r="D51" s="2">
        <v>2805601000</v>
      </c>
      <c r="E51" s="2">
        <v>2723885835</v>
      </c>
      <c r="F51" s="2">
        <v>138177932</v>
      </c>
      <c r="G51" s="14">
        <v>-131828606</v>
      </c>
      <c r="H51" s="2">
        <v>73057011</v>
      </c>
      <c r="I51" s="2">
        <v>114406000</v>
      </c>
      <c r="J51" s="2">
        <v>105686000</v>
      </c>
      <c r="K51" s="2">
        <v>81715165</v>
      </c>
      <c r="L51" s="2">
        <f t="shared" si="0"/>
        <v>6349326</v>
      </c>
      <c r="AA51" s="8">
        <v>43746</v>
      </c>
      <c r="AB51">
        <v>-111995356</v>
      </c>
      <c r="AC51">
        <v>12526931</v>
      </c>
      <c r="AD51">
        <v>64623871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241932292</v>
      </c>
      <c r="G52" s="14">
        <v>-237942732</v>
      </c>
      <c r="H52" s="2">
        <v>65169896</v>
      </c>
      <c r="I52" s="2">
        <v>114406000</v>
      </c>
      <c r="J52" s="2">
        <v>105686000</v>
      </c>
      <c r="K52" s="2">
        <v>81715165</v>
      </c>
      <c r="L52" s="2">
        <f t="shared" si="0"/>
        <v>3989560</v>
      </c>
      <c r="AA52" s="8">
        <v>43747</v>
      </c>
      <c r="AB52">
        <v>-131828606</v>
      </c>
      <c r="AC52">
        <v>6349326</v>
      </c>
      <c r="AD52">
        <v>73057011</v>
      </c>
    </row>
    <row r="53" spans="1:30">
      <c r="A53" s="8">
        <v>43749</v>
      </c>
      <c r="B53" s="9">
        <v>0.75625</v>
      </c>
      <c r="C53" s="15">
        <v>1</v>
      </c>
      <c r="D53" s="2">
        <v>2805601000</v>
      </c>
      <c r="E53" s="2">
        <v>2723885835</v>
      </c>
      <c r="F53" s="2">
        <v>223813709</v>
      </c>
      <c r="G53" s="14">
        <v>-208377563</v>
      </c>
      <c r="H53" s="2">
        <v>73330594</v>
      </c>
      <c r="I53" s="2">
        <v>114406000</v>
      </c>
      <c r="J53" s="2">
        <v>105686000</v>
      </c>
      <c r="K53" s="2">
        <v>81715165</v>
      </c>
      <c r="L53" s="2">
        <f t="shared" si="0"/>
        <v>15436146</v>
      </c>
      <c r="AA53" s="8">
        <v>43748</v>
      </c>
      <c r="AB53">
        <v>-237942732</v>
      </c>
      <c r="AC53">
        <v>3989560</v>
      </c>
      <c r="AD53">
        <v>65169896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198807601</v>
      </c>
      <c r="G54" s="14">
        <v>-173431459</v>
      </c>
      <c r="H54" s="2">
        <v>60391070</v>
      </c>
      <c r="I54" s="2">
        <v>114406000</v>
      </c>
      <c r="J54" s="2">
        <v>105686000</v>
      </c>
      <c r="K54" s="2">
        <v>81715165</v>
      </c>
      <c r="L54" s="2">
        <f t="shared" si="0"/>
        <v>25376142</v>
      </c>
      <c r="AA54" s="8">
        <v>43749</v>
      </c>
      <c r="AB54">
        <v>-208377563</v>
      </c>
      <c r="AC54">
        <v>15436146</v>
      </c>
      <c r="AD54">
        <v>73330594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116265257</v>
      </c>
      <c r="G55" s="14">
        <v>-114156781</v>
      </c>
      <c r="H55" s="2">
        <v>60362814</v>
      </c>
      <c r="I55" s="2">
        <v>114406000</v>
      </c>
      <c r="J55" s="2">
        <v>105686000</v>
      </c>
      <c r="K55" s="2">
        <v>81715165</v>
      </c>
      <c r="L55" s="2">
        <f t="shared" si="0"/>
        <v>2108476</v>
      </c>
      <c r="AA55" s="8">
        <v>43750</v>
      </c>
      <c r="AB55">
        <v>-173431459</v>
      </c>
      <c r="AC55">
        <v>25376142</v>
      </c>
      <c r="AD55">
        <v>60391070</v>
      </c>
    </row>
    <row r="56" spans="1:30">
      <c r="A56" s="8">
        <v>43752</v>
      </c>
      <c r="B56" s="9">
        <v>0.45</v>
      </c>
      <c r="C56" s="15">
        <v>1</v>
      </c>
      <c r="D56" s="2">
        <v>2805601000</v>
      </c>
      <c r="E56" s="2">
        <v>2723885835</v>
      </c>
      <c r="F56" s="2">
        <v>168954893</v>
      </c>
      <c r="G56" s="14">
        <v>-163238387</v>
      </c>
      <c r="H56" s="2">
        <v>57527605</v>
      </c>
      <c r="I56" s="2">
        <v>114406000</v>
      </c>
      <c r="J56" s="2">
        <v>105686000</v>
      </c>
      <c r="K56" s="2">
        <v>81715165</v>
      </c>
      <c r="L56" s="2">
        <f t="shared" si="0"/>
        <v>5716506</v>
      </c>
      <c r="AA56" s="8">
        <v>43751</v>
      </c>
      <c r="AB56">
        <v>-114156781</v>
      </c>
      <c r="AC56">
        <v>2108476</v>
      </c>
      <c r="AD56">
        <v>60362814</v>
      </c>
    </row>
    <row r="57" spans="1:30">
      <c r="A57" s="8">
        <v>43753</v>
      </c>
      <c r="B57" s="9">
        <v>0.900694444444444</v>
      </c>
      <c r="C57" s="15">
        <v>1</v>
      </c>
      <c r="D57" s="2">
        <v>2805601000</v>
      </c>
      <c r="E57" s="2">
        <v>2723885835</v>
      </c>
      <c r="F57" s="2">
        <v>163938020</v>
      </c>
      <c r="G57" s="14">
        <v>-150508362</v>
      </c>
      <c r="H57" s="2">
        <v>63141567</v>
      </c>
      <c r="I57" s="2">
        <v>114406000</v>
      </c>
      <c r="J57" s="2">
        <v>105686000</v>
      </c>
      <c r="K57" s="2">
        <v>81715165</v>
      </c>
      <c r="L57" s="2">
        <f t="shared" si="0"/>
        <v>13429658</v>
      </c>
      <c r="AA57" s="8">
        <v>43752</v>
      </c>
      <c r="AB57">
        <v>-163238387</v>
      </c>
      <c r="AC57">
        <v>5716506</v>
      </c>
      <c r="AD57">
        <v>57527605</v>
      </c>
    </row>
    <row r="58" spans="1:30">
      <c r="A58" s="8">
        <v>43754</v>
      </c>
      <c r="B58" s="9">
        <v>0.831944444444444</v>
      </c>
      <c r="C58" s="15">
        <v>1</v>
      </c>
      <c r="D58" s="2">
        <v>2805601000</v>
      </c>
      <c r="E58" s="2">
        <v>2723885835</v>
      </c>
      <c r="F58" s="2">
        <v>268271009</v>
      </c>
      <c r="G58" s="14">
        <v>-251573045</v>
      </c>
      <c r="H58" s="2">
        <v>53882942</v>
      </c>
      <c r="I58" s="2">
        <v>114406000</v>
      </c>
      <c r="J58" s="2">
        <v>105686000</v>
      </c>
      <c r="K58" s="2">
        <v>81715165</v>
      </c>
      <c r="L58" s="2">
        <f t="shared" si="0"/>
        <v>16697964</v>
      </c>
      <c r="AA58" s="8">
        <v>43753</v>
      </c>
      <c r="AB58">
        <v>-150508362</v>
      </c>
      <c r="AC58">
        <v>13429658</v>
      </c>
      <c r="AD58">
        <v>63141567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150176690</v>
      </c>
      <c r="G59" s="14">
        <v>-136305581</v>
      </c>
      <c r="H59" s="2">
        <v>59282524</v>
      </c>
      <c r="I59" s="2">
        <v>114406000</v>
      </c>
      <c r="J59" s="2">
        <v>105686000</v>
      </c>
      <c r="K59" s="2">
        <v>81715165</v>
      </c>
      <c r="L59" s="2">
        <f t="shared" si="0"/>
        <v>13871109</v>
      </c>
      <c r="AA59" s="8">
        <v>43754</v>
      </c>
      <c r="AB59">
        <v>-251573045</v>
      </c>
      <c r="AC59">
        <v>16697964</v>
      </c>
      <c r="AD59">
        <v>53882942</v>
      </c>
    </row>
    <row r="60" spans="1:30">
      <c r="A60" s="8">
        <v>43756</v>
      </c>
      <c r="B60" s="9">
        <v>0.766666666666667</v>
      </c>
      <c r="C60" s="15">
        <v>1</v>
      </c>
      <c r="D60" s="2">
        <v>2805601000</v>
      </c>
      <c r="E60" s="2">
        <v>2723885835</v>
      </c>
      <c r="F60" s="2">
        <v>215267973</v>
      </c>
      <c r="G60" s="14">
        <v>-203670621</v>
      </c>
      <c r="H60" s="2">
        <v>61490734</v>
      </c>
      <c r="I60" s="2">
        <v>114406000</v>
      </c>
      <c r="J60" s="2">
        <v>105686000</v>
      </c>
      <c r="K60" s="2">
        <v>81715165</v>
      </c>
      <c r="L60" s="2">
        <f t="shared" si="0"/>
        <v>11597352</v>
      </c>
      <c r="AA60" s="8">
        <v>43755</v>
      </c>
      <c r="AB60">
        <v>-136305581</v>
      </c>
      <c r="AC60">
        <v>13871109</v>
      </c>
      <c r="AD60">
        <v>59282524</v>
      </c>
    </row>
    <row r="61" spans="1:30">
      <c r="A61" s="8">
        <v>43757</v>
      </c>
      <c r="B61" s="9">
        <v>0.813194444444444</v>
      </c>
      <c r="C61" s="15">
        <v>1</v>
      </c>
      <c r="D61" s="2">
        <v>2805601000</v>
      </c>
      <c r="E61" s="2">
        <v>2723885835</v>
      </c>
      <c r="F61" s="2">
        <v>120352740</v>
      </c>
      <c r="G61" s="14">
        <v>-105972232</v>
      </c>
      <c r="H61" s="2">
        <v>58075330</v>
      </c>
      <c r="I61" s="2">
        <v>114406000</v>
      </c>
      <c r="J61" s="2">
        <v>105686000</v>
      </c>
      <c r="K61" s="2">
        <v>81715165</v>
      </c>
      <c r="L61" s="2">
        <f t="shared" si="0"/>
        <v>14380508</v>
      </c>
      <c r="AA61" s="8">
        <v>43756</v>
      </c>
      <c r="AB61">
        <v>-203670621</v>
      </c>
      <c r="AC61">
        <v>11597352</v>
      </c>
      <c r="AD61">
        <v>61490734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236087256</v>
      </c>
      <c r="G62" s="14">
        <v>-206110940</v>
      </c>
      <c r="H62" s="2">
        <v>63988138</v>
      </c>
      <c r="I62" s="2">
        <v>114406000</v>
      </c>
      <c r="J62" s="2">
        <v>105686000</v>
      </c>
      <c r="K62" s="2">
        <v>81715165</v>
      </c>
      <c r="L62" s="2">
        <f t="shared" si="0"/>
        <v>29976316</v>
      </c>
      <c r="AA62" s="8">
        <v>43757</v>
      </c>
      <c r="AB62">
        <v>-105972232</v>
      </c>
      <c r="AC62">
        <v>14380508</v>
      </c>
      <c r="AD62">
        <v>58075330</v>
      </c>
    </row>
    <row r="63" spans="1:30">
      <c r="A63" s="8">
        <v>43759</v>
      </c>
      <c r="B63" s="9">
        <v>0.778472222222222</v>
      </c>
      <c r="C63" s="15">
        <v>1</v>
      </c>
      <c r="D63" s="2">
        <v>2805601000</v>
      </c>
      <c r="E63" s="2">
        <v>2723885835</v>
      </c>
      <c r="F63" s="2">
        <v>113899427</v>
      </c>
      <c r="G63" s="14">
        <v>-111632060</v>
      </c>
      <c r="H63" s="2">
        <v>66249799</v>
      </c>
      <c r="I63" s="2">
        <v>114406000</v>
      </c>
      <c r="J63" s="2">
        <v>105686000</v>
      </c>
      <c r="K63" s="2">
        <v>81715165</v>
      </c>
      <c r="L63" s="2">
        <f t="shared" si="0"/>
        <v>2267367</v>
      </c>
      <c r="AA63" s="8">
        <v>43758</v>
      </c>
      <c r="AB63">
        <v>-206110940</v>
      </c>
      <c r="AC63">
        <v>29976316</v>
      </c>
      <c r="AD63">
        <v>63988138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114048117</v>
      </c>
      <c r="G64" s="14">
        <v>-106459073</v>
      </c>
      <c r="H64" s="2">
        <v>68128043</v>
      </c>
      <c r="I64" s="2">
        <v>114406000</v>
      </c>
      <c r="J64" s="2">
        <v>105686000</v>
      </c>
      <c r="K64" s="2">
        <v>81715165</v>
      </c>
      <c r="L64" s="2">
        <f t="shared" si="0"/>
        <v>7589044</v>
      </c>
      <c r="AA64" s="8">
        <v>43759</v>
      </c>
      <c r="AB64">
        <v>-111632060</v>
      </c>
      <c r="AC64">
        <v>2267367</v>
      </c>
      <c r="AD64">
        <v>66249799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119298236</v>
      </c>
      <c r="G65" s="14">
        <v>-104893355</v>
      </c>
      <c r="H65" s="2">
        <v>69103266</v>
      </c>
      <c r="I65" s="2">
        <v>114406000</v>
      </c>
      <c r="J65" s="2">
        <v>105686000</v>
      </c>
      <c r="K65" s="2">
        <v>81715165</v>
      </c>
      <c r="L65" s="2">
        <f t="shared" si="0"/>
        <v>14404881</v>
      </c>
      <c r="AA65" s="8">
        <v>43760</v>
      </c>
      <c r="AB65">
        <v>-106459073</v>
      </c>
      <c r="AC65">
        <v>7589044</v>
      </c>
      <c r="AD65">
        <v>68128043</v>
      </c>
    </row>
    <row r="66" spans="1:30">
      <c r="A66" s="8">
        <v>43762</v>
      </c>
      <c r="B66" s="9">
        <v>0.806944444444444</v>
      </c>
      <c r="C66" s="15">
        <v>1</v>
      </c>
      <c r="D66" s="2">
        <v>2805601000</v>
      </c>
      <c r="E66" s="2">
        <v>2723885835</v>
      </c>
      <c r="F66" s="2">
        <v>126357008</v>
      </c>
      <c r="G66" s="14">
        <v>-109550144</v>
      </c>
      <c r="H66" s="2">
        <v>82641824</v>
      </c>
      <c r="I66" s="2">
        <v>114406000</v>
      </c>
      <c r="J66" s="2">
        <v>105686000</v>
      </c>
      <c r="K66" s="2">
        <v>81715165</v>
      </c>
      <c r="L66" s="2">
        <f t="shared" si="0"/>
        <v>16806864</v>
      </c>
      <c r="AA66" s="8">
        <v>43761</v>
      </c>
      <c r="AB66">
        <v>-104893355</v>
      </c>
      <c r="AC66">
        <v>14404881</v>
      </c>
      <c r="AD66">
        <v>69103266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239454192</v>
      </c>
      <c r="G67" s="14">
        <v>-208881527</v>
      </c>
      <c r="H67" s="2">
        <v>84658717</v>
      </c>
      <c r="I67" s="2">
        <v>114406000</v>
      </c>
      <c r="J67" s="2">
        <v>105686000</v>
      </c>
      <c r="K67" s="2">
        <v>81715165</v>
      </c>
      <c r="L67" s="2">
        <f t="shared" si="0"/>
        <v>30572665</v>
      </c>
      <c r="AA67" s="8">
        <v>43762</v>
      </c>
      <c r="AB67">
        <v>-109550144</v>
      </c>
      <c r="AC67">
        <v>16806864</v>
      </c>
      <c r="AD67">
        <v>82641824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130891259</v>
      </c>
      <c r="G68" s="14">
        <v>-115293150</v>
      </c>
      <c r="H68" s="2">
        <v>100408382</v>
      </c>
      <c r="I68" s="2">
        <v>114406000</v>
      </c>
      <c r="J68" s="2">
        <v>105686000</v>
      </c>
      <c r="K68" s="2">
        <v>81715165</v>
      </c>
      <c r="L68" s="2">
        <f t="shared" ref="L68:L102" si="1">F68+G68</f>
        <v>15598109</v>
      </c>
      <c r="AA68" s="8">
        <v>43763</v>
      </c>
      <c r="AB68">
        <v>-208881527</v>
      </c>
      <c r="AC68">
        <v>30572665</v>
      </c>
      <c r="AD68">
        <v>84658717</v>
      </c>
    </row>
    <row r="69" spans="1:30">
      <c r="A69" s="8">
        <v>43765</v>
      </c>
      <c r="B69" s="9">
        <v>0.784027777777778</v>
      </c>
      <c r="C69" s="15">
        <v>1</v>
      </c>
      <c r="D69" s="2">
        <v>2805601000</v>
      </c>
      <c r="E69" s="2">
        <v>2723885835</v>
      </c>
      <c r="F69" s="2">
        <v>238597564</v>
      </c>
      <c r="G69" s="14">
        <v>-211313284</v>
      </c>
      <c r="H69" s="2">
        <v>97714045</v>
      </c>
      <c r="I69" s="2">
        <v>114406000</v>
      </c>
      <c r="J69" s="2">
        <v>105686000</v>
      </c>
      <c r="K69" s="2">
        <v>81715165</v>
      </c>
      <c r="L69" s="2">
        <f t="shared" si="1"/>
        <v>27284280</v>
      </c>
      <c r="AA69" s="8">
        <v>43764</v>
      </c>
      <c r="AB69">
        <v>-115293150</v>
      </c>
      <c r="AC69">
        <v>15598109</v>
      </c>
      <c r="AD69">
        <v>100408382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223661022</v>
      </c>
      <c r="G70" s="14">
        <v>-198271338</v>
      </c>
      <c r="H70" s="2">
        <v>93132898</v>
      </c>
      <c r="I70" s="2">
        <v>114406000</v>
      </c>
      <c r="J70" s="2">
        <v>105686000</v>
      </c>
      <c r="K70" s="2">
        <v>81715165</v>
      </c>
      <c r="L70" s="2">
        <f t="shared" si="1"/>
        <v>25389684</v>
      </c>
      <c r="AA70" s="8">
        <v>43765</v>
      </c>
      <c r="AB70">
        <v>-211313284</v>
      </c>
      <c r="AC70">
        <v>27284280</v>
      </c>
      <c r="AD70">
        <v>97714045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-123551091</v>
      </c>
      <c r="H71" s="2">
        <v>-3192881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25389684</v>
      </c>
      <c r="AD71">
        <v>93132898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-85570671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-123551091</v>
      </c>
      <c r="AC72" t="e">
        <v>#VALUE!</v>
      </c>
      <c r="AD72">
        <v>-3192881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-217079065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-85570671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-107074351</v>
      </c>
      <c r="H74" s="2">
        <v>114082357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-217079065</v>
      </c>
    </row>
    <row r="75" spans="1:30">
      <c r="A75" s="8">
        <v>43771</v>
      </c>
      <c r="B75" s="9">
        <v>0.503472222222222</v>
      </c>
      <c r="C75" s="15">
        <v>1</v>
      </c>
      <c r="D75" s="2">
        <v>2805601000</v>
      </c>
      <c r="E75" s="2">
        <v>2723885835</v>
      </c>
      <c r="F75" s="2">
        <v>551149668</v>
      </c>
      <c r="G75" s="14">
        <v>-187930256</v>
      </c>
      <c r="H75" s="2">
        <v>115567682</v>
      </c>
      <c r="I75" s="2">
        <v>114231000</v>
      </c>
      <c r="J75" s="2">
        <v>105686000</v>
      </c>
      <c r="K75" s="2">
        <v>81715165</v>
      </c>
      <c r="L75" s="2">
        <f t="shared" si="1"/>
        <v>363219412</v>
      </c>
      <c r="AA75" s="8">
        <v>43770</v>
      </c>
      <c r="AB75">
        <v>-107074351</v>
      </c>
      <c r="AC75" t="e">
        <v>#VALUE!</v>
      </c>
      <c r="AD75">
        <v>114082357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193923128</v>
      </c>
      <c r="G76" s="14">
        <v>-136019349</v>
      </c>
      <c r="H76" s="2">
        <v>100373245</v>
      </c>
      <c r="I76" s="2">
        <v>114231000</v>
      </c>
      <c r="J76" s="2">
        <v>105686000</v>
      </c>
      <c r="K76" s="2">
        <v>81715165</v>
      </c>
      <c r="L76" s="2">
        <f t="shared" si="1"/>
        <v>57903779</v>
      </c>
      <c r="AA76" s="8">
        <v>43771</v>
      </c>
      <c r="AB76">
        <v>-187930256</v>
      </c>
      <c r="AC76">
        <v>363219412</v>
      </c>
      <c r="AD76">
        <v>115567682</v>
      </c>
    </row>
    <row r="77" spans="1:30">
      <c r="A77" s="8">
        <v>43773</v>
      </c>
      <c r="B77" s="9">
        <v>0.463888888888889</v>
      </c>
      <c r="C77" s="15">
        <v>1</v>
      </c>
      <c r="D77" s="2">
        <v>2805601000</v>
      </c>
      <c r="E77" s="2">
        <v>2723885835</v>
      </c>
      <c r="F77" s="2">
        <v>106743184</v>
      </c>
      <c r="G77" s="14">
        <v>-104004075</v>
      </c>
      <c r="H77" s="2">
        <v>91426183</v>
      </c>
      <c r="I77" s="2">
        <v>114231000</v>
      </c>
      <c r="J77" s="2">
        <v>105686000</v>
      </c>
      <c r="K77" s="2">
        <v>81715165</v>
      </c>
      <c r="L77" s="2">
        <f t="shared" si="1"/>
        <v>2739109</v>
      </c>
      <c r="AA77" s="8">
        <v>43772</v>
      </c>
      <c r="AB77">
        <v>-136019349</v>
      </c>
      <c r="AC77">
        <v>57903779</v>
      </c>
      <c r="AD77">
        <v>100373245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135839221</v>
      </c>
      <c r="G78" s="14">
        <v>-118943232</v>
      </c>
      <c r="H78" s="2">
        <v>130647849</v>
      </c>
      <c r="I78" s="2">
        <v>114231000</v>
      </c>
      <c r="J78" s="2">
        <v>105686000</v>
      </c>
      <c r="K78" s="2">
        <v>81715165</v>
      </c>
      <c r="L78" s="2">
        <f t="shared" si="1"/>
        <v>16895989</v>
      </c>
      <c r="AA78" s="8">
        <v>43773</v>
      </c>
      <c r="AB78">
        <v>-104004075</v>
      </c>
      <c r="AC78">
        <v>2739109</v>
      </c>
      <c r="AD78">
        <v>91426183</v>
      </c>
    </row>
    <row r="79" spans="1:30">
      <c r="A79" s="8">
        <v>43775</v>
      </c>
      <c r="B79" s="9">
        <v>0.61875</v>
      </c>
      <c r="C79" s="15">
        <v>1</v>
      </c>
      <c r="D79" s="2">
        <v>2805601000</v>
      </c>
      <c r="E79" s="2">
        <v>2723885835</v>
      </c>
      <c r="F79" s="2">
        <v>111575622</v>
      </c>
      <c r="G79" s="14">
        <v>-106839494</v>
      </c>
      <c r="H79" s="2">
        <v>196102051</v>
      </c>
      <c r="I79" s="2">
        <v>114231000</v>
      </c>
      <c r="J79" s="2">
        <v>105686000</v>
      </c>
      <c r="K79" s="2">
        <v>81715165</v>
      </c>
      <c r="L79" s="2">
        <f t="shared" si="1"/>
        <v>4736128</v>
      </c>
      <c r="AA79" s="8">
        <v>43774</v>
      </c>
      <c r="AB79">
        <v>-118943232</v>
      </c>
      <c r="AC79">
        <v>16895989</v>
      </c>
      <c r="AD79">
        <v>130647849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130387830</v>
      </c>
      <c r="G80" s="14">
        <v>-128916125</v>
      </c>
      <c r="H80" s="2">
        <v>272362502</v>
      </c>
      <c r="I80" s="2">
        <v>114231000</v>
      </c>
      <c r="J80" s="2">
        <v>105686000</v>
      </c>
      <c r="K80" s="2">
        <v>81715165</v>
      </c>
      <c r="L80" s="2">
        <f t="shared" si="1"/>
        <v>1471705</v>
      </c>
      <c r="AA80" s="8">
        <v>43775</v>
      </c>
      <c r="AB80">
        <v>-106839494</v>
      </c>
      <c r="AC80">
        <v>4736128</v>
      </c>
      <c r="AD80">
        <v>196102051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234430846</v>
      </c>
      <c r="G81" s="14">
        <v>-232871271</v>
      </c>
      <c r="H81" s="2">
        <v>389553885</v>
      </c>
      <c r="I81" s="2">
        <v>114231000</v>
      </c>
      <c r="J81" s="2">
        <v>105686000</v>
      </c>
      <c r="K81" s="2">
        <v>81715165</v>
      </c>
      <c r="L81" s="2">
        <f t="shared" si="1"/>
        <v>1559575</v>
      </c>
      <c r="AA81" s="8">
        <v>43776</v>
      </c>
      <c r="AB81">
        <v>-128916125</v>
      </c>
      <c r="AC81">
        <v>1471705</v>
      </c>
      <c r="AD81">
        <v>272362502</v>
      </c>
    </row>
    <row r="82" spans="1:30">
      <c r="A82" s="8">
        <v>43778</v>
      </c>
      <c r="B82" s="9">
        <v>0.461805555555556</v>
      </c>
      <c r="C82" s="15">
        <v>1</v>
      </c>
      <c r="D82" s="2">
        <v>2805601000</v>
      </c>
      <c r="E82" s="2">
        <v>2723885835</v>
      </c>
      <c r="F82" s="2">
        <v>182048758</v>
      </c>
      <c r="G82" s="14">
        <v>-173427788</v>
      </c>
      <c r="H82" s="2">
        <v>92367680</v>
      </c>
      <c r="I82" s="2">
        <v>114231000</v>
      </c>
      <c r="J82" s="2">
        <v>105686000</v>
      </c>
      <c r="K82" s="2">
        <v>81715165</v>
      </c>
      <c r="L82" s="2">
        <f t="shared" si="1"/>
        <v>8620970</v>
      </c>
      <c r="AA82" s="8">
        <v>43777</v>
      </c>
      <c r="AB82">
        <v>-232871271</v>
      </c>
      <c r="AC82">
        <v>1559575</v>
      </c>
      <c r="AD82">
        <v>389553885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154193731</v>
      </c>
      <c r="G83" s="14">
        <v>-135149642</v>
      </c>
      <c r="H83" s="2">
        <v>53911662</v>
      </c>
      <c r="I83" s="2">
        <v>114231000</v>
      </c>
      <c r="J83" s="2">
        <v>105686000</v>
      </c>
      <c r="K83" s="2">
        <v>81715165</v>
      </c>
      <c r="L83" s="2">
        <f t="shared" si="1"/>
        <v>19044089</v>
      </c>
      <c r="AA83" s="8">
        <v>43778</v>
      </c>
      <c r="AB83">
        <v>-173427788</v>
      </c>
      <c r="AC83">
        <v>8620970</v>
      </c>
      <c r="AD83">
        <v>92367680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255686804</v>
      </c>
      <c r="G84" s="14">
        <v>-227279944</v>
      </c>
      <c r="H84" s="2">
        <v>62870761</v>
      </c>
      <c r="I84" s="2">
        <v>114231000</v>
      </c>
      <c r="J84" s="2">
        <v>105686000</v>
      </c>
      <c r="K84" s="2">
        <v>81715165</v>
      </c>
      <c r="L84" s="2">
        <f t="shared" si="1"/>
        <v>28406860</v>
      </c>
      <c r="AA84" s="8">
        <v>43779</v>
      </c>
      <c r="AB84">
        <v>-135149642</v>
      </c>
      <c r="AC84">
        <v>19044089</v>
      </c>
      <c r="AD84">
        <v>53911662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114814536</v>
      </c>
      <c r="G85" s="14">
        <v>-108018675</v>
      </c>
      <c r="H85" s="2">
        <v>66927513</v>
      </c>
      <c r="I85" s="2">
        <v>114231000</v>
      </c>
      <c r="J85" s="2">
        <v>105686000</v>
      </c>
      <c r="K85" s="2">
        <v>81715165</v>
      </c>
      <c r="L85" s="2">
        <f t="shared" si="1"/>
        <v>6795861</v>
      </c>
      <c r="AA85" s="8">
        <v>43780</v>
      </c>
      <c r="AB85">
        <v>-227279944</v>
      </c>
      <c r="AC85">
        <v>28406860</v>
      </c>
      <c r="AD85">
        <v>62870761</v>
      </c>
    </row>
    <row r="86" spans="1:30">
      <c r="A86" s="8">
        <v>43782</v>
      </c>
      <c r="B86" s="9">
        <v>0.480555555555556</v>
      </c>
      <c r="C86" s="15">
        <v>1</v>
      </c>
      <c r="D86" s="2">
        <v>2805601000</v>
      </c>
      <c r="E86" s="2">
        <v>2723885835</v>
      </c>
      <c r="F86" s="2">
        <v>211290794</v>
      </c>
      <c r="G86" s="14">
        <v>-196392475</v>
      </c>
      <c r="H86" s="2">
        <v>58133982</v>
      </c>
      <c r="I86" s="2">
        <v>114231000</v>
      </c>
      <c r="J86" s="2">
        <v>105686000</v>
      </c>
      <c r="K86" s="2">
        <v>81715165</v>
      </c>
      <c r="L86" s="2">
        <f t="shared" si="1"/>
        <v>14898319</v>
      </c>
      <c r="AA86" s="8">
        <v>43781</v>
      </c>
      <c r="AB86">
        <v>-108018675</v>
      </c>
      <c r="AC86">
        <v>6795861</v>
      </c>
      <c r="AD86">
        <v>66927513</v>
      </c>
    </row>
    <row r="87" spans="1:30">
      <c r="A87" s="8">
        <v>43783</v>
      </c>
      <c r="B87" s="9">
        <v>0.464583333333333</v>
      </c>
      <c r="C87" s="15">
        <v>1</v>
      </c>
      <c r="D87" s="2">
        <v>2805601000</v>
      </c>
      <c r="E87" s="2">
        <v>2723885835</v>
      </c>
      <c r="F87" s="2">
        <v>168495571</v>
      </c>
      <c r="G87" s="14">
        <v>-153275278</v>
      </c>
      <c r="H87" s="2">
        <v>66135818</v>
      </c>
      <c r="I87" s="2">
        <v>114231000</v>
      </c>
      <c r="J87" s="2">
        <v>105686000</v>
      </c>
      <c r="K87" s="2">
        <v>81715165</v>
      </c>
      <c r="L87" s="2">
        <f t="shared" si="1"/>
        <v>15220293</v>
      </c>
      <c r="AA87" s="8">
        <v>43782</v>
      </c>
      <c r="AB87">
        <v>-196392475</v>
      </c>
      <c r="AC87">
        <v>14898319</v>
      </c>
      <c r="AD87">
        <v>58133982</v>
      </c>
    </row>
    <row r="88" spans="1:30">
      <c r="A88" s="8">
        <v>43784</v>
      </c>
      <c r="B88" s="9">
        <v>0.784722222222222</v>
      </c>
      <c r="C88" s="15">
        <v>1</v>
      </c>
      <c r="D88" s="2">
        <v>2805601000</v>
      </c>
      <c r="E88" s="2">
        <v>2723885835</v>
      </c>
      <c r="F88" s="2">
        <v>128392786</v>
      </c>
      <c r="G88" s="14">
        <v>-128565061</v>
      </c>
      <c r="H88" s="2">
        <v>64491838</v>
      </c>
      <c r="I88" s="2">
        <v>114067000</v>
      </c>
      <c r="J88" s="2">
        <v>105686000</v>
      </c>
      <c r="K88" s="2">
        <v>81715165</v>
      </c>
      <c r="L88" s="2">
        <f t="shared" si="1"/>
        <v>-172275</v>
      </c>
      <c r="AA88" s="8">
        <v>43783</v>
      </c>
      <c r="AB88">
        <v>-153275278</v>
      </c>
      <c r="AC88">
        <v>15220293</v>
      </c>
      <c r="AD88">
        <v>66135818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126950469</v>
      </c>
      <c r="G89" s="14">
        <v>-120387851</v>
      </c>
      <c r="H89" s="2">
        <v>68367404</v>
      </c>
      <c r="I89" s="2">
        <v>114067000</v>
      </c>
      <c r="J89" s="2">
        <v>105686000</v>
      </c>
      <c r="K89" s="2">
        <v>81715165</v>
      </c>
      <c r="L89" s="2">
        <f t="shared" si="1"/>
        <v>6562618</v>
      </c>
      <c r="AA89" s="8">
        <v>43784</v>
      </c>
      <c r="AB89">
        <v>-128565061</v>
      </c>
      <c r="AC89">
        <v>-172275</v>
      </c>
      <c r="AD89">
        <v>64491838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179889410</v>
      </c>
      <c r="G90" s="14">
        <v>-166235270</v>
      </c>
      <c r="H90" s="2">
        <v>73189333</v>
      </c>
      <c r="I90" s="2">
        <v>114067000</v>
      </c>
      <c r="J90" s="2">
        <v>105686000</v>
      </c>
      <c r="K90" s="2">
        <v>81715165</v>
      </c>
      <c r="L90" s="2">
        <f t="shared" si="1"/>
        <v>13654140</v>
      </c>
      <c r="AA90" s="8">
        <v>43785</v>
      </c>
      <c r="AB90">
        <v>-120387851</v>
      </c>
      <c r="AC90">
        <v>6562618</v>
      </c>
      <c r="AD90">
        <v>68367404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213781454</v>
      </c>
      <c r="G91" s="14">
        <v>-195450599</v>
      </c>
      <c r="H91" s="2">
        <v>60928632</v>
      </c>
      <c r="I91" s="2">
        <v>114067000</v>
      </c>
      <c r="J91" s="2">
        <v>105686000</v>
      </c>
      <c r="K91" s="2">
        <v>81715165</v>
      </c>
      <c r="L91" s="2">
        <f t="shared" si="1"/>
        <v>18330855</v>
      </c>
      <c r="AA91" s="8">
        <v>43786</v>
      </c>
      <c r="AB91">
        <v>-166235270</v>
      </c>
      <c r="AC91">
        <v>13654140</v>
      </c>
      <c r="AD91">
        <v>73189333</v>
      </c>
    </row>
    <row r="92" spans="1:30">
      <c r="A92" s="8">
        <v>43788</v>
      </c>
      <c r="B92" s="9">
        <v>0.871527777777778</v>
      </c>
      <c r="C92" s="15">
        <v>1</v>
      </c>
      <c r="D92" s="2">
        <v>2805601000</v>
      </c>
      <c r="E92" s="2">
        <v>2723885835</v>
      </c>
      <c r="F92" s="2">
        <v>174935795</v>
      </c>
      <c r="G92" s="14">
        <v>-149279028</v>
      </c>
      <c r="H92" s="2">
        <v>77222628</v>
      </c>
      <c r="I92" s="2">
        <v>114067000</v>
      </c>
      <c r="J92" s="2">
        <v>105686000</v>
      </c>
      <c r="K92" s="2">
        <v>81715165</v>
      </c>
      <c r="L92" s="2">
        <f t="shared" si="1"/>
        <v>25656767</v>
      </c>
      <c r="AA92" s="8">
        <v>43787</v>
      </c>
      <c r="AB92">
        <v>-195450599</v>
      </c>
      <c r="AC92">
        <v>18330855</v>
      </c>
      <c r="AD92">
        <v>60928632</v>
      </c>
    </row>
    <row r="93" spans="1:30">
      <c r="A93" s="8">
        <v>43789</v>
      </c>
      <c r="B93" s="9">
        <v>0.671527777777778</v>
      </c>
      <c r="C93" s="15">
        <v>1</v>
      </c>
      <c r="D93" s="2">
        <v>2805601000</v>
      </c>
      <c r="E93" s="2">
        <v>2723885835</v>
      </c>
      <c r="F93" s="2">
        <v>101918225</v>
      </c>
      <c r="G93" s="14">
        <v>-88410497</v>
      </c>
      <c r="H93" s="2">
        <v>74943851</v>
      </c>
      <c r="I93" s="2">
        <v>114067000</v>
      </c>
      <c r="J93" s="2">
        <v>105686000</v>
      </c>
      <c r="K93" s="2">
        <v>81715165</v>
      </c>
      <c r="L93" s="2">
        <f t="shared" si="1"/>
        <v>13507728</v>
      </c>
      <c r="AA93" s="8">
        <v>43788</v>
      </c>
      <c r="AB93">
        <v>-149279028</v>
      </c>
      <c r="AC93">
        <v>25656767</v>
      </c>
      <c r="AD93">
        <v>77222628</v>
      </c>
    </row>
    <row r="94" spans="1:30">
      <c r="A94" s="8">
        <v>43790</v>
      </c>
      <c r="B94" s="9">
        <v>0.789583333333333</v>
      </c>
      <c r="C94" s="15">
        <v>1</v>
      </c>
      <c r="D94" s="2">
        <v>2805601000</v>
      </c>
      <c r="E94" s="2">
        <v>2723885835</v>
      </c>
      <c r="F94" s="2">
        <v>131009887</v>
      </c>
      <c r="G94" s="14">
        <v>-131111800</v>
      </c>
      <c r="H94" s="2">
        <v>72071659</v>
      </c>
      <c r="I94" s="2">
        <v>114067000</v>
      </c>
      <c r="J94" s="2">
        <v>105686000</v>
      </c>
      <c r="K94" s="2">
        <v>81715165</v>
      </c>
      <c r="L94" s="2">
        <f t="shared" si="1"/>
        <v>-101913</v>
      </c>
      <c r="AA94" s="8">
        <v>43789</v>
      </c>
      <c r="AB94">
        <v>-88410497</v>
      </c>
      <c r="AC94">
        <v>13507728</v>
      </c>
      <c r="AD94">
        <v>74943851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182582753</v>
      </c>
      <c r="G95" s="14">
        <v>-179326144</v>
      </c>
      <c r="H95" s="2">
        <v>65294578</v>
      </c>
      <c r="I95" s="2">
        <v>114067000</v>
      </c>
      <c r="J95" s="2">
        <v>105686000</v>
      </c>
      <c r="K95" s="2">
        <v>81715165</v>
      </c>
      <c r="L95" s="2">
        <f t="shared" si="1"/>
        <v>3256609</v>
      </c>
      <c r="AA95" s="8">
        <v>43790</v>
      </c>
      <c r="AB95">
        <v>-131111800</v>
      </c>
      <c r="AC95">
        <v>-101913</v>
      </c>
      <c r="AD95">
        <v>72071659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110582902</v>
      </c>
      <c r="G96" s="14">
        <v>-108763615</v>
      </c>
      <c r="H96" s="2">
        <v>63621815</v>
      </c>
      <c r="I96" s="2">
        <v>114067000</v>
      </c>
      <c r="J96" s="2">
        <v>105686000</v>
      </c>
      <c r="K96" s="2">
        <v>81715165</v>
      </c>
      <c r="L96" s="2">
        <f t="shared" si="1"/>
        <v>1819287</v>
      </c>
      <c r="AA96" s="8">
        <v>43791</v>
      </c>
      <c r="AB96">
        <v>-179326144</v>
      </c>
      <c r="AC96">
        <v>3256609</v>
      </c>
      <c r="AD96">
        <v>65294578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208616469</v>
      </c>
      <c r="G97" s="14">
        <v>-208932903</v>
      </c>
      <c r="H97" s="2">
        <v>59379421</v>
      </c>
      <c r="I97" s="2">
        <v>114067000</v>
      </c>
      <c r="J97" s="2">
        <v>105686000</v>
      </c>
      <c r="K97" s="2">
        <v>81715165</v>
      </c>
      <c r="L97" s="2">
        <f t="shared" si="1"/>
        <v>-316434</v>
      </c>
      <c r="AA97" s="8">
        <v>43792</v>
      </c>
      <c r="AB97">
        <v>-108763615</v>
      </c>
      <c r="AC97">
        <v>1819287</v>
      </c>
      <c r="AD97">
        <v>63621815</v>
      </c>
    </row>
    <row r="98" spans="1:30">
      <c r="A98" s="8">
        <v>43794</v>
      </c>
      <c r="B98" s="9">
        <v>0.733333333333333</v>
      </c>
      <c r="C98" s="15">
        <v>1</v>
      </c>
      <c r="D98" s="2">
        <v>2805601000</v>
      </c>
      <c r="E98" s="2">
        <v>2723885835</v>
      </c>
      <c r="F98" s="2">
        <v>126504834</v>
      </c>
      <c r="G98" s="14">
        <v>-117191583</v>
      </c>
      <c r="H98" s="2">
        <v>57145205</v>
      </c>
      <c r="I98" s="2">
        <v>114067000</v>
      </c>
      <c r="J98" s="2">
        <v>105686000</v>
      </c>
      <c r="K98" s="2">
        <v>81715165</v>
      </c>
      <c r="L98" s="2">
        <f t="shared" si="1"/>
        <v>9313251</v>
      </c>
      <c r="AA98" s="8">
        <v>43793</v>
      </c>
      <c r="AB98">
        <v>-208932903</v>
      </c>
      <c r="AC98">
        <v>-316434</v>
      </c>
      <c r="AD98">
        <v>59379421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109017193</v>
      </c>
      <c r="G99" s="14">
        <v>-108731810</v>
      </c>
      <c r="H99" s="2">
        <v>51642578</v>
      </c>
      <c r="I99" s="2">
        <v>114067000</v>
      </c>
      <c r="J99" s="2">
        <v>105686000</v>
      </c>
      <c r="K99" s="2">
        <v>81715165</v>
      </c>
      <c r="L99" s="2">
        <f t="shared" si="1"/>
        <v>285383</v>
      </c>
      <c r="AA99" s="8">
        <v>43794</v>
      </c>
      <c r="AB99">
        <v>-117191583</v>
      </c>
      <c r="AC99">
        <v>9313251</v>
      </c>
      <c r="AD99">
        <v>57145205</v>
      </c>
    </row>
    <row r="100" spans="1:30">
      <c r="A100" s="8">
        <v>43796</v>
      </c>
      <c r="B100" s="9">
        <v>0.710416666666667</v>
      </c>
      <c r="C100" s="15">
        <v>1</v>
      </c>
      <c r="D100" s="2">
        <v>2805601000</v>
      </c>
      <c r="E100" s="2">
        <v>2723885835</v>
      </c>
      <c r="F100" s="2">
        <v>123243100</v>
      </c>
      <c r="G100" s="14">
        <v>-109813135</v>
      </c>
      <c r="H100" s="2">
        <v>38631039</v>
      </c>
      <c r="I100" s="2">
        <v>114067000</v>
      </c>
      <c r="J100" s="2">
        <v>105686000</v>
      </c>
      <c r="K100" s="2">
        <v>81715165</v>
      </c>
      <c r="L100" s="2">
        <f t="shared" si="1"/>
        <v>13429965</v>
      </c>
      <c r="AA100" s="8">
        <v>43795</v>
      </c>
      <c r="AB100">
        <v>-108731810</v>
      </c>
      <c r="AC100">
        <v>285383</v>
      </c>
      <c r="AD100">
        <v>51642578</v>
      </c>
    </row>
    <row r="101" spans="1:30">
      <c r="A101" s="8">
        <v>43797</v>
      </c>
      <c r="B101" s="9">
        <v>0.956944444444444</v>
      </c>
      <c r="C101" s="15">
        <v>1</v>
      </c>
      <c r="D101" s="2">
        <v>2805601000</v>
      </c>
      <c r="E101" s="2">
        <v>2723885835</v>
      </c>
      <c r="F101" s="2">
        <v>141849284</v>
      </c>
      <c r="G101" s="14">
        <v>-143550700</v>
      </c>
      <c r="H101" s="2">
        <v>24477999</v>
      </c>
      <c r="I101" s="2">
        <v>114067000</v>
      </c>
      <c r="J101" s="2">
        <v>105686000</v>
      </c>
      <c r="K101" s="2">
        <v>81715165</v>
      </c>
      <c r="L101" s="2">
        <f t="shared" si="1"/>
        <v>-1701416</v>
      </c>
      <c r="P101" s="4" t="s">
        <v>11</v>
      </c>
      <c r="Q101" s="3" t="s">
        <v>12</v>
      </c>
      <c r="R101" s="3" t="s">
        <v>7</v>
      </c>
      <c r="S101" s="3" t="s">
        <v>13</v>
      </c>
      <c r="T101" s="3" t="s">
        <v>14</v>
      </c>
      <c r="U101" s="3" t="s">
        <v>151</v>
      </c>
      <c r="V101" s="3" t="s">
        <v>393</v>
      </c>
      <c r="W101" s="3" t="s">
        <v>395</v>
      </c>
      <c r="AA101" s="8">
        <v>43796</v>
      </c>
      <c r="AB101">
        <v>-109813135</v>
      </c>
      <c r="AC101">
        <v>13429965</v>
      </c>
      <c r="AD101">
        <v>38631039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245385949</v>
      </c>
      <c r="G102" s="14">
        <v>-244052703</v>
      </c>
      <c r="H102" s="2">
        <v>29928985</v>
      </c>
      <c r="I102" s="2">
        <v>114067000</v>
      </c>
      <c r="J102" s="2">
        <v>105686000</v>
      </c>
      <c r="K102" s="2">
        <v>81715165</v>
      </c>
      <c r="L102" s="2">
        <f t="shared" si="1"/>
        <v>1333246</v>
      </c>
      <c r="N102" s="8">
        <v>43798</v>
      </c>
      <c r="O102" s="9">
        <v>0.982638888888889</v>
      </c>
      <c r="P102" s="2">
        <v>2805601000</v>
      </c>
      <c r="Q102">
        <v>10</v>
      </c>
      <c r="R102" s="2"/>
      <c r="S102" s="2"/>
      <c r="U102">
        <v>5</v>
      </c>
      <c r="AA102" s="8">
        <v>43797</v>
      </c>
      <c r="AB102">
        <v>-143550700</v>
      </c>
      <c r="AC102">
        <v>-1701416</v>
      </c>
      <c r="AD102">
        <v>24477999</v>
      </c>
    </row>
    <row r="103" spans="1:30">
      <c r="A103" s="8">
        <v>43799</v>
      </c>
      <c r="B103" s="9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1">
        <v>54778588999</v>
      </c>
      <c r="N103" s="8">
        <v>43799</v>
      </c>
      <c r="O103" s="9">
        <v>0.202777777777778</v>
      </c>
      <c r="P103" s="2"/>
      <c r="R103" s="2">
        <v>54778588999</v>
      </c>
      <c r="S103" s="2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8">
        <v>43798</v>
      </c>
      <c r="AB103">
        <v>-244052703</v>
      </c>
      <c r="AC103">
        <v>1333246</v>
      </c>
      <c r="AD103">
        <v>29928985</v>
      </c>
    </row>
    <row r="104" spans="27:30">
      <c r="AA104" s="8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11" width="17.1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10" t="s">
        <v>339</v>
      </c>
    </row>
    <row r="2" ht="240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78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V3" s="4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43635</v>
      </c>
      <c r="B4" s="6">
        <v>0.89375</v>
      </c>
      <c r="C4" s="15">
        <v>1</v>
      </c>
      <c r="D4" s="2">
        <v>2778362000</v>
      </c>
      <c r="E4" s="2">
        <v>2723885834</v>
      </c>
      <c r="F4" s="2" t="s">
        <v>278</v>
      </c>
      <c r="G4" s="2">
        <v>-108765908</v>
      </c>
      <c r="H4" s="2">
        <v>-528488050</v>
      </c>
      <c r="I4" s="2" t="s">
        <v>278</v>
      </c>
      <c r="J4" s="2">
        <v>106775000</v>
      </c>
      <c r="K4" s="2">
        <v>54476166</v>
      </c>
      <c r="L4" s="2" t="e">
        <f>F4-G4</f>
        <v>#VALUE!</v>
      </c>
      <c r="M4" s="20" t="s">
        <v>399</v>
      </c>
      <c r="N4" s="5">
        <v>43630</v>
      </c>
      <c r="O4" s="6">
        <v>0.824305555555556</v>
      </c>
      <c r="P4" s="7" t="s">
        <v>382</v>
      </c>
      <c r="Q4" s="7">
        <v>1</v>
      </c>
      <c r="R4" s="2">
        <v>2990826752</v>
      </c>
      <c r="S4" s="2">
        <v>1166989696</v>
      </c>
      <c r="T4" s="2">
        <v>1089554304</v>
      </c>
      <c r="U4" s="2">
        <v>77435392</v>
      </c>
      <c r="V4" s="2">
        <f>H4-G4</f>
        <v>-419722142</v>
      </c>
      <c r="X4" t="s">
        <v>277</v>
      </c>
    </row>
    <row r="5" spans="1:27">
      <c r="A5" s="5">
        <v>43636</v>
      </c>
      <c r="B5" s="6">
        <v>0.989583333333333</v>
      </c>
      <c r="C5" s="15">
        <v>1</v>
      </c>
      <c r="D5" s="2">
        <v>2778362000</v>
      </c>
      <c r="E5" s="2">
        <v>2723885834</v>
      </c>
      <c r="F5" s="2" t="s">
        <v>278</v>
      </c>
      <c r="G5" s="2">
        <v>-125219639</v>
      </c>
      <c r="H5" s="2">
        <v>-653707689</v>
      </c>
      <c r="I5" s="2" t="s">
        <v>278</v>
      </c>
      <c r="J5" s="2">
        <v>106775000</v>
      </c>
      <c r="K5" s="2">
        <v>54476166</v>
      </c>
      <c r="L5" s="2" t="e">
        <f>F5-G5</f>
        <v>#VALUE!</v>
      </c>
      <c r="M5" s="20"/>
      <c r="X5" s="8">
        <v>43635</v>
      </c>
      <c r="Y5">
        <v>-108765908</v>
      </c>
      <c r="Z5" t="e">
        <v>#VALUE!</v>
      </c>
      <c r="AA5">
        <v>-528488050</v>
      </c>
    </row>
    <row r="6" spans="1:27">
      <c r="A6" s="5">
        <v>43637</v>
      </c>
      <c r="B6" s="6">
        <v>0.784027777777778</v>
      </c>
      <c r="C6" s="15">
        <v>1</v>
      </c>
      <c r="D6" s="2">
        <v>2778362000</v>
      </c>
      <c r="E6" s="2">
        <v>2723885834</v>
      </c>
      <c r="F6" s="2">
        <v>422581633</v>
      </c>
      <c r="G6" s="2">
        <v>-208439876</v>
      </c>
      <c r="H6" s="2">
        <v>-314346293</v>
      </c>
      <c r="I6" s="2">
        <v>115354000</v>
      </c>
      <c r="J6" s="2">
        <v>106775000</v>
      </c>
      <c r="K6" s="2">
        <v>54476166</v>
      </c>
      <c r="L6" s="2">
        <f>F6+G6</f>
        <v>214141757</v>
      </c>
      <c r="M6" s="20"/>
      <c r="X6" s="8">
        <v>43636</v>
      </c>
      <c r="Y6">
        <v>-125219639</v>
      </c>
      <c r="Z6" t="e">
        <v>#VALUE!</v>
      </c>
      <c r="AA6">
        <v>-653707689</v>
      </c>
    </row>
    <row r="7" spans="1:27">
      <c r="A7" s="5">
        <v>43638</v>
      </c>
      <c r="B7" s="6">
        <v>0.863888888888889</v>
      </c>
      <c r="C7" s="15">
        <v>1</v>
      </c>
      <c r="D7" s="2">
        <v>2778362000</v>
      </c>
      <c r="E7" s="2">
        <v>2723885834</v>
      </c>
      <c r="F7" s="2">
        <v>117473105</v>
      </c>
      <c r="G7" s="2">
        <v>-105708485</v>
      </c>
      <c r="H7" s="2">
        <v>-302581673</v>
      </c>
      <c r="I7" s="2">
        <v>115354000</v>
      </c>
      <c r="J7" s="2">
        <v>106775000</v>
      </c>
      <c r="K7" s="2">
        <v>54476166</v>
      </c>
      <c r="L7" s="2">
        <f>F7+G7</f>
        <v>11764620</v>
      </c>
      <c r="M7" s="20"/>
      <c r="X7" s="8">
        <v>43637</v>
      </c>
      <c r="Y7">
        <v>-208439876</v>
      </c>
      <c r="Z7">
        <v>214141757</v>
      </c>
      <c r="AA7">
        <v>-314346293</v>
      </c>
    </row>
    <row r="8" spans="1:27">
      <c r="A8" s="5">
        <v>43639</v>
      </c>
      <c r="B8" s="6">
        <v>0.870138888888889</v>
      </c>
      <c r="C8" s="15">
        <v>1</v>
      </c>
      <c r="D8" s="2">
        <v>2778362000</v>
      </c>
      <c r="E8" s="2">
        <v>2723885834</v>
      </c>
      <c r="F8" s="2">
        <v>120091228</v>
      </c>
      <c r="G8" s="2">
        <v>-106082939</v>
      </c>
      <c r="H8" s="2">
        <v>-182573245</v>
      </c>
      <c r="I8" s="2">
        <v>115354000</v>
      </c>
      <c r="J8" s="2">
        <v>106775000</v>
      </c>
      <c r="K8" s="2">
        <v>54476166</v>
      </c>
      <c r="L8" s="2">
        <f t="shared" ref="L8:L71" si="0">F8+G8</f>
        <v>14008289</v>
      </c>
      <c r="M8" s="20"/>
      <c r="X8" s="8">
        <v>43638</v>
      </c>
      <c r="Y8">
        <v>-105708485</v>
      </c>
      <c r="Z8">
        <v>11764620</v>
      </c>
      <c r="AA8">
        <v>-302581673</v>
      </c>
    </row>
    <row r="9" spans="1:27">
      <c r="A9" s="5">
        <v>43640</v>
      </c>
      <c r="B9" s="6">
        <v>0.772916666666667</v>
      </c>
      <c r="C9" s="15">
        <v>1</v>
      </c>
      <c r="D9" s="2">
        <v>2778362000</v>
      </c>
      <c r="E9" s="2">
        <v>2723885834</v>
      </c>
      <c r="F9" s="2">
        <v>228110176</v>
      </c>
      <c r="G9" s="2">
        <v>-212380911</v>
      </c>
      <c r="H9" s="2">
        <v>-117009717</v>
      </c>
      <c r="I9" s="2">
        <v>115354000</v>
      </c>
      <c r="J9" s="2">
        <v>106775000</v>
      </c>
      <c r="K9" s="2">
        <v>54476166</v>
      </c>
      <c r="L9" s="2">
        <f t="shared" si="0"/>
        <v>15729265</v>
      </c>
      <c r="M9" s="20"/>
      <c r="X9" s="8">
        <v>43639</v>
      </c>
      <c r="Y9">
        <v>-106082939</v>
      </c>
      <c r="Z9">
        <v>14008289</v>
      </c>
      <c r="AA9">
        <v>-182573245</v>
      </c>
    </row>
    <row r="10" spans="1:27">
      <c r="A10" s="5">
        <v>43641</v>
      </c>
      <c r="B10" s="6">
        <v>0.684027777777778</v>
      </c>
      <c r="C10" s="15">
        <v>1</v>
      </c>
      <c r="D10" s="2">
        <v>2778362000</v>
      </c>
      <c r="E10" s="2">
        <v>2723885834</v>
      </c>
      <c r="F10" s="2">
        <v>212513950</v>
      </c>
      <c r="G10" s="2">
        <v>-207269553</v>
      </c>
      <c r="H10" s="2">
        <v>-4515241</v>
      </c>
      <c r="I10" s="2">
        <v>115354000</v>
      </c>
      <c r="J10" s="2">
        <v>106775000</v>
      </c>
      <c r="K10" s="2">
        <v>54476166</v>
      </c>
      <c r="L10" s="2">
        <f t="shared" si="0"/>
        <v>5244397</v>
      </c>
      <c r="M10" s="20"/>
      <c r="X10" s="8">
        <v>43640</v>
      </c>
      <c r="Y10">
        <v>-212380911</v>
      </c>
      <c r="Z10">
        <v>15729265</v>
      </c>
      <c r="AA10">
        <v>-117009717</v>
      </c>
    </row>
    <row r="11" spans="1:27">
      <c r="A11" s="5">
        <v>43642</v>
      </c>
      <c r="B11" s="6">
        <v>0.778472222222222</v>
      </c>
      <c r="C11" s="15">
        <v>1</v>
      </c>
      <c r="D11" s="2">
        <v>2778362000</v>
      </c>
      <c r="E11" s="2">
        <v>2723885834</v>
      </c>
      <c r="F11" s="2">
        <v>135751895</v>
      </c>
      <c r="G11" s="2">
        <v>-118105013</v>
      </c>
      <c r="H11" s="2">
        <v>154040037</v>
      </c>
      <c r="I11" s="2">
        <v>115354000</v>
      </c>
      <c r="J11" s="2">
        <v>106775000</v>
      </c>
      <c r="K11" s="2">
        <v>54476166</v>
      </c>
      <c r="L11" s="2">
        <f t="shared" si="0"/>
        <v>17646882</v>
      </c>
      <c r="M11" s="20"/>
      <c r="X11" s="8">
        <v>43641</v>
      </c>
      <c r="Y11">
        <v>-207269553</v>
      </c>
      <c r="Z11">
        <v>5244397</v>
      </c>
      <c r="AA11">
        <v>-4515241</v>
      </c>
    </row>
    <row r="12" spans="1:27">
      <c r="A12" s="5">
        <v>43643</v>
      </c>
      <c r="B12" s="6">
        <v>0.777777777777778</v>
      </c>
      <c r="C12" s="15">
        <v>1</v>
      </c>
      <c r="D12" s="2">
        <v>2778362000</v>
      </c>
      <c r="E12" s="2">
        <v>2723885834</v>
      </c>
      <c r="F12" s="2">
        <v>259060453</v>
      </c>
      <c r="G12" s="2">
        <v>-224666215</v>
      </c>
      <c r="H12" s="2">
        <v>279553301</v>
      </c>
      <c r="I12" s="2">
        <v>115354000</v>
      </c>
      <c r="J12" s="2">
        <v>106775000</v>
      </c>
      <c r="K12" s="2">
        <v>54476166</v>
      </c>
      <c r="L12" s="2">
        <f t="shared" si="0"/>
        <v>34394238</v>
      </c>
      <c r="M12" s="20"/>
      <c r="X12" s="8">
        <v>43642</v>
      </c>
      <c r="Y12">
        <v>-118105013</v>
      </c>
      <c r="Z12">
        <v>17646882</v>
      </c>
      <c r="AA12">
        <v>154040037</v>
      </c>
    </row>
    <row r="13" spans="1:27">
      <c r="A13" s="5">
        <v>43644</v>
      </c>
      <c r="B13" s="6">
        <v>0.803472222222222</v>
      </c>
      <c r="C13" s="15">
        <v>1</v>
      </c>
      <c r="D13" s="2">
        <v>2778362000</v>
      </c>
      <c r="E13" s="2">
        <v>2723885834</v>
      </c>
      <c r="F13" s="2">
        <v>355276152</v>
      </c>
      <c r="G13" s="2">
        <v>-313052188</v>
      </c>
      <c r="H13" s="2">
        <v>91311812</v>
      </c>
      <c r="I13" s="2">
        <v>115354000</v>
      </c>
      <c r="J13" s="2">
        <v>106775000</v>
      </c>
      <c r="K13" s="2">
        <v>54476166</v>
      </c>
      <c r="L13" s="2">
        <f t="shared" si="0"/>
        <v>42223964</v>
      </c>
      <c r="M13" s="20"/>
      <c r="X13" s="8">
        <v>43643</v>
      </c>
      <c r="Y13">
        <v>-224666215</v>
      </c>
      <c r="Z13">
        <v>34394238</v>
      </c>
      <c r="AA13">
        <v>279553301</v>
      </c>
    </row>
    <row r="14" spans="1:27">
      <c r="A14" s="5">
        <v>43645</v>
      </c>
      <c r="B14" s="6">
        <v>0.768055555555556</v>
      </c>
      <c r="C14" s="15">
        <v>1</v>
      </c>
      <c r="D14" s="2">
        <v>2778362000</v>
      </c>
      <c r="E14" s="2">
        <v>2723885834</v>
      </c>
      <c r="F14" s="2">
        <v>340709016</v>
      </c>
      <c r="G14" s="2">
        <v>-313308003</v>
      </c>
      <c r="H14" s="2">
        <v>92812557</v>
      </c>
      <c r="I14" s="2">
        <v>115354000</v>
      </c>
      <c r="J14" s="2">
        <v>106775000</v>
      </c>
      <c r="K14" s="2">
        <v>54476166</v>
      </c>
      <c r="L14" s="2">
        <f t="shared" si="0"/>
        <v>27401013</v>
      </c>
      <c r="M14" s="20"/>
      <c r="X14" s="8">
        <v>43644</v>
      </c>
      <c r="Y14">
        <v>-313052188</v>
      </c>
      <c r="Z14">
        <v>42223964</v>
      </c>
      <c r="AA14">
        <v>91311812</v>
      </c>
    </row>
    <row r="15" spans="1:27">
      <c r="A15" s="5">
        <v>43646</v>
      </c>
      <c r="B15" s="6">
        <v>0.825</v>
      </c>
      <c r="C15" s="15">
        <v>1</v>
      </c>
      <c r="D15" s="2">
        <v>2778362000</v>
      </c>
      <c r="E15" s="2">
        <v>2723885834</v>
      </c>
      <c r="F15" s="2">
        <v>134389356</v>
      </c>
      <c r="G15" s="2">
        <v>-114093536</v>
      </c>
      <c r="H15" s="2">
        <v>101343757</v>
      </c>
      <c r="I15" s="2">
        <v>115354000</v>
      </c>
      <c r="J15" s="2">
        <v>106775000</v>
      </c>
      <c r="K15" s="2">
        <v>54476166</v>
      </c>
      <c r="L15" s="2">
        <f t="shared" si="0"/>
        <v>20295820</v>
      </c>
      <c r="M15" s="20"/>
      <c r="X15" s="8">
        <v>43645</v>
      </c>
      <c r="Y15">
        <v>-313308003</v>
      </c>
      <c r="Z15">
        <v>27401013</v>
      </c>
      <c r="AA15">
        <v>92812557</v>
      </c>
    </row>
    <row r="16" spans="1:27">
      <c r="A16" s="5">
        <v>43647</v>
      </c>
      <c r="B16" s="6">
        <v>0.778472222222222</v>
      </c>
      <c r="C16" s="15">
        <v>1</v>
      </c>
      <c r="D16" s="2">
        <v>2778362000</v>
      </c>
      <c r="E16" s="2">
        <v>2723885834</v>
      </c>
      <c r="F16" s="2">
        <v>234314514</v>
      </c>
      <c r="G16" s="2">
        <v>-214277898</v>
      </c>
      <c r="H16" s="2">
        <v>87076264</v>
      </c>
      <c r="I16" s="2">
        <v>115354000</v>
      </c>
      <c r="J16" s="2">
        <v>106775000</v>
      </c>
      <c r="K16" s="2">
        <v>54476166</v>
      </c>
      <c r="L16" s="2">
        <f t="shared" si="0"/>
        <v>20036616</v>
      </c>
      <c r="M16" s="20"/>
      <c r="X16" s="8">
        <v>43646</v>
      </c>
      <c r="Y16">
        <v>-114093536</v>
      </c>
      <c r="Z16">
        <v>20295820</v>
      </c>
      <c r="AA16">
        <v>101343757</v>
      </c>
    </row>
    <row r="17" spans="1:27">
      <c r="A17" s="5">
        <v>43648</v>
      </c>
      <c r="B17" s="6">
        <v>0.617361111111111</v>
      </c>
      <c r="C17" s="15">
        <v>1</v>
      </c>
      <c r="D17" s="2">
        <v>2778362000</v>
      </c>
      <c r="E17" s="2">
        <v>2723885834</v>
      </c>
      <c r="F17" s="2">
        <v>199098538</v>
      </c>
      <c r="G17" s="2">
        <v>-191350933</v>
      </c>
      <c r="H17" s="2">
        <v>93362097</v>
      </c>
      <c r="I17" s="2">
        <v>115354000</v>
      </c>
      <c r="J17" s="2">
        <v>106775000</v>
      </c>
      <c r="K17" s="2">
        <v>54476166</v>
      </c>
      <c r="L17" s="2">
        <f t="shared" si="0"/>
        <v>7747605</v>
      </c>
      <c r="X17" s="8">
        <v>43647</v>
      </c>
      <c r="Y17">
        <v>-214277898</v>
      </c>
      <c r="Z17">
        <v>20036616</v>
      </c>
      <c r="AA17">
        <v>87076264</v>
      </c>
    </row>
    <row r="18" spans="1:27">
      <c r="A18" s="5">
        <v>43649</v>
      </c>
      <c r="B18" s="6">
        <v>0.814583333333333</v>
      </c>
      <c r="C18" s="15">
        <v>1</v>
      </c>
      <c r="D18" s="2">
        <v>2778362000</v>
      </c>
      <c r="E18" s="2">
        <v>2723885834</v>
      </c>
      <c r="F18" s="2">
        <v>127855251</v>
      </c>
      <c r="G18" s="2">
        <v>-110351468</v>
      </c>
      <c r="H18" s="2">
        <v>107342459</v>
      </c>
      <c r="I18" s="2">
        <v>115011000</v>
      </c>
      <c r="J18" s="2">
        <v>106775000</v>
      </c>
      <c r="K18" s="2">
        <v>54476166</v>
      </c>
      <c r="L18" s="2">
        <f t="shared" si="0"/>
        <v>17503783</v>
      </c>
      <c r="X18" s="8">
        <v>43648</v>
      </c>
      <c r="Y18">
        <v>-191350933</v>
      </c>
      <c r="Z18">
        <v>7747605</v>
      </c>
      <c r="AA18">
        <v>93362097</v>
      </c>
    </row>
    <row r="19" spans="1:27">
      <c r="A19" s="5">
        <v>43650</v>
      </c>
      <c r="B19" s="6">
        <v>0.78125</v>
      </c>
      <c r="C19" s="15">
        <v>1</v>
      </c>
      <c r="D19" s="2">
        <v>2778362000</v>
      </c>
      <c r="E19" s="2">
        <v>2723885834</v>
      </c>
      <c r="F19" s="2">
        <v>128932045</v>
      </c>
      <c r="G19" s="2">
        <v>-109237992</v>
      </c>
      <c r="H19" s="2">
        <v>109389630</v>
      </c>
      <c r="I19" s="2">
        <v>115011000</v>
      </c>
      <c r="J19" s="2">
        <v>106775000</v>
      </c>
      <c r="K19" s="2">
        <v>54476166</v>
      </c>
      <c r="L19" s="2">
        <f t="shared" si="0"/>
        <v>19694053</v>
      </c>
      <c r="X19" s="8">
        <v>43649</v>
      </c>
      <c r="Y19">
        <v>-110351468</v>
      </c>
      <c r="Z19">
        <v>17503783</v>
      </c>
      <c r="AA19">
        <v>107342459</v>
      </c>
    </row>
    <row r="20" spans="1:27">
      <c r="A20" s="5">
        <v>43651</v>
      </c>
      <c r="B20" s="6">
        <v>0.879861111111111</v>
      </c>
      <c r="C20" s="15">
        <v>1</v>
      </c>
      <c r="D20" s="2">
        <v>2805601000</v>
      </c>
      <c r="E20" s="2">
        <v>2723885834</v>
      </c>
      <c r="F20" s="2">
        <v>127914787</v>
      </c>
      <c r="G20" s="2">
        <v>-128594419</v>
      </c>
      <c r="H20" s="2">
        <v>91962642</v>
      </c>
      <c r="I20" s="2">
        <v>116138000</v>
      </c>
      <c r="J20" s="2">
        <v>105686000</v>
      </c>
      <c r="K20" s="2">
        <v>81715166</v>
      </c>
      <c r="L20" s="2">
        <f t="shared" si="0"/>
        <v>-679632</v>
      </c>
      <c r="X20" s="8">
        <v>43650</v>
      </c>
      <c r="Y20">
        <v>-109237992</v>
      </c>
      <c r="Z20">
        <v>19694053</v>
      </c>
      <c r="AA20">
        <v>109389630</v>
      </c>
    </row>
    <row r="21" spans="1:27">
      <c r="A21" s="5">
        <v>43652</v>
      </c>
      <c r="B21" s="6">
        <v>0.795138888888889</v>
      </c>
      <c r="C21" s="15">
        <v>1</v>
      </c>
      <c r="D21" s="2">
        <v>2805601000</v>
      </c>
      <c r="E21" s="2">
        <v>2723885834</v>
      </c>
      <c r="F21" s="2">
        <v>237074734</v>
      </c>
      <c r="G21" s="2">
        <v>-225617592</v>
      </c>
      <c r="H21" s="2">
        <v>78622808</v>
      </c>
      <c r="I21" s="2">
        <v>116138000</v>
      </c>
      <c r="J21" s="2">
        <v>105686000</v>
      </c>
      <c r="K21" s="2">
        <v>81715166</v>
      </c>
      <c r="L21" s="2">
        <f t="shared" si="0"/>
        <v>11457142</v>
      </c>
      <c r="X21" s="8">
        <v>43651</v>
      </c>
      <c r="Y21">
        <v>-128594419</v>
      </c>
      <c r="Z21">
        <v>-679632</v>
      </c>
      <c r="AA21">
        <v>91962642</v>
      </c>
    </row>
    <row r="22" spans="1:27">
      <c r="A22" s="5">
        <v>43653</v>
      </c>
      <c r="B22" s="6">
        <v>0.502777777777778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-169429091</v>
      </c>
      <c r="H22" s="2">
        <v>4292485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X22" s="8">
        <v>43652</v>
      </c>
      <c r="Y22">
        <v>-225617592</v>
      </c>
      <c r="Z22">
        <v>11457142</v>
      </c>
      <c r="AA22">
        <v>78622808</v>
      </c>
    </row>
    <row r="23" spans="1:27">
      <c r="A23" s="5">
        <v>43654</v>
      </c>
      <c r="B23" s="6">
        <v>0.834722222222222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-126424431</v>
      </c>
      <c r="H23" s="2">
        <v>-142427766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X23" s="8">
        <v>43653</v>
      </c>
      <c r="Y23">
        <v>-169429091</v>
      </c>
      <c r="Z23" t="e">
        <v>#VALUE!</v>
      </c>
      <c r="AA23">
        <v>4292485</v>
      </c>
    </row>
    <row r="24" spans="1:27">
      <c r="A24" s="5">
        <v>43655</v>
      </c>
      <c r="B24" s="6">
        <v>0.729861111111111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-109328741</v>
      </c>
      <c r="H24" s="2">
        <v>-251497303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X24" s="8">
        <v>43654</v>
      </c>
      <c r="Y24">
        <v>-126424431</v>
      </c>
      <c r="Z24" t="e">
        <v>#VALUE!</v>
      </c>
      <c r="AA24">
        <v>-142427766</v>
      </c>
    </row>
    <row r="25" spans="1:27">
      <c r="A25" s="5">
        <v>43656</v>
      </c>
      <c r="B25" s="6">
        <v>0.808333333333333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-103226109</v>
      </c>
      <c r="H25" s="2">
        <v>-362730221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X25" s="8">
        <v>43655</v>
      </c>
      <c r="Y25">
        <v>-109328741</v>
      </c>
      <c r="Z25" t="e">
        <v>#VALUE!</v>
      </c>
      <c r="AA25">
        <v>-251497303</v>
      </c>
    </row>
    <row r="26" spans="1:27">
      <c r="A26" s="5">
        <v>43657</v>
      </c>
      <c r="B26" s="6">
        <v>0.803472222222222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-207582471</v>
      </c>
      <c r="H26" s="2">
        <v>-484590366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X26" s="8">
        <v>43656</v>
      </c>
      <c r="Y26">
        <v>-103226109</v>
      </c>
      <c r="Z26" t="e">
        <v>#VALUE!</v>
      </c>
      <c r="AA26">
        <v>-362730221</v>
      </c>
    </row>
    <row r="27" spans="1:27">
      <c r="A27" s="5">
        <v>43658</v>
      </c>
      <c r="B27" s="6">
        <v>0.828472222222222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-118725499</v>
      </c>
      <c r="H27" s="2">
        <v>-623009918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X27" s="8">
        <v>43657</v>
      </c>
      <c r="Y27">
        <v>-207582471</v>
      </c>
      <c r="Z27" t="e">
        <v>#VALUE!</v>
      </c>
      <c r="AA27">
        <v>-484590366</v>
      </c>
    </row>
    <row r="28" spans="1:27">
      <c r="A28" s="5">
        <v>43659</v>
      </c>
      <c r="B28" s="6">
        <v>0.835416666666667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-136649306</v>
      </c>
      <c r="H28" s="2">
        <v>-724826134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X28" s="8">
        <v>43658</v>
      </c>
      <c r="Y28">
        <v>-118725499</v>
      </c>
      <c r="Z28" t="e">
        <v>#VALUE!</v>
      </c>
      <c r="AA28">
        <v>-623009918</v>
      </c>
    </row>
    <row r="29" spans="1:27">
      <c r="A29" s="5">
        <v>43660</v>
      </c>
      <c r="B29" s="6">
        <v>0.69375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-200403407</v>
      </c>
      <c r="H29" s="2">
        <v>-834870467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X29" s="8">
        <v>43659</v>
      </c>
      <c r="Y29">
        <v>-136649306</v>
      </c>
      <c r="Z29" t="e">
        <v>#VALUE!</v>
      </c>
      <c r="AA29">
        <v>-724826134</v>
      </c>
    </row>
    <row r="30" spans="1:27">
      <c r="A30" s="5">
        <v>43661</v>
      </c>
      <c r="B30" s="6">
        <v>0.843055555555556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-121393337</v>
      </c>
      <c r="H30" s="2">
        <v>-883857886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X30" s="8">
        <v>43660</v>
      </c>
      <c r="Y30">
        <v>-200403407</v>
      </c>
      <c r="Z30" t="e">
        <v>#VALUE!</v>
      </c>
      <c r="AA30">
        <v>-834870467</v>
      </c>
    </row>
    <row r="31" spans="1:27">
      <c r="A31" s="5">
        <v>43662</v>
      </c>
      <c r="B31" s="6">
        <v>0.846527777777778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-104367371</v>
      </c>
      <c r="H31" s="2">
        <v>-839775571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X31" s="8">
        <v>43661</v>
      </c>
      <c r="Y31">
        <v>-121393337</v>
      </c>
      <c r="Z31" t="e">
        <v>#VALUE!</v>
      </c>
      <c r="AA31">
        <v>-883857886</v>
      </c>
    </row>
    <row r="32" spans="1:27">
      <c r="A32" s="5">
        <v>43663</v>
      </c>
      <c r="B32" s="6">
        <v>0.835416666666667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-205339090</v>
      </c>
      <c r="H32" s="2">
        <v>-853443804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X32" s="8">
        <v>43662</v>
      </c>
      <c r="Y32">
        <v>-104367371</v>
      </c>
      <c r="Z32" t="e">
        <v>#VALUE!</v>
      </c>
      <c r="AA32">
        <v>-839775571</v>
      </c>
    </row>
    <row r="33" spans="1:27">
      <c r="A33" s="5">
        <v>43664</v>
      </c>
      <c r="B33" s="6">
        <v>0.658333333333333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-193635344</v>
      </c>
      <c r="H33" s="2">
        <v>-842881320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X33" s="8">
        <v>43663</v>
      </c>
      <c r="Y33">
        <v>-205339090</v>
      </c>
      <c r="Z33" t="e">
        <v>#VALUE!</v>
      </c>
      <c r="AA33">
        <v>-853443804</v>
      </c>
    </row>
    <row r="34" spans="1:27">
      <c r="A34" s="5">
        <v>43665</v>
      </c>
      <c r="B34" s="6">
        <v>0.730555555555556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-108073720</v>
      </c>
      <c r="H34" s="2">
        <v>-824550181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X34" s="8">
        <v>43664</v>
      </c>
      <c r="Y34">
        <v>-193635344</v>
      </c>
      <c r="Z34" t="e">
        <v>#VALUE!</v>
      </c>
      <c r="AA34">
        <v>-842881320</v>
      </c>
    </row>
    <row r="35" spans="1:27">
      <c r="A35" s="5">
        <v>43666</v>
      </c>
      <c r="B35" s="6">
        <v>0.544444444444444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-111907284</v>
      </c>
      <c r="H35" s="2">
        <v>-817741752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X35" s="8">
        <v>43665</v>
      </c>
      <c r="Y35">
        <v>-108073720</v>
      </c>
      <c r="Z35" t="e">
        <v>#VALUE!</v>
      </c>
      <c r="AA35">
        <v>-824550181</v>
      </c>
    </row>
    <row r="36" spans="1:27">
      <c r="A36" s="5">
        <v>43667</v>
      </c>
      <c r="B36" s="6">
        <v>0.672222222222222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-119825172</v>
      </c>
      <c r="H36" s="2">
        <v>-835071076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X36" s="8">
        <v>43666</v>
      </c>
      <c r="Y36">
        <v>-111907284</v>
      </c>
      <c r="Z36" t="e">
        <v>#VALUE!</v>
      </c>
      <c r="AA36">
        <v>-817741752</v>
      </c>
    </row>
    <row r="37" spans="1:27">
      <c r="A37" s="5">
        <v>43668</v>
      </c>
      <c r="B37" s="6">
        <v>0.695138888888889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-108410105</v>
      </c>
      <c r="H37" s="2">
        <v>-845573622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X37" s="8">
        <v>43667</v>
      </c>
      <c r="Y37">
        <v>-119825172</v>
      </c>
      <c r="Z37" t="e">
        <v>#VALUE!</v>
      </c>
      <c r="AA37">
        <v>-835071076</v>
      </c>
    </row>
    <row r="38" spans="1:27">
      <c r="A38" s="5">
        <v>43669</v>
      </c>
      <c r="B38" s="6">
        <v>0.804861111111111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-118154256</v>
      </c>
      <c r="H38" s="2">
        <v>-842334541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X38" s="8">
        <v>43668</v>
      </c>
      <c r="Y38">
        <v>-108410105</v>
      </c>
      <c r="Z38" t="e">
        <v>#VALUE!</v>
      </c>
      <c r="AA38">
        <v>-845573622</v>
      </c>
    </row>
    <row r="39" spans="1:27">
      <c r="A39" s="5">
        <v>43670</v>
      </c>
      <c r="B39" s="6">
        <v>0.832638888888889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-226307485</v>
      </c>
      <c r="H39" s="2">
        <v>-950487770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X39" s="8">
        <v>43669</v>
      </c>
      <c r="Y39">
        <v>-118154256</v>
      </c>
      <c r="Z39" t="e">
        <v>#VALUE!</v>
      </c>
      <c r="AA39">
        <v>-842334541</v>
      </c>
    </row>
    <row r="40" spans="1:27">
      <c r="A40" s="5">
        <v>43671</v>
      </c>
      <c r="B40" s="6">
        <v>0.59375</v>
      </c>
      <c r="C40" s="15">
        <v>1</v>
      </c>
      <c r="D40" s="2">
        <v>2805601000</v>
      </c>
      <c r="E40" s="2">
        <v>2723885834</v>
      </c>
      <c r="F40" s="2" t="s">
        <v>278</v>
      </c>
      <c r="G40" s="2">
        <v>-185925403</v>
      </c>
      <c r="H40" s="2">
        <v>-1028259944</v>
      </c>
      <c r="I40" s="2" t="s">
        <v>278</v>
      </c>
      <c r="J40" s="2">
        <v>105686000</v>
      </c>
      <c r="K40" s="2">
        <v>81715166</v>
      </c>
      <c r="L40" s="2" t="e">
        <f t="shared" si="0"/>
        <v>#VALUE!</v>
      </c>
      <c r="X40" s="8">
        <v>43670</v>
      </c>
      <c r="Y40">
        <v>-226307485</v>
      </c>
      <c r="Z40" t="e">
        <v>#VALUE!</v>
      </c>
      <c r="AA40">
        <v>-950487770</v>
      </c>
    </row>
    <row r="41" spans="1:27">
      <c r="A41" s="5">
        <v>43672</v>
      </c>
      <c r="B41" s="6">
        <v>0.750694444444444</v>
      </c>
      <c r="C41" s="15">
        <v>1</v>
      </c>
      <c r="D41" s="2">
        <v>2805601000</v>
      </c>
      <c r="E41" s="2">
        <v>2723885834</v>
      </c>
      <c r="F41" s="2" t="s">
        <v>278</v>
      </c>
      <c r="G41" s="2">
        <v>-122791474</v>
      </c>
      <c r="H41" s="2">
        <v>-1058387793</v>
      </c>
      <c r="I41" s="2" t="s">
        <v>278</v>
      </c>
      <c r="J41" s="2">
        <v>105686000</v>
      </c>
      <c r="K41" s="2">
        <v>81715166</v>
      </c>
      <c r="L41" s="2" t="e">
        <f t="shared" si="0"/>
        <v>#VALUE!</v>
      </c>
      <c r="X41" s="8">
        <v>43671</v>
      </c>
      <c r="Y41">
        <v>-185925403</v>
      </c>
      <c r="Z41" t="e">
        <v>#VALUE!</v>
      </c>
      <c r="AA41">
        <v>-1028259944</v>
      </c>
    </row>
    <row r="42" spans="1:27">
      <c r="A42" s="5">
        <v>43673</v>
      </c>
      <c r="B42" s="6">
        <v>0.728472222222222</v>
      </c>
      <c r="C42" s="15">
        <v>1</v>
      </c>
      <c r="D42" s="2">
        <v>2805601000</v>
      </c>
      <c r="E42" s="2">
        <v>2723885834</v>
      </c>
      <c r="F42" s="2" t="s">
        <v>278</v>
      </c>
      <c r="G42" s="2">
        <v>-226351521</v>
      </c>
      <c r="H42" s="2">
        <v>-1053874120</v>
      </c>
      <c r="I42" s="2" t="s">
        <v>278</v>
      </c>
      <c r="J42" s="2">
        <v>105686000</v>
      </c>
      <c r="K42" s="2">
        <v>81715166</v>
      </c>
      <c r="L42" s="2" t="e">
        <f t="shared" si="0"/>
        <v>#VALUE!</v>
      </c>
      <c r="X42" s="8">
        <v>43672</v>
      </c>
      <c r="Y42">
        <v>-122791474</v>
      </c>
      <c r="Z42" t="e">
        <v>#VALUE!</v>
      </c>
      <c r="AA42">
        <v>-1058387793</v>
      </c>
    </row>
    <row r="43" spans="1:27">
      <c r="A43" s="5">
        <v>43674</v>
      </c>
      <c r="B43" s="6">
        <v>0.688194444444444</v>
      </c>
      <c r="C43" s="15">
        <v>1</v>
      </c>
      <c r="D43" s="2">
        <v>2805601000</v>
      </c>
      <c r="E43" s="2">
        <v>2723885834</v>
      </c>
      <c r="F43" s="2">
        <v>400311404</v>
      </c>
      <c r="G43" s="2">
        <v>-206671173</v>
      </c>
      <c r="H43" s="2">
        <v>-666805269</v>
      </c>
      <c r="I43" s="2">
        <v>114802000</v>
      </c>
      <c r="J43" s="2">
        <v>105686000</v>
      </c>
      <c r="K43" s="2">
        <v>81715166</v>
      </c>
      <c r="L43" s="2">
        <f t="shared" si="0"/>
        <v>193640231</v>
      </c>
      <c r="X43" s="8">
        <v>43673</v>
      </c>
      <c r="Y43">
        <v>-226351521</v>
      </c>
      <c r="Z43" t="e">
        <v>#VALUE!</v>
      </c>
      <c r="AA43">
        <v>-1053874120</v>
      </c>
    </row>
    <row r="44" spans="1:27">
      <c r="A44" s="5">
        <v>43675</v>
      </c>
      <c r="B44" s="6">
        <v>0.689583333333333</v>
      </c>
      <c r="C44" s="15">
        <v>1</v>
      </c>
      <c r="D44" s="2">
        <v>2805601000</v>
      </c>
      <c r="E44" s="2">
        <v>2723885834</v>
      </c>
      <c r="F44" s="2">
        <v>204885575</v>
      </c>
      <c r="G44" s="2">
        <v>-186252003</v>
      </c>
      <c r="H44" s="2">
        <v>-528915455</v>
      </c>
      <c r="I44" s="2">
        <v>114802000</v>
      </c>
      <c r="J44" s="2">
        <v>105686000</v>
      </c>
      <c r="K44" s="2">
        <v>81715166</v>
      </c>
      <c r="L44" s="2">
        <f t="shared" si="0"/>
        <v>18633572</v>
      </c>
      <c r="X44" s="8">
        <v>43674</v>
      </c>
      <c r="Y44">
        <v>-206671173</v>
      </c>
      <c r="Z44">
        <v>193640231</v>
      </c>
      <c r="AA44">
        <v>-666805269</v>
      </c>
    </row>
    <row r="45" spans="1:27">
      <c r="A45" s="5">
        <v>43676</v>
      </c>
      <c r="B45" s="6">
        <v>0.83125</v>
      </c>
      <c r="C45" s="15">
        <v>1</v>
      </c>
      <c r="D45" s="2">
        <v>2805601000</v>
      </c>
      <c r="E45" s="2">
        <v>2723885834</v>
      </c>
      <c r="F45" s="2">
        <v>128690374</v>
      </c>
      <c r="G45" s="2">
        <v>-118214194</v>
      </c>
      <c r="H45" s="2">
        <v>-410029170</v>
      </c>
      <c r="I45" s="2">
        <v>114802000</v>
      </c>
      <c r="J45" s="2">
        <v>105686000</v>
      </c>
      <c r="K45" s="2">
        <v>81715166</v>
      </c>
      <c r="L45" s="2">
        <f t="shared" si="0"/>
        <v>10476180</v>
      </c>
      <c r="X45" s="8">
        <v>43675</v>
      </c>
      <c r="Y45">
        <v>-186252003</v>
      </c>
      <c r="Z45">
        <v>18633572</v>
      </c>
      <c r="AA45">
        <v>-528915455</v>
      </c>
    </row>
    <row r="46" spans="1:27">
      <c r="A46" s="5">
        <v>43677</v>
      </c>
      <c r="B46" s="6">
        <v>0.630555555555556</v>
      </c>
      <c r="C46" s="15">
        <v>1</v>
      </c>
      <c r="D46" s="2">
        <v>2805601000</v>
      </c>
      <c r="E46" s="2">
        <v>2723885834</v>
      </c>
      <c r="F46" s="2">
        <v>198499438</v>
      </c>
      <c r="G46" s="2">
        <v>-185805528</v>
      </c>
      <c r="H46" s="2">
        <v>-289657184</v>
      </c>
      <c r="I46" s="2">
        <v>114802000</v>
      </c>
      <c r="J46" s="2">
        <v>105686000</v>
      </c>
      <c r="K46" s="2">
        <v>81715166</v>
      </c>
      <c r="L46" s="2">
        <f t="shared" si="0"/>
        <v>12693910</v>
      </c>
      <c r="X46" s="8">
        <v>43676</v>
      </c>
      <c r="Y46">
        <v>-118214194</v>
      </c>
      <c r="Z46">
        <v>10476180</v>
      </c>
      <c r="AA46">
        <v>-410029170</v>
      </c>
    </row>
    <row r="47" spans="1:27">
      <c r="A47" s="5">
        <v>43678</v>
      </c>
      <c r="B47" s="6">
        <v>0.570138888888889</v>
      </c>
      <c r="C47" s="15">
        <v>1</v>
      </c>
      <c r="D47" s="2">
        <v>2805601000</v>
      </c>
      <c r="E47" s="2">
        <v>2723885834</v>
      </c>
      <c r="F47" s="2">
        <v>122718421</v>
      </c>
      <c r="G47" s="2">
        <v>-119129161</v>
      </c>
      <c r="H47" s="2">
        <v>-177914695</v>
      </c>
      <c r="I47" s="2">
        <v>114802000</v>
      </c>
      <c r="J47" s="2">
        <v>105686000</v>
      </c>
      <c r="K47" s="2">
        <v>81715166</v>
      </c>
      <c r="L47" s="2">
        <f t="shared" si="0"/>
        <v>3589260</v>
      </c>
      <c r="X47" s="8">
        <v>43677</v>
      </c>
      <c r="Y47">
        <v>-185805528</v>
      </c>
      <c r="Z47">
        <v>12693910</v>
      </c>
      <c r="AA47">
        <v>-289657184</v>
      </c>
    </row>
    <row r="48" spans="1:27">
      <c r="A48" s="5">
        <v>43679</v>
      </c>
      <c r="B48" s="6">
        <v>0.927777777777778</v>
      </c>
      <c r="C48" s="15">
        <v>1</v>
      </c>
      <c r="D48" s="2">
        <v>2805601000</v>
      </c>
      <c r="E48" s="2">
        <v>2723885834</v>
      </c>
      <c r="F48" s="2">
        <v>130435533</v>
      </c>
      <c r="G48" s="2">
        <v>-120165226</v>
      </c>
      <c r="H48" s="2">
        <v>-86919313</v>
      </c>
      <c r="I48" s="2">
        <v>114802000</v>
      </c>
      <c r="J48" s="2">
        <v>105686000</v>
      </c>
      <c r="K48" s="2">
        <v>81715166</v>
      </c>
      <c r="L48" s="2">
        <f t="shared" si="0"/>
        <v>10270307</v>
      </c>
      <c r="X48" s="8">
        <v>43678</v>
      </c>
      <c r="Y48">
        <v>-119129161</v>
      </c>
      <c r="Z48">
        <v>3589260</v>
      </c>
      <c r="AA48">
        <v>-177914695</v>
      </c>
    </row>
    <row r="49" spans="1:27">
      <c r="A49" s="5">
        <v>43680</v>
      </c>
      <c r="B49" s="6">
        <v>0.429861111111111</v>
      </c>
      <c r="C49" s="15">
        <v>1</v>
      </c>
      <c r="D49" s="2">
        <v>2805601000</v>
      </c>
      <c r="E49" s="2">
        <v>2723885834</v>
      </c>
      <c r="F49" s="2">
        <v>183452396</v>
      </c>
      <c r="G49" s="2">
        <v>-172416188</v>
      </c>
      <c r="H49" s="2">
        <v>-86153412</v>
      </c>
      <c r="I49" s="2">
        <v>114802000</v>
      </c>
      <c r="J49" s="2">
        <v>105686000</v>
      </c>
      <c r="K49" s="2">
        <v>81715166</v>
      </c>
      <c r="L49" s="2">
        <f t="shared" si="0"/>
        <v>11036208</v>
      </c>
      <c r="X49" s="8">
        <v>43679</v>
      </c>
      <c r="Y49">
        <v>-120165226</v>
      </c>
      <c r="Z49">
        <v>10270307</v>
      </c>
      <c r="AA49">
        <v>-86919313</v>
      </c>
    </row>
    <row r="50" spans="1:27">
      <c r="A50" s="5">
        <v>43681</v>
      </c>
      <c r="B50" s="6">
        <v>0.484722222222222</v>
      </c>
      <c r="C50" s="15">
        <v>1</v>
      </c>
      <c r="D50" s="2">
        <v>2805601000</v>
      </c>
      <c r="E50" s="2">
        <v>2723885834</v>
      </c>
      <c r="F50" s="2">
        <v>114960487</v>
      </c>
      <c r="G50" s="2">
        <v>-113043653</v>
      </c>
      <c r="H50" s="2">
        <v>121102512</v>
      </c>
      <c r="I50" s="2">
        <v>114802000</v>
      </c>
      <c r="J50" s="2">
        <v>105686000</v>
      </c>
      <c r="K50" s="2">
        <v>81715166</v>
      </c>
      <c r="L50" s="2">
        <f t="shared" si="0"/>
        <v>1916834</v>
      </c>
      <c r="X50" s="8">
        <v>43680</v>
      </c>
      <c r="Y50">
        <v>-172416188</v>
      </c>
      <c r="Z50">
        <v>11036208</v>
      </c>
      <c r="AA50">
        <v>-86153412</v>
      </c>
    </row>
    <row r="51" spans="1:27">
      <c r="A51" s="5">
        <v>43682</v>
      </c>
      <c r="B51" s="6">
        <v>0.445833333333333</v>
      </c>
      <c r="C51" s="15">
        <v>1</v>
      </c>
      <c r="D51" s="2">
        <v>2805601000</v>
      </c>
      <c r="E51" s="2">
        <v>2723885834</v>
      </c>
      <c r="F51" s="2">
        <v>187419892</v>
      </c>
      <c r="G51" s="2">
        <v>-187082568</v>
      </c>
      <c r="H51" s="2">
        <v>51225541</v>
      </c>
      <c r="I51" s="2">
        <v>114802000</v>
      </c>
      <c r="J51" s="2">
        <v>105686000</v>
      </c>
      <c r="K51" s="2">
        <v>81715166</v>
      </c>
      <c r="L51" s="2">
        <f t="shared" si="0"/>
        <v>337324</v>
      </c>
      <c r="X51" s="8">
        <v>43681</v>
      </c>
      <c r="Y51">
        <v>-113043653</v>
      </c>
      <c r="Z51">
        <v>1916834</v>
      </c>
      <c r="AA51">
        <v>121102512</v>
      </c>
    </row>
    <row r="52" spans="1:27">
      <c r="A52" s="5">
        <v>43683</v>
      </c>
      <c r="B52" s="6">
        <v>0.642361111111111</v>
      </c>
      <c r="C52" s="15">
        <v>1</v>
      </c>
      <c r="D52" s="2">
        <v>2805601000</v>
      </c>
      <c r="E52" s="2">
        <v>2723885834</v>
      </c>
      <c r="F52" s="2">
        <v>131938708</v>
      </c>
      <c r="G52" s="2">
        <v>-119524260</v>
      </c>
      <c r="H52" s="2">
        <v>45575347</v>
      </c>
      <c r="I52" s="2">
        <v>114802000</v>
      </c>
      <c r="J52" s="2">
        <v>105686000</v>
      </c>
      <c r="K52" s="2">
        <v>81715166</v>
      </c>
      <c r="L52" s="2">
        <f t="shared" si="0"/>
        <v>12414448</v>
      </c>
      <c r="X52" s="8">
        <v>43682</v>
      </c>
      <c r="Y52">
        <v>-187082568</v>
      </c>
      <c r="Z52">
        <v>337324</v>
      </c>
      <c r="AA52">
        <v>51225541</v>
      </c>
    </row>
    <row r="53" spans="1:27">
      <c r="A53" s="5">
        <v>43684</v>
      </c>
      <c r="B53" s="6">
        <v>0.716666666666667</v>
      </c>
      <c r="C53" s="15">
        <v>1</v>
      </c>
      <c r="D53" s="2">
        <v>2805601000</v>
      </c>
      <c r="E53" s="2">
        <v>2723885834</v>
      </c>
      <c r="F53" s="2">
        <v>137321168</v>
      </c>
      <c r="G53" s="2">
        <v>-119526706</v>
      </c>
      <c r="H53" s="2">
        <v>52893629</v>
      </c>
      <c r="I53" s="2">
        <v>114802000</v>
      </c>
      <c r="J53" s="2">
        <v>105686000</v>
      </c>
      <c r="K53" s="2">
        <v>81715166</v>
      </c>
      <c r="L53" s="2">
        <f t="shared" si="0"/>
        <v>17794462</v>
      </c>
      <c r="X53" s="8">
        <v>43683</v>
      </c>
      <c r="Y53">
        <v>-119524260</v>
      </c>
      <c r="Z53">
        <v>12414448</v>
      </c>
      <c r="AA53">
        <v>45575347</v>
      </c>
    </row>
    <row r="54" spans="1:27">
      <c r="A54" s="5">
        <v>43685</v>
      </c>
      <c r="B54" s="6">
        <v>0.565277777777778</v>
      </c>
      <c r="C54" s="15">
        <v>1</v>
      </c>
      <c r="D54" s="2">
        <v>2805601000</v>
      </c>
      <c r="E54" s="2">
        <v>2723885834</v>
      </c>
      <c r="F54" s="2">
        <v>219208518</v>
      </c>
      <c r="G54" s="2">
        <v>-184356015</v>
      </c>
      <c r="H54" s="2">
        <v>67275802</v>
      </c>
      <c r="I54" s="2">
        <v>114802000</v>
      </c>
      <c r="J54" s="2">
        <v>105686000</v>
      </c>
      <c r="K54" s="2">
        <v>81715166</v>
      </c>
      <c r="L54" s="2">
        <f t="shared" si="0"/>
        <v>34852503</v>
      </c>
      <c r="X54" s="8">
        <v>43684</v>
      </c>
      <c r="Y54">
        <v>-119526706</v>
      </c>
      <c r="Z54">
        <v>17794462</v>
      </c>
      <c r="AA54">
        <v>52893629</v>
      </c>
    </row>
    <row r="55" spans="1:27">
      <c r="A55" s="5">
        <v>43686</v>
      </c>
      <c r="B55" s="6">
        <v>0.794444444444444</v>
      </c>
      <c r="C55" s="15">
        <v>1</v>
      </c>
      <c r="D55" s="2">
        <v>2805601000</v>
      </c>
      <c r="E55" s="2">
        <v>2723885834</v>
      </c>
      <c r="F55" s="2">
        <v>95147552</v>
      </c>
      <c r="G55" s="2">
        <v>-91428175</v>
      </c>
      <c r="H55" s="2">
        <v>66703154</v>
      </c>
      <c r="I55" s="2">
        <v>114802000</v>
      </c>
      <c r="J55" s="2">
        <v>105686000</v>
      </c>
      <c r="K55" s="2">
        <v>81715166</v>
      </c>
      <c r="L55" s="2">
        <f t="shared" si="0"/>
        <v>3719377</v>
      </c>
      <c r="X55" s="8">
        <v>43685</v>
      </c>
      <c r="Y55">
        <v>-184356015</v>
      </c>
      <c r="Z55">
        <v>34852503</v>
      </c>
      <c r="AA55">
        <v>67275802</v>
      </c>
    </row>
    <row r="56" spans="1:27">
      <c r="A56" s="5">
        <v>43687</v>
      </c>
      <c r="B56" s="6">
        <v>0.95</v>
      </c>
      <c r="C56" s="15">
        <v>1</v>
      </c>
      <c r="D56" s="2">
        <v>2805601000</v>
      </c>
      <c r="E56" s="2">
        <v>2723885834</v>
      </c>
      <c r="F56" s="2">
        <v>92821067</v>
      </c>
      <c r="G56" s="2">
        <v>-138085363</v>
      </c>
      <c r="H56" s="2">
        <v>11168551</v>
      </c>
      <c r="I56" s="2">
        <v>114596000</v>
      </c>
      <c r="J56" s="2">
        <v>105686000</v>
      </c>
      <c r="K56" s="2">
        <v>81715166</v>
      </c>
      <c r="L56" s="2">
        <f t="shared" si="0"/>
        <v>-45264296</v>
      </c>
      <c r="X56" s="8">
        <v>43686</v>
      </c>
      <c r="Y56">
        <v>-91428175</v>
      </c>
      <c r="Z56">
        <v>3719377</v>
      </c>
      <c r="AA56">
        <v>66703154</v>
      </c>
    </row>
    <row r="57" spans="1:27">
      <c r="A57" s="5">
        <v>43688</v>
      </c>
      <c r="B57" s="6">
        <v>0.458333333333333</v>
      </c>
      <c r="C57" s="15">
        <v>1</v>
      </c>
      <c r="D57" s="2">
        <v>2805601000</v>
      </c>
      <c r="E57" s="2">
        <v>2723885834</v>
      </c>
      <c r="F57" s="2">
        <v>159724667</v>
      </c>
      <c r="G57" s="2">
        <v>-151373175</v>
      </c>
      <c r="H57" s="2">
        <v>64062381</v>
      </c>
      <c r="I57" s="2">
        <v>114596000</v>
      </c>
      <c r="J57" s="2">
        <v>105686000</v>
      </c>
      <c r="K57" s="2">
        <v>81715166</v>
      </c>
      <c r="L57" s="2">
        <f t="shared" si="0"/>
        <v>8351492</v>
      </c>
      <c r="X57" s="8">
        <v>43687</v>
      </c>
      <c r="Y57">
        <v>-138085363</v>
      </c>
      <c r="Z57">
        <v>-45264296</v>
      </c>
      <c r="AA57">
        <v>11168551</v>
      </c>
    </row>
    <row r="58" spans="1:27">
      <c r="A58" s="5">
        <v>43689</v>
      </c>
      <c r="B58" s="6">
        <v>0.420833333333333</v>
      </c>
      <c r="C58" s="15">
        <v>1</v>
      </c>
      <c r="D58" s="2">
        <v>2805601000</v>
      </c>
      <c r="E58" s="2">
        <v>2723885834</v>
      </c>
      <c r="F58" s="2">
        <v>216018594</v>
      </c>
      <c r="G58" s="2">
        <v>-155940670</v>
      </c>
      <c r="H58" s="2">
        <v>66646044</v>
      </c>
      <c r="I58" s="2">
        <v>114596000</v>
      </c>
      <c r="J58" s="2">
        <v>105686000</v>
      </c>
      <c r="K58" s="2">
        <v>81715166</v>
      </c>
      <c r="L58" s="2">
        <f t="shared" si="0"/>
        <v>60077924</v>
      </c>
      <c r="X58" s="8">
        <v>43688</v>
      </c>
      <c r="Y58">
        <v>-151373175</v>
      </c>
      <c r="Z58">
        <v>8351492</v>
      </c>
      <c r="AA58">
        <v>64062381</v>
      </c>
    </row>
    <row r="59" spans="1:27">
      <c r="A59" s="5">
        <v>43690</v>
      </c>
      <c r="B59" s="6">
        <v>0.672916666666667</v>
      </c>
      <c r="C59" s="15">
        <v>1</v>
      </c>
      <c r="D59" s="2">
        <v>2805601000</v>
      </c>
      <c r="E59" s="2">
        <v>2723885834</v>
      </c>
      <c r="F59" s="2">
        <v>137222934</v>
      </c>
      <c r="G59" s="2">
        <v>-131380907</v>
      </c>
      <c r="H59" s="2">
        <v>71612197</v>
      </c>
      <c r="I59" s="2">
        <v>114596000</v>
      </c>
      <c r="J59" s="2">
        <v>105686000</v>
      </c>
      <c r="K59" s="2">
        <v>81715166</v>
      </c>
      <c r="L59" s="2">
        <f t="shared" si="0"/>
        <v>5842027</v>
      </c>
      <c r="X59" s="8">
        <v>43689</v>
      </c>
      <c r="Y59">
        <v>-155940670</v>
      </c>
      <c r="Z59">
        <v>60077924</v>
      </c>
      <c r="AA59">
        <v>66646044</v>
      </c>
    </row>
    <row r="60" spans="1:27">
      <c r="A60" s="5">
        <v>43691</v>
      </c>
      <c r="B60" s="6">
        <v>0.714583333333333</v>
      </c>
      <c r="C60" s="15">
        <v>1</v>
      </c>
      <c r="D60" s="2">
        <v>2805601000</v>
      </c>
      <c r="E60" s="2">
        <v>2723885834</v>
      </c>
      <c r="F60" s="2">
        <v>110011303</v>
      </c>
      <c r="G60" s="2">
        <v>-111202711</v>
      </c>
      <c r="H60" s="2">
        <v>60286263</v>
      </c>
      <c r="I60" s="2">
        <v>114596000</v>
      </c>
      <c r="J60" s="2">
        <v>105686000</v>
      </c>
      <c r="K60" s="2">
        <v>81715166</v>
      </c>
      <c r="L60" s="2">
        <f t="shared" si="0"/>
        <v>-1191408</v>
      </c>
      <c r="X60" s="8">
        <v>43690</v>
      </c>
      <c r="Y60">
        <v>-131380907</v>
      </c>
      <c r="Z60">
        <v>5842027</v>
      </c>
      <c r="AA60">
        <v>71612197</v>
      </c>
    </row>
    <row r="61" spans="1:27">
      <c r="A61" s="5">
        <v>43692</v>
      </c>
      <c r="B61" s="6">
        <v>0.617361111111111</v>
      </c>
      <c r="C61" s="15">
        <v>1</v>
      </c>
      <c r="D61" s="2">
        <v>2805601000</v>
      </c>
      <c r="E61" s="2">
        <v>2723885834</v>
      </c>
      <c r="F61" s="2">
        <v>204777435</v>
      </c>
      <c r="G61" s="2">
        <v>-206125619</v>
      </c>
      <c r="H61" s="2">
        <v>41876887</v>
      </c>
      <c r="I61" s="2">
        <v>114596000</v>
      </c>
      <c r="J61" s="2">
        <v>105686000</v>
      </c>
      <c r="K61" s="2">
        <v>81715166</v>
      </c>
      <c r="L61" s="2">
        <f t="shared" si="0"/>
        <v>-1348184</v>
      </c>
      <c r="X61" s="8">
        <v>43691</v>
      </c>
      <c r="Y61">
        <v>-111202711</v>
      </c>
      <c r="Z61">
        <v>-1191408</v>
      </c>
      <c r="AA61">
        <v>60286263</v>
      </c>
    </row>
    <row r="62" spans="1:27">
      <c r="A62" s="5">
        <v>43693</v>
      </c>
      <c r="B62" s="6">
        <v>0.4625</v>
      </c>
      <c r="C62" s="15">
        <v>1</v>
      </c>
      <c r="D62" s="2">
        <v>2805601000</v>
      </c>
      <c r="E62" s="2">
        <v>2723885834</v>
      </c>
      <c r="F62" s="2">
        <v>193323825</v>
      </c>
      <c r="G62" s="2">
        <v>-184751115</v>
      </c>
      <c r="H62" s="2">
        <v>31756334</v>
      </c>
      <c r="I62" s="2">
        <v>114596000</v>
      </c>
      <c r="J62" s="2">
        <v>105686000</v>
      </c>
      <c r="K62" s="2">
        <v>81715166</v>
      </c>
      <c r="L62" s="2">
        <f t="shared" si="0"/>
        <v>8572710</v>
      </c>
      <c r="X62" s="8">
        <v>43692</v>
      </c>
      <c r="Y62">
        <v>-206125619</v>
      </c>
      <c r="Z62">
        <v>-1348184</v>
      </c>
      <c r="AA62">
        <v>41876887</v>
      </c>
    </row>
    <row r="63" spans="1:27">
      <c r="A63" s="5">
        <v>43694</v>
      </c>
      <c r="B63" s="6">
        <v>0.459027777777778</v>
      </c>
      <c r="C63" s="15">
        <v>1</v>
      </c>
      <c r="D63" s="2">
        <v>2805601000</v>
      </c>
      <c r="E63" s="2">
        <v>2723885834</v>
      </c>
      <c r="F63" s="2">
        <v>201319959</v>
      </c>
      <c r="G63" s="2">
        <v>-193032298</v>
      </c>
      <c r="H63" s="2">
        <v>24999893</v>
      </c>
      <c r="I63" s="2">
        <v>114596000</v>
      </c>
      <c r="J63" s="2">
        <v>105686000</v>
      </c>
      <c r="K63" s="2">
        <v>81715166</v>
      </c>
      <c r="L63" s="2">
        <f t="shared" si="0"/>
        <v>8287661</v>
      </c>
      <c r="X63" s="8">
        <v>43693</v>
      </c>
      <c r="Y63">
        <v>-184751115</v>
      </c>
      <c r="Z63">
        <v>8572710</v>
      </c>
      <c r="AA63">
        <v>31756334</v>
      </c>
    </row>
    <row r="64" spans="1:27">
      <c r="A64" s="5">
        <v>43695</v>
      </c>
      <c r="B64" s="6">
        <v>0.670833333333333</v>
      </c>
      <c r="C64" s="15">
        <v>1</v>
      </c>
      <c r="D64" s="2">
        <v>2805601000</v>
      </c>
      <c r="E64" s="2">
        <v>2723885834</v>
      </c>
      <c r="F64" s="2">
        <v>148271906</v>
      </c>
      <c r="G64" s="2">
        <v>-130009681</v>
      </c>
      <c r="H64" s="2">
        <v>91121653</v>
      </c>
      <c r="I64" s="2">
        <v>114596000</v>
      </c>
      <c r="J64" s="2">
        <v>105686000</v>
      </c>
      <c r="K64" s="2">
        <v>81715166</v>
      </c>
      <c r="L64" s="2">
        <f t="shared" si="0"/>
        <v>18262225</v>
      </c>
      <c r="X64" s="8">
        <v>43694</v>
      </c>
      <c r="Y64">
        <v>-193032298</v>
      </c>
      <c r="Z64">
        <v>8287661</v>
      </c>
      <c r="AA64">
        <v>24999893</v>
      </c>
    </row>
    <row r="65" spans="1:27">
      <c r="A65" s="5">
        <v>43696</v>
      </c>
      <c r="B65" s="6">
        <v>0.563888888888889</v>
      </c>
      <c r="C65" s="15">
        <v>1</v>
      </c>
      <c r="D65" s="2">
        <v>2805601000</v>
      </c>
      <c r="E65" s="2">
        <v>2723885834</v>
      </c>
      <c r="F65" s="2">
        <v>236923130</v>
      </c>
      <c r="G65" s="2">
        <v>-215187214</v>
      </c>
      <c r="H65" s="2">
        <v>38384317</v>
      </c>
      <c r="I65" s="2">
        <v>114596000</v>
      </c>
      <c r="J65" s="2">
        <v>105686000</v>
      </c>
      <c r="K65" s="2">
        <v>81715166</v>
      </c>
      <c r="L65" s="2">
        <f t="shared" si="0"/>
        <v>21735916</v>
      </c>
      <c r="X65" s="8">
        <v>43695</v>
      </c>
      <c r="Y65">
        <v>-130009681</v>
      </c>
      <c r="Z65">
        <v>18262225</v>
      </c>
      <c r="AA65">
        <v>91121653</v>
      </c>
    </row>
    <row r="66" spans="1:27">
      <c r="A66" s="5">
        <v>43697</v>
      </c>
      <c r="B66" s="6">
        <v>0.655555555555556</v>
      </c>
      <c r="C66" s="15">
        <v>1</v>
      </c>
      <c r="D66" s="2">
        <v>2805601000</v>
      </c>
      <c r="E66" s="2">
        <v>2723885834</v>
      </c>
      <c r="F66" s="2">
        <v>131042632</v>
      </c>
      <c r="G66" s="2">
        <v>-123324797</v>
      </c>
      <c r="H66" s="2">
        <v>36839011</v>
      </c>
      <c r="I66" s="2">
        <v>114596000</v>
      </c>
      <c r="J66" s="2">
        <v>105686000</v>
      </c>
      <c r="K66" s="2">
        <v>81715166</v>
      </c>
      <c r="L66" s="2">
        <f t="shared" si="0"/>
        <v>7717835</v>
      </c>
      <c r="X66" s="8">
        <v>43696</v>
      </c>
      <c r="Y66">
        <v>-215187214</v>
      </c>
      <c r="Z66">
        <v>21735916</v>
      </c>
      <c r="AA66">
        <v>38384317</v>
      </c>
    </row>
    <row r="67" spans="1:27">
      <c r="A67" s="5">
        <v>43698</v>
      </c>
      <c r="B67" s="6">
        <v>0.621527777777778</v>
      </c>
      <c r="C67" s="15">
        <v>1</v>
      </c>
      <c r="D67" s="2">
        <v>2805601000</v>
      </c>
      <c r="E67" s="2">
        <v>2723885834</v>
      </c>
      <c r="F67" s="2">
        <v>249054908</v>
      </c>
      <c r="G67" s="2">
        <v>-226050610</v>
      </c>
      <c r="H67" s="2">
        <v>51679691</v>
      </c>
      <c r="I67" s="2">
        <v>114596000</v>
      </c>
      <c r="J67" s="2">
        <v>105686000</v>
      </c>
      <c r="K67" s="2">
        <v>81715166</v>
      </c>
      <c r="L67" s="2">
        <f t="shared" si="0"/>
        <v>23004298</v>
      </c>
      <c r="X67" s="8">
        <v>43697</v>
      </c>
      <c r="Y67">
        <v>-123324797</v>
      </c>
      <c r="Z67">
        <v>7717835</v>
      </c>
      <c r="AA67">
        <v>36839011</v>
      </c>
    </row>
    <row r="68" spans="1:27">
      <c r="A68" s="5">
        <v>43699</v>
      </c>
      <c r="B68" s="6">
        <v>0.702777777777778</v>
      </c>
      <c r="C68" s="15">
        <v>1</v>
      </c>
      <c r="D68" s="2">
        <v>2805601000</v>
      </c>
      <c r="E68" s="2">
        <v>2723885834</v>
      </c>
      <c r="F68" s="2">
        <v>133966154</v>
      </c>
      <c r="G68" s="2">
        <v>-114895605</v>
      </c>
      <c r="H68" s="2">
        <v>71941648</v>
      </c>
      <c r="I68" s="2">
        <v>114596000</v>
      </c>
      <c r="J68" s="2">
        <v>105686000</v>
      </c>
      <c r="K68" s="2">
        <v>81715166</v>
      </c>
      <c r="L68" s="2">
        <f t="shared" si="0"/>
        <v>19070549</v>
      </c>
      <c r="X68" s="8">
        <v>43698</v>
      </c>
      <c r="Y68">
        <v>-226050610</v>
      </c>
      <c r="Z68">
        <v>23004298</v>
      </c>
      <c r="AA68">
        <v>51679691</v>
      </c>
    </row>
    <row r="69" spans="1:27">
      <c r="A69" s="5">
        <v>43700</v>
      </c>
      <c r="B69" s="6">
        <v>0.563194444444444</v>
      </c>
      <c r="C69" s="15">
        <v>1</v>
      </c>
      <c r="D69" s="2">
        <v>2805601000</v>
      </c>
      <c r="E69" s="2">
        <v>2723885834</v>
      </c>
      <c r="F69" s="2">
        <v>203616581</v>
      </c>
      <c r="G69" s="2">
        <v>-183579272</v>
      </c>
      <c r="H69" s="2">
        <v>74498599</v>
      </c>
      <c r="I69" s="2">
        <v>114406000</v>
      </c>
      <c r="J69" s="2">
        <v>105686000</v>
      </c>
      <c r="K69" s="2">
        <v>81715166</v>
      </c>
      <c r="L69" s="2">
        <f t="shared" si="0"/>
        <v>20037309</v>
      </c>
      <c r="X69" s="8">
        <v>43699</v>
      </c>
      <c r="Y69">
        <v>-114895605</v>
      </c>
      <c r="Z69">
        <v>19070549</v>
      </c>
      <c r="AA69">
        <v>71941648</v>
      </c>
    </row>
    <row r="70" spans="1:27">
      <c r="A70" s="8">
        <v>43701</v>
      </c>
      <c r="B70" s="9">
        <v>0.91875</v>
      </c>
      <c r="C70" s="15">
        <v>1</v>
      </c>
      <c r="D70" s="2">
        <v>2805601000</v>
      </c>
      <c r="E70" s="2">
        <v>2723885834</v>
      </c>
      <c r="F70" s="2">
        <v>153624796</v>
      </c>
      <c r="G70" s="2">
        <v>-136909852</v>
      </c>
      <c r="H70" s="2">
        <v>82484057</v>
      </c>
      <c r="I70" s="2">
        <v>114406000</v>
      </c>
      <c r="J70" s="2">
        <v>105686000</v>
      </c>
      <c r="K70" s="2">
        <v>81715166</v>
      </c>
      <c r="L70" s="2">
        <f t="shared" si="0"/>
        <v>16714944</v>
      </c>
      <c r="X70" s="8">
        <v>43700</v>
      </c>
      <c r="Y70">
        <v>-183579272</v>
      </c>
      <c r="Z70">
        <v>20037309</v>
      </c>
      <c r="AA70">
        <v>74498599</v>
      </c>
    </row>
    <row r="71" spans="1:27">
      <c r="A71" s="8">
        <v>43702</v>
      </c>
      <c r="B71" s="9">
        <v>0.6625</v>
      </c>
      <c r="C71" s="15">
        <v>1</v>
      </c>
      <c r="D71" s="2">
        <v>2805601000</v>
      </c>
      <c r="E71" s="2">
        <v>2723885834</v>
      </c>
      <c r="F71" s="2">
        <v>239357090</v>
      </c>
      <c r="G71" s="2">
        <v>-222016439</v>
      </c>
      <c r="H71" s="2">
        <v>83555198</v>
      </c>
      <c r="I71" s="2">
        <v>114406000</v>
      </c>
      <c r="J71" s="2">
        <v>105686000</v>
      </c>
      <c r="K71" s="2">
        <v>81715166</v>
      </c>
      <c r="L71" s="2">
        <f t="shared" si="0"/>
        <v>17340651</v>
      </c>
      <c r="X71" s="8">
        <v>43701</v>
      </c>
      <c r="Y71">
        <v>-136909852</v>
      </c>
      <c r="Z71">
        <v>16714944</v>
      </c>
      <c r="AA71">
        <v>82484057</v>
      </c>
    </row>
    <row r="72" spans="1:27">
      <c r="A72" s="8">
        <v>43703</v>
      </c>
      <c r="B72" s="9">
        <v>0.667361111111111</v>
      </c>
      <c r="C72" s="15">
        <v>1</v>
      </c>
      <c r="D72" s="2">
        <v>2805601000</v>
      </c>
      <c r="E72" s="2">
        <v>2723885834</v>
      </c>
      <c r="F72" s="2">
        <v>181058712</v>
      </c>
      <c r="G72" s="2">
        <v>-179370181</v>
      </c>
      <c r="H72" s="2">
        <v>63312786</v>
      </c>
      <c r="I72" s="2">
        <v>114406000</v>
      </c>
      <c r="J72" s="2">
        <v>105686000</v>
      </c>
      <c r="K72" s="2">
        <v>81715166</v>
      </c>
      <c r="L72" s="2">
        <f t="shared" ref="L72:L135" si="1">F72+G72</f>
        <v>1688531</v>
      </c>
      <c r="X72" s="8">
        <v>43702</v>
      </c>
      <c r="Y72">
        <v>-222016439</v>
      </c>
      <c r="Z72">
        <v>17340651</v>
      </c>
      <c r="AA72">
        <v>83555198</v>
      </c>
    </row>
    <row r="73" spans="1:27">
      <c r="A73" s="8">
        <v>43704</v>
      </c>
      <c r="B73" s="9">
        <v>0.736111111111111</v>
      </c>
      <c r="C73" s="15">
        <v>1</v>
      </c>
      <c r="D73" s="2">
        <v>2805601000</v>
      </c>
      <c r="E73" s="2">
        <v>2723885834</v>
      </c>
      <c r="F73" s="2">
        <v>138815420</v>
      </c>
      <c r="G73" s="2">
        <v>-125069105</v>
      </c>
      <c r="H73" s="2">
        <v>76624812</v>
      </c>
      <c r="I73" s="2">
        <v>114406000</v>
      </c>
      <c r="J73" s="2">
        <v>105686000</v>
      </c>
      <c r="K73" s="2">
        <v>81715166</v>
      </c>
      <c r="L73" s="2">
        <f t="shared" si="1"/>
        <v>13746315</v>
      </c>
      <c r="X73" s="8">
        <v>43703</v>
      </c>
      <c r="Y73">
        <v>-179370181</v>
      </c>
      <c r="Z73">
        <v>1688531</v>
      </c>
      <c r="AA73">
        <v>63312786</v>
      </c>
    </row>
    <row r="74" spans="1:27">
      <c r="A74" s="8">
        <v>43705</v>
      </c>
      <c r="B74" s="9">
        <v>0.715972222222222</v>
      </c>
      <c r="C74" s="15">
        <v>1</v>
      </c>
      <c r="D74" s="2">
        <v>2805601000</v>
      </c>
      <c r="E74" s="2">
        <v>2723885834</v>
      </c>
      <c r="F74" s="2">
        <v>228891116</v>
      </c>
      <c r="G74" s="2">
        <v>-203718327</v>
      </c>
      <c r="H74" s="2">
        <v>81709673</v>
      </c>
      <c r="I74" s="2">
        <v>114406000</v>
      </c>
      <c r="J74" s="2">
        <v>105686000</v>
      </c>
      <c r="K74" s="2">
        <v>81715166</v>
      </c>
      <c r="L74" s="2">
        <f t="shared" si="1"/>
        <v>25172789</v>
      </c>
      <c r="X74" s="8">
        <v>43704</v>
      </c>
      <c r="Y74">
        <v>-125069105</v>
      </c>
      <c r="Z74">
        <v>13746315</v>
      </c>
      <c r="AA74">
        <v>76624812</v>
      </c>
    </row>
    <row r="75" spans="1:27">
      <c r="A75" s="8">
        <v>43706</v>
      </c>
      <c r="B75" s="9">
        <v>0.756944444444444</v>
      </c>
      <c r="C75" s="15">
        <v>1</v>
      </c>
      <c r="D75" s="2">
        <v>2805601000</v>
      </c>
      <c r="E75" s="2">
        <v>2723885834</v>
      </c>
      <c r="F75" s="2">
        <v>108619106</v>
      </c>
      <c r="G75" s="2">
        <v>-110207012</v>
      </c>
      <c r="H75" s="2">
        <v>63401889</v>
      </c>
      <c r="I75" s="2">
        <v>114406000</v>
      </c>
      <c r="J75" s="2">
        <v>105686000</v>
      </c>
      <c r="K75" s="2">
        <v>81715166</v>
      </c>
      <c r="L75" s="2">
        <f t="shared" si="1"/>
        <v>-1587906</v>
      </c>
      <c r="X75" s="8">
        <v>43705</v>
      </c>
      <c r="Y75">
        <v>-203718327</v>
      </c>
      <c r="Z75">
        <v>25172789</v>
      </c>
      <c r="AA75">
        <v>81709673</v>
      </c>
    </row>
    <row r="76" spans="1:27">
      <c r="A76" s="8">
        <v>43707</v>
      </c>
      <c r="B76" s="9">
        <v>0.718055555555556</v>
      </c>
      <c r="C76" s="15">
        <v>1</v>
      </c>
      <c r="D76" s="2">
        <v>2805601000</v>
      </c>
      <c r="E76" s="2">
        <v>2723885834</v>
      </c>
      <c r="F76" s="2">
        <v>222066994</v>
      </c>
      <c r="G76" s="2">
        <v>-211597071</v>
      </c>
      <c r="H76" s="2">
        <v>57822584</v>
      </c>
      <c r="I76" s="2">
        <v>114406000</v>
      </c>
      <c r="J76" s="2">
        <v>105686000</v>
      </c>
      <c r="K76" s="2">
        <v>81715166</v>
      </c>
      <c r="L76" s="2">
        <f t="shared" si="1"/>
        <v>10469923</v>
      </c>
      <c r="X76" s="8">
        <v>43706</v>
      </c>
      <c r="Y76">
        <v>-110207012</v>
      </c>
      <c r="Z76">
        <v>-1587906</v>
      </c>
      <c r="AA76">
        <v>63401889</v>
      </c>
    </row>
    <row r="77" spans="1:27">
      <c r="A77" s="8">
        <v>43708</v>
      </c>
      <c r="B77" s="9">
        <v>0.803472222222222</v>
      </c>
      <c r="C77" s="15">
        <v>1</v>
      </c>
      <c r="D77" s="2">
        <v>2805601000</v>
      </c>
      <c r="E77" s="2">
        <v>2723885834</v>
      </c>
      <c r="F77" s="2">
        <v>129569847</v>
      </c>
      <c r="G77" s="2">
        <v>-114429559</v>
      </c>
      <c r="H77" s="2">
        <v>70562697</v>
      </c>
      <c r="I77" s="2">
        <v>114406000</v>
      </c>
      <c r="J77" s="2">
        <v>105686000</v>
      </c>
      <c r="K77" s="2">
        <v>81715166</v>
      </c>
      <c r="L77" s="2">
        <f t="shared" si="1"/>
        <v>15140288</v>
      </c>
      <c r="X77" s="8">
        <v>43707</v>
      </c>
      <c r="Y77">
        <v>-211597071</v>
      </c>
      <c r="Z77">
        <v>10469923</v>
      </c>
      <c r="AA77">
        <v>57822584</v>
      </c>
    </row>
    <row r="78" spans="1:27">
      <c r="A78" s="8">
        <v>43709</v>
      </c>
      <c r="B78" s="9">
        <v>0.605555555555556</v>
      </c>
      <c r="C78" s="15">
        <v>1</v>
      </c>
      <c r="D78" s="2">
        <v>2805601000</v>
      </c>
      <c r="E78" s="2">
        <v>2723885834</v>
      </c>
      <c r="F78" s="2">
        <v>224572652</v>
      </c>
      <c r="G78" s="2">
        <v>-199095787</v>
      </c>
      <c r="H78" s="2">
        <v>64184330</v>
      </c>
      <c r="I78" s="2">
        <v>114406000</v>
      </c>
      <c r="J78" s="2">
        <v>105686000</v>
      </c>
      <c r="K78" s="2">
        <v>81715166</v>
      </c>
      <c r="L78" s="2">
        <f t="shared" si="1"/>
        <v>25476865</v>
      </c>
      <c r="X78" s="8">
        <v>43708</v>
      </c>
      <c r="Y78">
        <v>-114429559</v>
      </c>
      <c r="Z78">
        <v>15140288</v>
      </c>
      <c r="AA78">
        <v>70562697</v>
      </c>
    </row>
    <row r="79" spans="1:27">
      <c r="A79" s="8">
        <v>43710</v>
      </c>
      <c r="B79" s="9">
        <v>0.675694444444444</v>
      </c>
      <c r="C79" s="15">
        <v>1</v>
      </c>
      <c r="D79" s="2">
        <v>2805601000</v>
      </c>
      <c r="E79" s="2">
        <v>2723885834</v>
      </c>
      <c r="F79" s="2">
        <v>123725567</v>
      </c>
      <c r="G79" s="2">
        <v>-113102368</v>
      </c>
      <c r="H79" s="2">
        <v>74181822</v>
      </c>
      <c r="I79" s="2">
        <v>114406000</v>
      </c>
      <c r="J79" s="2">
        <v>105686000</v>
      </c>
      <c r="K79" s="2">
        <v>81715166</v>
      </c>
      <c r="L79" s="2">
        <f t="shared" si="1"/>
        <v>10623199</v>
      </c>
      <c r="X79" s="8">
        <v>43709</v>
      </c>
      <c r="Y79">
        <v>-199095787</v>
      </c>
      <c r="Z79">
        <v>25476865</v>
      </c>
      <c r="AA79">
        <v>64184330</v>
      </c>
    </row>
    <row r="80" spans="1:27">
      <c r="A80" s="8">
        <v>43711</v>
      </c>
      <c r="B80" s="9">
        <v>0.688888888888889</v>
      </c>
      <c r="C80" s="15">
        <v>1</v>
      </c>
      <c r="D80" s="2">
        <v>2805601000</v>
      </c>
      <c r="E80" s="2">
        <v>2723885834</v>
      </c>
      <c r="F80" s="2">
        <v>237673154</v>
      </c>
      <c r="G80" s="2">
        <v>-220422584</v>
      </c>
      <c r="H80" s="2">
        <v>78370145</v>
      </c>
      <c r="I80" s="2">
        <v>114406000</v>
      </c>
      <c r="J80" s="2">
        <v>105686000</v>
      </c>
      <c r="K80" s="2">
        <v>81715166</v>
      </c>
      <c r="L80" s="2">
        <f t="shared" si="1"/>
        <v>17250570</v>
      </c>
      <c r="X80" s="8">
        <v>43710</v>
      </c>
      <c r="Y80">
        <v>-113102368</v>
      </c>
      <c r="Z80">
        <v>10623199</v>
      </c>
      <c r="AA80">
        <v>74181822</v>
      </c>
    </row>
    <row r="81" spans="1:27">
      <c r="A81" s="8">
        <v>43712</v>
      </c>
      <c r="B81" s="9">
        <v>0.79375</v>
      </c>
      <c r="C81" s="15">
        <v>1</v>
      </c>
      <c r="D81" s="2">
        <v>2805601000</v>
      </c>
      <c r="E81" s="2">
        <v>2723885834</v>
      </c>
      <c r="F81" s="2">
        <v>116513428</v>
      </c>
      <c r="G81" s="2">
        <v>-116720645</v>
      </c>
      <c r="H81" s="2">
        <v>65792835</v>
      </c>
      <c r="I81" s="2">
        <v>114406000</v>
      </c>
      <c r="J81" s="2">
        <v>105686000</v>
      </c>
      <c r="K81" s="2">
        <v>81715166</v>
      </c>
      <c r="L81" s="2">
        <f t="shared" si="1"/>
        <v>-207217</v>
      </c>
      <c r="X81" s="8">
        <v>43711</v>
      </c>
      <c r="Y81">
        <v>-220422584</v>
      </c>
      <c r="Z81">
        <v>17250570</v>
      </c>
      <c r="AA81">
        <v>78370145</v>
      </c>
    </row>
    <row r="82" spans="1:27">
      <c r="A82" s="8">
        <v>43713</v>
      </c>
      <c r="B82" s="9">
        <v>0.422916666666667</v>
      </c>
      <c r="C82" s="15">
        <v>1</v>
      </c>
      <c r="D82" s="2">
        <v>2805601000</v>
      </c>
      <c r="E82" s="2">
        <v>2723885834</v>
      </c>
      <c r="F82" s="2">
        <v>192188612</v>
      </c>
      <c r="G82" s="2">
        <v>-182900386</v>
      </c>
      <c r="H82" s="2">
        <v>62485582</v>
      </c>
      <c r="I82" s="2">
        <v>114406000</v>
      </c>
      <c r="J82" s="2">
        <v>105686000</v>
      </c>
      <c r="K82" s="2">
        <v>81715166</v>
      </c>
      <c r="L82" s="2">
        <f t="shared" si="1"/>
        <v>9288226</v>
      </c>
      <c r="X82" s="8">
        <v>43712</v>
      </c>
      <c r="Y82">
        <v>-116720645</v>
      </c>
      <c r="Z82">
        <v>-207217</v>
      </c>
      <c r="AA82">
        <v>65792835</v>
      </c>
    </row>
    <row r="83" spans="1:27">
      <c r="A83" s="8">
        <v>43714</v>
      </c>
      <c r="B83" s="9">
        <v>0.425694444444444</v>
      </c>
      <c r="C83" s="15">
        <v>1</v>
      </c>
      <c r="D83" s="2">
        <v>2805601000</v>
      </c>
      <c r="E83" s="2">
        <v>2723885834</v>
      </c>
      <c r="F83" s="2">
        <v>123553018</v>
      </c>
      <c r="G83" s="2">
        <v>-106231555</v>
      </c>
      <c r="H83" s="2">
        <v>81394951</v>
      </c>
      <c r="I83" s="2">
        <v>114406000</v>
      </c>
      <c r="J83" s="2">
        <v>105686000</v>
      </c>
      <c r="K83" s="2">
        <v>81715166</v>
      </c>
      <c r="L83" s="2">
        <f t="shared" si="1"/>
        <v>17321463</v>
      </c>
      <c r="X83" s="8">
        <v>43713</v>
      </c>
      <c r="Y83">
        <v>-182900386</v>
      </c>
      <c r="Z83">
        <v>9288226</v>
      </c>
      <c r="AA83">
        <v>62485582</v>
      </c>
    </row>
    <row r="84" spans="1:27">
      <c r="A84" s="8">
        <v>43715</v>
      </c>
      <c r="B84" s="9">
        <v>0.709027777777778</v>
      </c>
      <c r="C84" s="15">
        <v>1</v>
      </c>
      <c r="D84" s="2">
        <v>2805601000</v>
      </c>
      <c r="E84" s="2">
        <v>2723885834</v>
      </c>
      <c r="F84" s="2">
        <v>141491203</v>
      </c>
      <c r="G84" s="2">
        <v>-130825567</v>
      </c>
      <c r="H84" s="2">
        <v>80002758</v>
      </c>
      <c r="I84" s="2">
        <v>114406000</v>
      </c>
      <c r="J84" s="2">
        <v>105686000</v>
      </c>
      <c r="K84" s="2">
        <v>81715166</v>
      </c>
      <c r="L84" s="2">
        <f t="shared" si="1"/>
        <v>10665636</v>
      </c>
      <c r="X84" s="8">
        <v>43714</v>
      </c>
      <c r="Y84">
        <v>-106231555</v>
      </c>
      <c r="Z84">
        <v>17321463</v>
      </c>
      <c r="AA84">
        <v>81394951</v>
      </c>
    </row>
    <row r="85" spans="1:27">
      <c r="A85" s="8">
        <v>43716</v>
      </c>
      <c r="B85" s="9">
        <v>0.451388888888889</v>
      </c>
      <c r="C85" s="15">
        <v>1</v>
      </c>
      <c r="D85" s="2">
        <v>2805601000</v>
      </c>
      <c r="E85" s="2">
        <v>2723885834</v>
      </c>
      <c r="F85" s="2">
        <v>181846590</v>
      </c>
      <c r="G85" s="2">
        <v>-165270151</v>
      </c>
      <c r="H85" s="2">
        <v>76814474</v>
      </c>
      <c r="I85" s="2">
        <v>114406000</v>
      </c>
      <c r="J85" s="2">
        <v>105686000</v>
      </c>
      <c r="K85" s="2">
        <v>81715166</v>
      </c>
      <c r="L85" s="2">
        <f t="shared" si="1"/>
        <v>16576439</v>
      </c>
      <c r="X85" s="8">
        <v>43715</v>
      </c>
      <c r="Y85">
        <v>-130825567</v>
      </c>
      <c r="Z85">
        <v>10665636</v>
      </c>
      <c r="AA85">
        <v>80002758</v>
      </c>
    </row>
    <row r="86" spans="1:27">
      <c r="A86" s="8">
        <v>43717</v>
      </c>
      <c r="B86" s="9">
        <v>0.647916666666667</v>
      </c>
      <c r="C86" s="15">
        <v>1</v>
      </c>
      <c r="D86" s="2">
        <v>2805601000</v>
      </c>
      <c r="E86" s="2">
        <v>2723885834</v>
      </c>
      <c r="F86" s="2">
        <v>133142866</v>
      </c>
      <c r="G86" s="2">
        <v>-128508793</v>
      </c>
      <c r="H86" s="2">
        <v>71111970</v>
      </c>
      <c r="I86" s="2">
        <v>114406000</v>
      </c>
      <c r="J86" s="2">
        <v>105686000</v>
      </c>
      <c r="K86" s="2">
        <v>81715166</v>
      </c>
      <c r="L86" s="2">
        <f t="shared" si="1"/>
        <v>4634073</v>
      </c>
      <c r="X86" s="8">
        <v>43716</v>
      </c>
      <c r="Y86">
        <v>-165270151</v>
      </c>
      <c r="Z86">
        <v>16576439</v>
      </c>
      <c r="AA86">
        <v>76814474</v>
      </c>
    </row>
    <row r="87" spans="1:27">
      <c r="A87" s="8">
        <v>43718</v>
      </c>
      <c r="B87" s="9">
        <v>0.80625</v>
      </c>
      <c r="C87" s="15">
        <v>1</v>
      </c>
      <c r="D87" s="2">
        <v>2805601000</v>
      </c>
      <c r="E87" s="2">
        <v>2723885834</v>
      </c>
      <c r="F87" s="2">
        <v>105137700</v>
      </c>
      <c r="G87" s="2">
        <v>-105145337</v>
      </c>
      <c r="H87" s="2">
        <v>60481134</v>
      </c>
      <c r="I87" s="2">
        <v>114406000</v>
      </c>
      <c r="J87" s="2">
        <v>105686000</v>
      </c>
      <c r="K87" s="2">
        <v>81715166</v>
      </c>
      <c r="L87" s="2">
        <f t="shared" si="1"/>
        <v>-7637</v>
      </c>
      <c r="X87" s="8">
        <v>43717</v>
      </c>
      <c r="Y87">
        <v>-128508793</v>
      </c>
      <c r="Z87">
        <v>4634073</v>
      </c>
      <c r="AA87">
        <v>71111970</v>
      </c>
    </row>
    <row r="88" spans="1:27">
      <c r="A88" s="8">
        <v>43719</v>
      </c>
      <c r="B88" s="9">
        <v>0.69375</v>
      </c>
      <c r="C88" s="15">
        <v>1</v>
      </c>
      <c r="D88" s="2">
        <v>2805601000</v>
      </c>
      <c r="E88" s="2">
        <v>2723885834</v>
      </c>
      <c r="F88" s="2">
        <v>108605092</v>
      </c>
      <c r="G88" s="2">
        <v>-105556338</v>
      </c>
      <c r="H88" s="2">
        <v>56902519</v>
      </c>
      <c r="I88" s="2">
        <v>114406000</v>
      </c>
      <c r="J88" s="2">
        <v>105686000</v>
      </c>
      <c r="K88" s="2">
        <v>81715166</v>
      </c>
      <c r="L88" s="2">
        <f t="shared" si="1"/>
        <v>3048754</v>
      </c>
      <c r="X88" s="8">
        <v>43718</v>
      </c>
      <c r="Y88">
        <v>-105145337</v>
      </c>
      <c r="Z88">
        <v>-7637</v>
      </c>
      <c r="AA88">
        <v>60481134</v>
      </c>
    </row>
    <row r="89" spans="1:27">
      <c r="A89" s="8">
        <v>43720</v>
      </c>
      <c r="B89" s="9">
        <v>0.685416666666667</v>
      </c>
      <c r="C89" s="15">
        <v>1</v>
      </c>
      <c r="D89" s="2">
        <v>2805601000</v>
      </c>
      <c r="E89" s="2">
        <v>2723885834</v>
      </c>
      <c r="F89" s="2">
        <v>214960548</v>
      </c>
      <c r="G89" s="2">
        <v>-209836860</v>
      </c>
      <c r="H89" s="2">
        <v>59184670</v>
      </c>
      <c r="I89" s="2">
        <v>114406000</v>
      </c>
      <c r="J89" s="2">
        <v>105686000</v>
      </c>
      <c r="K89" s="2">
        <v>81715166</v>
      </c>
      <c r="L89" s="2">
        <f t="shared" si="1"/>
        <v>5123688</v>
      </c>
      <c r="X89" s="8">
        <v>43719</v>
      </c>
      <c r="Y89">
        <v>-105556338</v>
      </c>
      <c r="Z89">
        <v>3048754</v>
      </c>
      <c r="AA89">
        <v>56902519</v>
      </c>
    </row>
    <row r="90" spans="1:27">
      <c r="A90" s="8">
        <v>43721</v>
      </c>
      <c r="B90" s="9">
        <v>0.485416666666667</v>
      </c>
      <c r="C90" s="15">
        <v>1</v>
      </c>
      <c r="D90" s="2">
        <v>2805601000</v>
      </c>
      <c r="E90" s="2">
        <v>2723885834</v>
      </c>
      <c r="F90" s="2">
        <v>213997048</v>
      </c>
      <c r="G90" s="2">
        <v>-194978436</v>
      </c>
      <c r="H90" s="2">
        <v>66632905</v>
      </c>
      <c r="I90" s="2">
        <v>114406000</v>
      </c>
      <c r="J90" s="2">
        <v>105686000</v>
      </c>
      <c r="K90" s="2">
        <v>81715166</v>
      </c>
      <c r="L90" s="2">
        <f t="shared" si="1"/>
        <v>19018612</v>
      </c>
      <c r="X90" s="8">
        <v>43720</v>
      </c>
      <c r="Y90">
        <v>-209836860</v>
      </c>
      <c r="Z90">
        <v>5123688</v>
      </c>
      <c r="AA90">
        <v>59184670</v>
      </c>
    </row>
    <row r="91" spans="1:27">
      <c r="A91" s="8">
        <v>43722</v>
      </c>
      <c r="B91" s="9">
        <v>0.958333333333333</v>
      </c>
      <c r="C91" s="15">
        <v>1</v>
      </c>
      <c r="D91" s="2">
        <v>2805601000</v>
      </c>
      <c r="E91" s="2">
        <v>2723885834</v>
      </c>
      <c r="F91" s="2">
        <v>153757478</v>
      </c>
      <c r="G91" s="2">
        <v>-155525999</v>
      </c>
      <c r="H91" s="2">
        <v>45501990</v>
      </c>
      <c r="I91" s="2">
        <v>114406000</v>
      </c>
      <c r="J91" s="2">
        <v>105686000</v>
      </c>
      <c r="K91" s="2">
        <v>81715166</v>
      </c>
      <c r="L91" s="2">
        <f t="shared" si="1"/>
        <v>-1768521</v>
      </c>
      <c r="X91" s="8">
        <v>43721</v>
      </c>
      <c r="Y91">
        <v>-194978436</v>
      </c>
      <c r="Z91">
        <v>19018612</v>
      </c>
      <c r="AA91">
        <v>66632905</v>
      </c>
    </row>
    <row r="92" spans="1:27">
      <c r="A92" s="8">
        <v>43723</v>
      </c>
      <c r="B92" s="9">
        <v>0.510416666666667</v>
      </c>
      <c r="C92" s="15">
        <v>1</v>
      </c>
      <c r="D92" s="2">
        <v>2805601000</v>
      </c>
      <c r="E92" s="2">
        <v>2723885834</v>
      </c>
      <c r="F92" s="2">
        <v>125315938</v>
      </c>
      <c r="G92" s="2">
        <v>-116720644</v>
      </c>
      <c r="H92" s="2">
        <v>46710770</v>
      </c>
      <c r="I92" s="2">
        <v>114406000</v>
      </c>
      <c r="J92" s="2">
        <v>105686000</v>
      </c>
      <c r="K92" s="2">
        <v>81715166</v>
      </c>
      <c r="L92" s="2">
        <f t="shared" si="1"/>
        <v>8595294</v>
      </c>
      <c r="X92" s="8">
        <v>43722</v>
      </c>
      <c r="Y92">
        <v>-155525999</v>
      </c>
      <c r="Z92">
        <v>-1768521</v>
      </c>
      <c r="AA92">
        <v>45501990</v>
      </c>
    </row>
    <row r="93" spans="1:27">
      <c r="A93" s="8">
        <v>43724</v>
      </c>
      <c r="B93" s="9">
        <v>0.445833333333333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-156855637</v>
      </c>
      <c r="H93" s="2">
        <v>-65032548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X93" s="8">
        <v>43723</v>
      </c>
      <c r="Y93">
        <v>-116720644</v>
      </c>
      <c r="Z93">
        <v>8595294</v>
      </c>
      <c r="AA93">
        <v>46710770</v>
      </c>
    </row>
    <row r="94" spans="1:27">
      <c r="A94" s="8">
        <v>43725</v>
      </c>
      <c r="B94" s="9">
        <v>0.777083333333333</v>
      </c>
      <c r="C94" s="15">
        <v>1</v>
      </c>
      <c r="D94" s="2">
        <v>2805601000</v>
      </c>
      <c r="E94" s="2">
        <v>2723885834</v>
      </c>
      <c r="F94" s="2" t="s">
        <v>278</v>
      </c>
      <c r="G94" s="2">
        <v>-117273539</v>
      </c>
      <c r="H94" s="2">
        <v>-209463265</v>
      </c>
      <c r="I94" s="2" t="s">
        <v>278</v>
      </c>
      <c r="J94" s="2">
        <v>105686000</v>
      </c>
      <c r="K94" s="2">
        <v>81715166</v>
      </c>
      <c r="L94" s="2" t="e">
        <f t="shared" si="1"/>
        <v>#VALUE!</v>
      </c>
      <c r="X94" s="8">
        <v>43724</v>
      </c>
      <c r="Y94">
        <v>-156855637</v>
      </c>
      <c r="Z94" t="e">
        <v>#VALUE!</v>
      </c>
      <c r="AA94">
        <v>-65032548</v>
      </c>
    </row>
    <row r="95" spans="1:27">
      <c r="A95" s="8">
        <v>43726</v>
      </c>
      <c r="B95" s="9">
        <v>0.682638888888889</v>
      </c>
      <c r="C95" s="15">
        <v>1</v>
      </c>
      <c r="D95" s="2">
        <v>2805601000</v>
      </c>
      <c r="E95" s="2">
        <v>2723885834</v>
      </c>
      <c r="F95" s="2">
        <v>0</v>
      </c>
      <c r="G95" s="2">
        <v>-184051434</v>
      </c>
      <c r="H95" s="2">
        <v>-304603608</v>
      </c>
      <c r="I95" s="2">
        <v>114406000</v>
      </c>
      <c r="J95" s="2">
        <v>105686000</v>
      </c>
      <c r="K95" s="2">
        <v>81715166</v>
      </c>
      <c r="L95" s="2">
        <f t="shared" si="1"/>
        <v>-184051434</v>
      </c>
      <c r="X95" s="8">
        <v>43725</v>
      </c>
      <c r="Y95">
        <v>-117273539</v>
      </c>
      <c r="Z95" t="e">
        <v>#VALUE!</v>
      </c>
      <c r="AA95">
        <v>-209463265</v>
      </c>
    </row>
    <row r="96" spans="1:27">
      <c r="A96" s="8">
        <v>43727</v>
      </c>
      <c r="B96" s="9">
        <v>0.472916666666667</v>
      </c>
      <c r="C96" s="15">
        <v>1</v>
      </c>
      <c r="D96" s="2">
        <v>2805601000</v>
      </c>
      <c r="E96" s="2">
        <v>2723885834</v>
      </c>
      <c r="F96" s="2" t="s">
        <v>278</v>
      </c>
      <c r="G96" s="2">
        <v>-180348754</v>
      </c>
      <c r="H96" s="2">
        <v>81632945</v>
      </c>
      <c r="I96" s="2" t="s">
        <v>278</v>
      </c>
      <c r="J96" s="2">
        <v>105686000</v>
      </c>
      <c r="K96" s="2">
        <v>81715166</v>
      </c>
      <c r="L96" s="2" t="e">
        <f t="shared" si="1"/>
        <v>#VALUE!</v>
      </c>
      <c r="X96" s="8">
        <v>43726</v>
      </c>
      <c r="Y96">
        <v>-184051434</v>
      </c>
      <c r="Z96">
        <v>-184051434</v>
      </c>
      <c r="AA96">
        <v>-304603608</v>
      </c>
    </row>
    <row r="97" spans="1:27">
      <c r="A97" s="8">
        <v>43728</v>
      </c>
      <c r="B97" s="9">
        <v>0.570138888888889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-116138394</v>
      </c>
      <c r="H97" s="2">
        <v>-36580383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X97" s="8">
        <v>43727</v>
      </c>
      <c r="Y97">
        <v>-180348754</v>
      </c>
      <c r="Z97" t="e">
        <v>#VALUE!</v>
      </c>
      <c r="AA97">
        <v>81632945</v>
      </c>
    </row>
    <row r="98" spans="1:27">
      <c r="A98" s="8">
        <v>43729</v>
      </c>
      <c r="B98" s="9">
        <v>0.775694444444444</v>
      </c>
      <c r="C98" s="15">
        <v>1</v>
      </c>
      <c r="D98" s="2">
        <v>2805601000</v>
      </c>
      <c r="E98" s="2">
        <v>2723885834</v>
      </c>
      <c r="F98" s="2" t="s">
        <v>278</v>
      </c>
      <c r="G98" s="2">
        <v>-127507140</v>
      </c>
      <c r="H98" s="2">
        <v>75464888</v>
      </c>
      <c r="I98" s="2" t="s">
        <v>278</v>
      </c>
      <c r="J98" s="2">
        <v>105686000</v>
      </c>
      <c r="K98" s="2">
        <v>81715166</v>
      </c>
      <c r="L98" s="2" t="e">
        <f t="shared" si="1"/>
        <v>#VALUE!</v>
      </c>
      <c r="X98" s="8">
        <v>43728</v>
      </c>
      <c r="Y98">
        <v>-116138394</v>
      </c>
      <c r="Z98" t="e">
        <v>#VALUE!</v>
      </c>
      <c r="AA98">
        <v>-36580383</v>
      </c>
    </row>
    <row r="99" spans="1:27">
      <c r="A99" s="8">
        <v>43730</v>
      </c>
      <c r="B99" s="9">
        <v>0.747916666666667</v>
      </c>
      <c r="C99" s="15">
        <v>1</v>
      </c>
      <c r="D99" s="2">
        <v>2805601000</v>
      </c>
      <c r="E99" s="2">
        <v>2723885834</v>
      </c>
      <c r="F99" s="2">
        <v>265439659</v>
      </c>
      <c r="G99" s="2">
        <v>-230161844</v>
      </c>
      <c r="H99" s="2">
        <v>-25477995</v>
      </c>
      <c r="I99" s="2" t="s">
        <v>278</v>
      </c>
      <c r="J99" s="2">
        <v>105686000</v>
      </c>
      <c r="K99" s="2">
        <v>81715166</v>
      </c>
      <c r="L99" s="2">
        <f t="shared" si="1"/>
        <v>35277815</v>
      </c>
      <c r="X99" s="8">
        <v>43729</v>
      </c>
      <c r="Y99">
        <v>-127507140</v>
      </c>
      <c r="Z99" t="e">
        <v>#VALUE!</v>
      </c>
      <c r="AA99">
        <v>75464888</v>
      </c>
    </row>
    <row r="100" spans="1:27">
      <c r="A100" s="8">
        <v>43731</v>
      </c>
      <c r="B100" s="9">
        <v>0.611805555555556</v>
      </c>
      <c r="C100" s="15">
        <v>1</v>
      </c>
      <c r="D100" s="2">
        <v>2805601000</v>
      </c>
      <c r="E100" s="2">
        <v>2723885834</v>
      </c>
      <c r="F100" s="2" t="s">
        <v>278</v>
      </c>
      <c r="G100" s="2">
        <v>-193949711</v>
      </c>
      <c r="H100" s="2">
        <v>100480682</v>
      </c>
      <c r="I100" s="2" t="s">
        <v>278</v>
      </c>
      <c r="J100" s="2">
        <v>105686000</v>
      </c>
      <c r="K100" s="2">
        <v>81715166</v>
      </c>
      <c r="L100" s="2" t="e">
        <f t="shared" si="1"/>
        <v>#VALUE!</v>
      </c>
      <c r="X100" s="8">
        <v>43730</v>
      </c>
      <c r="Y100">
        <v>-230161844</v>
      </c>
      <c r="Z100">
        <v>35277815</v>
      </c>
      <c r="AA100">
        <v>-25477995</v>
      </c>
    </row>
    <row r="101" spans="1:27">
      <c r="A101" s="8">
        <v>43732</v>
      </c>
      <c r="B101" s="9">
        <v>0.582638888888889</v>
      </c>
      <c r="C101" s="15">
        <v>1</v>
      </c>
      <c r="D101" s="2">
        <v>2805601000</v>
      </c>
      <c r="E101" s="2">
        <v>2723885834</v>
      </c>
      <c r="F101" s="2" t="s">
        <v>278</v>
      </c>
      <c r="G101" s="2">
        <v>-194042674</v>
      </c>
      <c r="H101" s="2">
        <v>148361089</v>
      </c>
      <c r="I101" s="2" t="s">
        <v>278</v>
      </c>
      <c r="J101" s="2">
        <v>105686000</v>
      </c>
      <c r="K101" s="2">
        <v>81715166</v>
      </c>
      <c r="L101" s="2" t="e">
        <f t="shared" si="1"/>
        <v>#VALUE!</v>
      </c>
      <c r="X101" s="8">
        <v>43731</v>
      </c>
      <c r="Y101">
        <v>-193949711</v>
      </c>
      <c r="Z101" t="e">
        <v>#VALUE!</v>
      </c>
      <c r="AA101">
        <v>100480682</v>
      </c>
    </row>
    <row r="102" spans="1:27">
      <c r="A102" s="8">
        <v>43733</v>
      </c>
      <c r="B102" s="9">
        <v>0.795138888888889</v>
      </c>
      <c r="C102" s="15">
        <v>1</v>
      </c>
      <c r="D102" s="2">
        <v>2805601000</v>
      </c>
      <c r="E102" s="2">
        <v>2723885834</v>
      </c>
      <c r="F102" s="2">
        <v>227858194</v>
      </c>
      <c r="G102" s="2">
        <v>-127549791</v>
      </c>
      <c r="H102" s="2">
        <v>337572946</v>
      </c>
      <c r="I102" s="2">
        <v>114406000</v>
      </c>
      <c r="J102" s="2">
        <v>105686000</v>
      </c>
      <c r="K102" s="2">
        <v>81715166</v>
      </c>
      <c r="L102" s="2">
        <f t="shared" si="1"/>
        <v>100308403</v>
      </c>
      <c r="X102" s="8">
        <v>43732</v>
      </c>
      <c r="Y102">
        <v>-194042674</v>
      </c>
      <c r="Z102" t="e">
        <v>#VALUE!</v>
      </c>
      <c r="AA102">
        <v>148361089</v>
      </c>
    </row>
    <row r="103" spans="1:27">
      <c r="A103" s="8">
        <v>43734</v>
      </c>
      <c r="B103" s="9">
        <v>0.922916666666667</v>
      </c>
      <c r="C103" s="15">
        <v>1</v>
      </c>
      <c r="D103" s="2">
        <v>2805601000</v>
      </c>
      <c r="E103" s="2">
        <v>2723885834</v>
      </c>
      <c r="F103" s="2">
        <v>125597092</v>
      </c>
      <c r="G103" s="2">
        <v>-119513251</v>
      </c>
      <c r="H103" s="2">
        <v>438804767</v>
      </c>
      <c r="I103" s="2">
        <v>114406000</v>
      </c>
      <c r="J103" s="2">
        <v>105686000</v>
      </c>
      <c r="K103" s="2">
        <v>81715166</v>
      </c>
      <c r="L103" s="2">
        <f t="shared" si="1"/>
        <v>6083841</v>
      </c>
      <c r="X103" s="8">
        <v>43733</v>
      </c>
      <c r="Y103">
        <v>-127549791</v>
      </c>
      <c r="Z103">
        <v>100308403</v>
      </c>
      <c r="AA103">
        <v>337572946</v>
      </c>
    </row>
    <row r="104" spans="1:27">
      <c r="A104" s="8">
        <v>43735</v>
      </c>
      <c r="B104" s="9">
        <v>0.875694444444444</v>
      </c>
      <c r="C104" s="15">
        <v>1</v>
      </c>
      <c r="D104" s="2">
        <v>2805601000</v>
      </c>
      <c r="E104" s="2">
        <v>2723885834</v>
      </c>
      <c r="F104" s="2">
        <v>233279330</v>
      </c>
      <c r="G104" s="2">
        <v>-220127790</v>
      </c>
      <c r="H104" s="2">
        <v>56587159</v>
      </c>
      <c r="I104" s="2">
        <v>114406000</v>
      </c>
      <c r="J104" s="2">
        <v>105686000</v>
      </c>
      <c r="K104" s="2">
        <v>81715166</v>
      </c>
      <c r="L104" s="2">
        <f t="shared" si="1"/>
        <v>13151540</v>
      </c>
      <c r="X104" s="8">
        <v>43734</v>
      </c>
      <c r="Y104">
        <v>-119513251</v>
      </c>
      <c r="Z104">
        <v>6083841</v>
      </c>
      <c r="AA104">
        <v>438804767</v>
      </c>
    </row>
    <row r="105" spans="1:27">
      <c r="A105" s="8">
        <v>43736</v>
      </c>
      <c r="B105" s="9">
        <v>0.716666666666667</v>
      </c>
      <c r="C105" s="15">
        <v>1</v>
      </c>
      <c r="D105" s="2">
        <v>2805601000</v>
      </c>
      <c r="E105" s="2">
        <v>2723885834</v>
      </c>
      <c r="F105" s="2">
        <v>203797506</v>
      </c>
      <c r="G105" s="2">
        <v>-189141242</v>
      </c>
      <c r="H105" s="2">
        <v>180314118</v>
      </c>
      <c r="I105" s="2">
        <v>114406000</v>
      </c>
      <c r="J105" s="2">
        <v>105686000</v>
      </c>
      <c r="K105" s="2">
        <v>81715166</v>
      </c>
      <c r="L105" s="2">
        <f t="shared" si="1"/>
        <v>14656264</v>
      </c>
      <c r="X105" s="8">
        <v>43735</v>
      </c>
      <c r="Y105">
        <v>-220127790</v>
      </c>
      <c r="Z105">
        <v>13151540</v>
      </c>
      <c r="AA105">
        <v>56587159</v>
      </c>
    </row>
    <row r="106" spans="1:27">
      <c r="A106" s="8">
        <v>43737</v>
      </c>
      <c r="B106" s="9">
        <v>0.749305555555556</v>
      </c>
      <c r="C106" s="15">
        <v>1</v>
      </c>
      <c r="D106" s="2">
        <v>2805601000</v>
      </c>
      <c r="E106" s="2">
        <v>2723885834</v>
      </c>
      <c r="F106" s="2">
        <v>205715953</v>
      </c>
      <c r="G106" s="2">
        <v>-193067770</v>
      </c>
      <c r="H106" s="2">
        <v>56383787</v>
      </c>
      <c r="I106" s="2">
        <v>114406000</v>
      </c>
      <c r="J106" s="2">
        <v>105686000</v>
      </c>
      <c r="K106" s="2">
        <v>81715166</v>
      </c>
      <c r="L106" s="2">
        <f t="shared" si="1"/>
        <v>12648183</v>
      </c>
      <c r="X106" s="8">
        <v>43736</v>
      </c>
      <c r="Y106">
        <v>-189141242</v>
      </c>
      <c r="Z106">
        <v>14656264</v>
      </c>
      <c r="AA106">
        <v>180314118</v>
      </c>
    </row>
    <row r="107" spans="1:27">
      <c r="A107" s="8">
        <v>43738</v>
      </c>
      <c r="B107" s="9">
        <v>0.547222222222222</v>
      </c>
      <c r="C107" s="15">
        <v>1</v>
      </c>
      <c r="D107" s="2">
        <v>2805601000</v>
      </c>
      <c r="E107" s="2">
        <v>2723885834</v>
      </c>
      <c r="F107" s="2">
        <v>149144230</v>
      </c>
      <c r="G107" s="2">
        <v>-137400361</v>
      </c>
      <c r="H107" s="2">
        <v>170484201</v>
      </c>
      <c r="I107" s="2">
        <v>114406000</v>
      </c>
      <c r="J107" s="2">
        <v>105686000</v>
      </c>
      <c r="K107" s="2">
        <v>81715166</v>
      </c>
      <c r="L107" s="2">
        <f t="shared" si="1"/>
        <v>11743869</v>
      </c>
      <c r="X107" s="8">
        <v>43737</v>
      </c>
      <c r="Y107">
        <v>-193067770</v>
      </c>
      <c r="Z107">
        <v>12648183</v>
      </c>
      <c r="AA107">
        <v>56383787</v>
      </c>
    </row>
    <row r="108" spans="1:27">
      <c r="A108" s="8">
        <v>43739</v>
      </c>
      <c r="B108" s="9">
        <v>0.688888888888889</v>
      </c>
      <c r="C108" s="15">
        <v>1</v>
      </c>
      <c r="D108" s="2">
        <v>2805601000</v>
      </c>
      <c r="E108" s="2">
        <v>2723885834</v>
      </c>
      <c r="F108" s="2">
        <v>129066770</v>
      </c>
      <c r="G108" s="2">
        <v>-131109354</v>
      </c>
      <c r="H108" s="2">
        <v>104571248</v>
      </c>
      <c r="I108" s="2">
        <v>114406000</v>
      </c>
      <c r="J108" s="2">
        <v>105686000</v>
      </c>
      <c r="K108" s="2">
        <v>81715166</v>
      </c>
      <c r="L108" s="2">
        <f t="shared" si="1"/>
        <v>-2042584</v>
      </c>
      <c r="X108" s="8">
        <v>43738</v>
      </c>
      <c r="Y108">
        <v>-137400361</v>
      </c>
      <c r="Z108">
        <v>11743869</v>
      </c>
      <c r="AA108">
        <v>170484201</v>
      </c>
    </row>
    <row r="109" spans="1:27">
      <c r="A109" s="8">
        <v>43740</v>
      </c>
      <c r="B109" s="9">
        <v>0.549305555555556</v>
      </c>
      <c r="C109" s="15">
        <v>1</v>
      </c>
      <c r="D109" s="2">
        <v>2805601000</v>
      </c>
      <c r="E109" s="2">
        <v>2723885834</v>
      </c>
      <c r="F109" s="2">
        <v>228754851</v>
      </c>
      <c r="G109" s="2">
        <v>-222533860</v>
      </c>
      <c r="H109" s="2">
        <v>143717397</v>
      </c>
      <c r="I109" s="2">
        <v>114406000</v>
      </c>
      <c r="J109" s="2">
        <v>105686000</v>
      </c>
      <c r="K109" s="2">
        <v>81715166</v>
      </c>
      <c r="L109" s="2">
        <f t="shared" si="1"/>
        <v>6220991</v>
      </c>
      <c r="X109" s="8">
        <v>43739</v>
      </c>
      <c r="Y109">
        <v>-131109354</v>
      </c>
      <c r="Z109">
        <v>-2042584</v>
      </c>
      <c r="AA109">
        <v>104571248</v>
      </c>
    </row>
    <row r="110" spans="1:27">
      <c r="A110" s="8">
        <v>43741</v>
      </c>
      <c r="B110" s="9">
        <v>0.438888888888889</v>
      </c>
      <c r="C110" s="15">
        <v>1</v>
      </c>
      <c r="D110" s="2">
        <v>2805601000</v>
      </c>
      <c r="E110" s="2">
        <v>2723885834</v>
      </c>
      <c r="F110" s="2">
        <v>200106349</v>
      </c>
      <c r="G110" s="2">
        <v>-183905871</v>
      </c>
      <c r="H110" s="2">
        <v>51345897</v>
      </c>
      <c r="I110" s="2">
        <v>114406000</v>
      </c>
      <c r="J110" s="2">
        <v>105686000</v>
      </c>
      <c r="K110" s="2">
        <v>81715166</v>
      </c>
      <c r="L110" s="2">
        <f t="shared" si="1"/>
        <v>16200478</v>
      </c>
      <c r="X110" s="8">
        <v>43740</v>
      </c>
      <c r="Y110">
        <v>-222533860</v>
      </c>
      <c r="Z110">
        <v>6220991</v>
      </c>
      <c r="AA110">
        <v>143717397</v>
      </c>
    </row>
    <row r="111" spans="1:27">
      <c r="A111" s="8">
        <v>43742</v>
      </c>
      <c r="B111" s="9">
        <v>0.531944444444444</v>
      </c>
      <c r="C111" s="15">
        <v>1</v>
      </c>
      <c r="D111" s="2">
        <v>2805601000</v>
      </c>
      <c r="E111" s="2">
        <v>2723885834</v>
      </c>
      <c r="F111" s="2">
        <v>127323027</v>
      </c>
      <c r="G111" s="2">
        <v>-111614935</v>
      </c>
      <c r="H111" s="2">
        <v>60970148</v>
      </c>
      <c r="I111" s="2">
        <v>114406000</v>
      </c>
      <c r="J111" s="2">
        <v>105686000</v>
      </c>
      <c r="K111" s="2">
        <v>81715166</v>
      </c>
      <c r="L111" s="2">
        <f t="shared" si="1"/>
        <v>15708092</v>
      </c>
      <c r="X111" s="8">
        <v>43741</v>
      </c>
      <c r="Y111">
        <v>-183905871</v>
      </c>
      <c r="Z111">
        <v>16200478</v>
      </c>
      <c r="AA111">
        <v>51345897</v>
      </c>
    </row>
    <row r="112" spans="1:27">
      <c r="A112" s="8">
        <v>43743</v>
      </c>
      <c r="B112" s="9">
        <v>0.50625</v>
      </c>
      <c r="C112" s="15">
        <v>1</v>
      </c>
      <c r="D112" s="2">
        <v>2805601000</v>
      </c>
      <c r="E112" s="2">
        <v>2723885834</v>
      </c>
      <c r="F112" s="2">
        <v>115658134</v>
      </c>
      <c r="G112" s="2">
        <v>-107383825</v>
      </c>
      <c r="H112" s="2">
        <v>62176758</v>
      </c>
      <c r="I112" s="2">
        <v>114406000</v>
      </c>
      <c r="J112" s="2">
        <v>105686000</v>
      </c>
      <c r="K112" s="2">
        <v>81715166</v>
      </c>
      <c r="L112" s="2">
        <f t="shared" si="1"/>
        <v>8274309</v>
      </c>
      <c r="X112" s="8">
        <v>43742</v>
      </c>
      <c r="Y112">
        <v>-111614935</v>
      </c>
      <c r="Z112">
        <v>15708092</v>
      </c>
      <c r="AA112">
        <v>60970148</v>
      </c>
    </row>
    <row r="113" spans="1:27">
      <c r="A113" s="8">
        <v>43744</v>
      </c>
      <c r="B113" s="9">
        <v>0.540277777777778</v>
      </c>
      <c r="C113" s="15">
        <v>1</v>
      </c>
      <c r="D113" s="2">
        <v>2805601000</v>
      </c>
      <c r="E113" s="2">
        <v>2723885834</v>
      </c>
      <c r="F113" s="2">
        <v>105390529</v>
      </c>
      <c r="G113" s="2">
        <v>-105555115</v>
      </c>
      <c r="H113" s="2">
        <v>49719578</v>
      </c>
      <c r="I113" s="2">
        <v>114406000</v>
      </c>
      <c r="J113" s="2">
        <v>105686000</v>
      </c>
      <c r="K113" s="2">
        <v>81715166</v>
      </c>
      <c r="L113" s="2">
        <f t="shared" si="1"/>
        <v>-164586</v>
      </c>
      <c r="X113" s="8">
        <v>43743</v>
      </c>
      <c r="Y113">
        <v>-107383825</v>
      </c>
      <c r="Z113">
        <v>8274309</v>
      </c>
      <c r="AA113">
        <v>62176758</v>
      </c>
    </row>
    <row r="114" spans="1:27">
      <c r="A114" s="8">
        <v>43745</v>
      </c>
      <c r="B114" s="9">
        <v>0.458333333333333</v>
      </c>
      <c r="C114" s="15">
        <v>1</v>
      </c>
      <c r="D114" s="2">
        <v>2805601000</v>
      </c>
      <c r="E114" s="2">
        <v>2723885834</v>
      </c>
      <c r="F114" s="2">
        <v>219112882</v>
      </c>
      <c r="G114" s="2">
        <v>-207354952</v>
      </c>
      <c r="H114" s="2">
        <v>57252586</v>
      </c>
      <c r="I114" s="2">
        <v>114406000</v>
      </c>
      <c r="J114" s="2">
        <v>105686000</v>
      </c>
      <c r="K114" s="2">
        <v>81715166</v>
      </c>
      <c r="L114" s="2">
        <f t="shared" si="1"/>
        <v>11757930</v>
      </c>
      <c r="X114" s="8">
        <v>43744</v>
      </c>
      <c r="Y114">
        <v>-105555115</v>
      </c>
      <c r="Z114">
        <v>-164586</v>
      </c>
      <c r="AA114">
        <v>49719578</v>
      </c>
    </row>
    <row r="115" spans="1:27">
      <c r="A115" s="8">
        <v>43746</v>
      </c>
      <c r="B115" s="9">
        <v>0.517361111111111</v>
      </c>
      <c r="C115" s="15">
        <v>1</v>
      </c>
      <c r="D115" s="2">
        <v>2805601000</v>
      </c>
      <c r="E115" s="2">
        <v>2723885834</v>
      </c>
      <c r="F115" s="2">
        <v>124515487</v>
      </c>
      <c r="G115" s="2">
        <v>-111995356</v>
      </c>
      <c r="H115" s="2">
        <v>62418356</v>
      </c>
      <c r="I115" s="2">
        <v>114406000</v>
      </c>
      <c r="J115" s="2">
        <v>105686000</v>
      </c>
      <c r="K115" s="2">
        <v>81715166</v>
      </c>
      <c r="L115" s="2">
        <f t="shared" si="1"/>
        <v>12520131</v>
      </c>
      <c r="X115" s="8">
        <v>43745</v>
      </c>
      <c r="Y115">
        <v>-207354952</v>
      </c>
      <c r="Z115">
        <v>11757930</v>
      </c>
      <c r="AA115">
        <v>57252586</v>
      </c>
    </row>
    <row r="116" spans="1:27">
      <c r="A116" s="8">
        <v>43747</v>
      </c>
      <c r="B116" s="9">
        <v>0.767361111111111</v>
      </c>
      <c r="C116" s="15">
        <v>1</v>
      </c>
      <c r="D116" s="2">
        <v>2805601000</v>
      </c>
      <c r="E116" s="2">
        <v>2723885834</v>
      </c>
      <c r="F116" s="2">
        <v>135016674</v>
      </c>
      <c r="G116" s="2">
        <v>-131828606</v>
      </c>
      <c r="H116" s="2">
        <v>67649008</v>
      </c>
      <c r="I116" s="2">
        <v>114406000</v>
      </c>
      <c r="J116" s="2">
        <v>105686000</v>
      </c>
      <c r="K116" s="2">
        <v>81715166</v>
      </c>
      <c r="L116" s="2">
        <f t="shared" si="1"/>
        <v>3188068</v>
      </c>
      <c r="X116" s="8">
        <v>43746</v>
      </c>
      <c r="Y116">
        <v>-111995356</v>
      </c>
      <c r="Z116">
        <v>12520131</v>
      </c>
      <c r="AA116">
        <v>62418356</v>
      </c>
    </row>
    <row r="117" spans="1:27">
      <c r="A117" s="8">
        <v>43748</v>
      </c>
      <c r="B117" s="9">
        <v>0.76875</v>
      </c>
      <c r="C117" s="15">
        <v>1</v>
      </c>
      <c r="D117" s="2">
        <v>2805601000</v>
      </c>
      <c r="E117" s="2">
        <v>2723885834</v>
      </c>
      <c r="F117" s="2">
        <v>246952821</v>
      </c>
      <c r="G117" s="2">
        <v>-237942732</v>
      </c>
      <c r="H117" s="2">
        <v>65206962</v>
      </c>
      <c r="I117" s="2">
        <v>114406000</v>
      </c>
      <c r="J117" s="2">
        <v>105686000</v>
      </c>
      <c r="K117" s="2">
        <v>81715166</v>
      </c>
      <c r="L117" s="2">
        <f t="shared" si="1"/>
        <v>9010089</v>
      </c>
      <c r="X117" s="8">
        <v>43747</v>
      </c>
      <c r="Y117">
        <v>-131828606</v>
      </c>
      <c r="Z117">
        <v>3188068</v>
      </c>
      <c r="AA117">
        <v>67649008</v>
      </c>
    </row>
    <row r="118" spans="1:27">
      <c r="A118" s="8">
        <v>43749</v>
      </c>
      <c r="B118" s="9">
        <v>0.747916666666667</v>
      </c>
      <c r="C118" s="15">
        <v>1</v>
      </c>
      <c r="D118" s="2">
        <v>2805601000</v>
      </c>
      <c r="E118" s="2">
        <v>2723885834</v>
      </c>
      <c r="F118" s="2">
        <v>225751181</v>
      </c>
      <c r="G118" s="2">
        <v>-208377563</v>
      </c>
      <c r="H118" s="2">
        <v>60392403</v>
      </c>
      <c r="I118" s="2">
        <v>114406000</v>
      </c>
      <c r="J118" s="2">
        <v>105686000</v>
      </c>
      <c r="K118" s="2">
        <v>81715166</v>
      </c>
      <c r="L118" s="2">
        <f t="shared" si="1"/>
        <v>17373618</v>
      </c>
      <c r="X118" s="8">
        <v>43748</v>
      </c>
      <c r="Y118">
        <v>-237942732</v>
      </c>
      <c r="Z118">
        <v>9010089</v>
      </c>
      <c r="AA118">
        <v>65206962</v>
      </c>
    </row>
    <row r="119" spans="1:27">
      <c r="A119" s="8">
        <v>43750</v>
      </c>
      <c r="B119" s="9">
        <v>0.417361111111111</v>
      </c>
      <c r="C119" s="15">
        <v>1</v>
      </c>
      <c r="D119" s="2">
        <v>2805601000</v>
      </c>
      <c r="E119" s="2">
        <v>2723885834</v>
      </c>
      <c r="F119" s="2">
        <v>190144175</v>
      </c>
      <c r="G119" s="2">
        <v>-173430236</v>
      </c>
      <c r="H119" s="2">
        <v>56211028</v>
      </c>
      <c r="I119" s="2">
        <v>114406000</v>
      </c>
      <c r="J119" s="2">
        <v>105686000</v>
      </c>
      <c r="K119" s="2">
        <v>81715166</v>
      </c>
      <c r="L119" s="2">
        <f t="shared" si="1"/>
        <v>16713939</v>
      </c>
      <c r="X119" s="8">
        <v>43749</v>
      </c>
      <c r="Y119">
        <v>-208377563</v>
      </c>
      <c r="Z119">
        <v>17373618</v>
      </c>
      <c r="AA119">
        <v>60392403</v>
      </c>
    </row>
    <row r="120" spans="1:27">
      <c r="A120" s="8">
        <v>43751</v>
      </c>
      <c r="B120" s="9">
        <v>0.497916666666667</v>
      </c>
      <c r="C120" s="15">
        <v>1</v>
      </c>
      <c r="D120" s="2">
        <v>2805601000</v>
      </c>
      <c r="E120" s="2">
        <v>2723885834</v>
      </c>
      <c r="F120" s="2">
        <v>117155596</v>
      </c>
      <c r="G120" s="2">
        <v>-114156781</v>
      </c>
      <c r="H120" s="2">
        <v>53000904</v>
      </c>
      <c r="I120" s="2">
        <v>114406000</v>
      </c>
      <c r="J120" s="2">
        <v>105686000</v>
      </c>
      <c r="K120" s="2">
        <v>81715166</v>
      </c>
      <c r="L120" s="2">
        <f t="shared" si="1"/>
        <v>2998815</v>
      </c>
      <c r="X120" s="8">
        <v>43750</v>
      </c>
      <c r="Y120">
        <v>-173430236</v>
      </c>
      <c r="Z120">
        <v>16713939</v>
      </c>
      <c r="AA120">
        <v>56211028</v>
      </c>
    </row>
    <row r="121" spans="1:27">
      <c r="A121" s="8">
        <v>43752</v>
      </c>
      <c r="B121" s="9">
        <v>0.44375</v>
      </c>
      <c r="C121" s="15">
        <v>1</v>
      </c>
      <c r="D121" s="2">
        <v>2805601000</v>
      </c>
      <c r="E121" s="2">
        <v>2723885834</v>
      </c>
      <c r="F121" s="2">
        <v>182556093</v>
      </c>
      <c r="G121" s="2">
        <v>-163238387</v>
      </c>
      <c r="H121" s="2">
        <v>69627671</v>
      </c>
      <c r="I121" s="2">
        <v>114406000</v>
      </c>
      <c r="J121" s="2">
        <v>105686000</v>
      </c>
      <c r="K121" s="2">
        <v>81715166</v>
      </c>
      <c r="L121" s="2">
        <f t="shared" si="1"/>
        <v>19317706</v>
      </c>
      <c r="X121" s="8">
        <v>43751</v>
      </c>
      <c r="Y121">
        <v>-114156781</v>
      </c>
      <c r="Z121">
        <v>2998815</v>
      </c>
      <c r="AA121">
        <v>53000904</v>
      </c>
    </row>
    <row r="122" spans="1:27">
      <c r="A122" s="8">
        <v>43753</v>
      </c>
      <c r="B122" s="9">
        <v>0.867361111111111</v>
      </c>
      <c r="C122" s="15">
        <v>1</v>
      </c>
      <c r="D122" s="2">
        <v>2805601000</v>
      </c>
      <c r="E122" s="2">
        <v>2723885834</v>
      </c>
      <c r="F122" s="2">
        <v>164143137</v>
      </c>
      <c r="G122" s="2">
        <v>-150508362</v>
      </c>
      <c r="H122" s="2">
        <v>71339930</v>
      </c>
      <c r="I122" s="2">
        <v>114406000</v>
      </c>
      <c r="J122" s="2">
        <v>105686000</v>
      </c>
      <c r="K122" s="2">
        <v>81715166</v>
      </c>
      <c r="L122" s="2">
        <f t="shared" si="1"/>
        <v>13634775</v>
      </c>
      <c r="X122" s="8">
        <v>43752</v>
      </c>
      <c r="Y122">
        <v>-163238387</v>
      </c>
      <c r="Z122">
        <v>19317706</v>
      </c>
      <c r="AA122">
        <v>69627671</v>
      </c>
    </row>
    <row r="123" spans="1:27">
      <c r="A123" s="8">
        <v>43754</v>
      </c>
      <c r="B123" s="9">
        <v>0.819444444444444</v>
      </c>
      <c r="C123" s="15">
        <v>1</v>
      </c>
      <c r="D123" s="2">
        <v>2805601000</v>
      </c>
      <c r="E123" s="2">
        <v>2723885834</v>
      </c>
      <c r="F123" s="2">
        <v>270312728</v>
      </c>
      <c r="G123" s="2">
        <v>-251573045</v>
      </c>
      <c r="H123" s="2">
        <v>63924707</v>
      </c>
      <c r="I123" s="2">
        <v>114406000</v>
      </c>
      <c r="J123" s="2">
        <v>105686000</v>
      </c>
      <c r="K123" s="2">
        <v>81715166</v>
      </c>
      <c r="L123" s="2">
        <f t="shared" si="1"/>
        <v>18739683</v>
      </c>
      <c r="X123" s="8">
        <v>43753</v>
      </c>
      <c r="Y123">
        <v>-150508362</v>
      </c>
      <c r="Z123">
        <v>13634775</v>
      </c>
      <c r="AA123">
        <v>71339930</v>
      </c>
    </row>
    <row r="124" spans="1:27">
      <c r="A124" s="8">
        <v>43755</v>
      </c>
      <c r="B124" s="9">
        <v>0.795138888888889</v>
      </c>
      <c r="C124" s="15">
        <v>1</v>
      </c>
      <c r="D124" s="2">
        <v>2805601000</v>
      </c>
      <c r="E124" s="2">
        <v>2723885834</v>
      </c>
      <c r="F124" s="2">
        <v>155262533</v>
      </c>
      <c r="G124" s="2">
        <v>-136305581</v>
      </c>
      <c r="H124" s="2">
        <v>78291572</v>
      </c>
      <c r="I124" s="2">
        <v>114406000</v>
      </c>
      <c r="J124" s="2">
        <v>105686000</v>
      </c>
      <c r="K124" s="2">
        <v>81715166</v>
      </c>
      <c r="L124" s="2">
        <f t="shared" si="1"/>
        <v>18956952</v>
      </c>
      <c r="X124" s="8">
        <v>43754</v>
      </c>
      <c r="Y124">
        <v>-251573045</v>
      </c>
      <c r="Z124">
        <v>18739683</v>
      </c>
      <c r="AA124">
        <v>63924707</v>
      </c>
    </row>
    <row r="125" spans="1:27">
      <c r="A125" s="8">
        <v>43756</v>
      </c>
      <c r="B125" s="9">
        <v>0.761111111111111</v>
      </c>
      <c r="C125" s="15">
        <v>1</v>
      </c>
      <c r="D125" s="2">
        <v>2805601000</v>
      </c>
      <c r="E125" s="2">
        <v>2723885834</v>
      </c>
      <c r="F125" s="2">
        <v>221394966</v>
      </c>
      <c r="G125" s="2">
        <v>-203670621</v>
      </c>
      <c r="H125" s="2">
        <v>72638963</v>
      </c>
      <c r="I125" s="2">
        <v>114406000</v>
      </c>
      <c r="J125" s="2">
        <v>105686000</v>
      </c>
      <c r="K125" s="2">
        <v>81715166</v>
      </c>
      <c r="L125" s="2">
        <f t="shared" si="1"/>
        <v>17724345</v>
      </c>
      <c r="X125" s="8">
        <v>43755</v>
      </c>
      <c r="Y125">
        <v>-136305581</v>
      </c>
      <c r="Z125">
        <v>18956952</v>
      </c>
      <c r="AA125">
        <v>78291572</v>
      </c>
    </row>
    <row r="126" spans="1:27">
      <c r="A126" s="8">
        <v>43757</v>
      </c>
      <c r="B126" s="9">
        <v>0.768055555555556</v>
      </c>
      <c r="C126" s="15">
        <v>1</v>
      </c>
      <c r="D126" s="2">
        <v>2805601000</v>
      </c>
      <c r="E126" s="2">
        <v>2723885834</v>
      </c>
      <c r="F126" s="2">
        <v>122928279</v>
      </c>
      <c r="G126" s="2">
        <v>-105971009</v>
      </c>
      <c r="H126" s="2">
        <v>78044636</v>
      </c>
      <c r="I126" s="2">
        <v>114406000</v>
      </c>
      <c r="J126" s="2">
        <v>105686000</v>
      </c>
      <c r="K126" s="2">
        <v>81715166</v>
      </c>
      <c r="L126" s="2">
        <f t="shared" si="1"/>
        <v>16957270</v>
      </c>
      <c r="X126" s="8">
        <v>43756</v>
      </c>
      <c r="Y126">
        <v>-203670621</v>
      </c>
      <c r="Z126">
        <v>17724345</v>
      </c>
      <c r="AA126">
        <v>72638963</v>
      </c>
    </row>
    <row r="127" spans="1:27">
      <c r="A127" s="8">
        <v>43758</v>
      </c>
      <c r="B127" s="9">
        <v>0.698611111111111</v>
      </c>
      <c r="C127" s="15">
        <v>1</v>
      </c>
      <c r="D127" s="2">
        <v>2805601000</v>
      </c>
      <c r="E127" s="2">
        <v>2723885834</v>
      </c>
      <c r="F127" s="2">
        <v>238513682</v>
      </c>
      <c r="G127" s="2">
        <v>-206109717</v>
      </c>
      <c r="H127" s="2">
        <v>88185699</v>
      </c>
      <c r="I127" s="2">
        <v>114406000</v>
      </c>
      <c r="J127" s="2">
        <v>105686000</v>
      </c>
      <c r="K127" s="2">
        <v>81715166</v>
      </c>
      <c r="L127" s="2">
        <f t="shared" si="1"/>
        <v>32403965</v>
      </c>
      <c r="X127" s="8">
        <v>43757</v>
      </c>
      <c r="Y127">
        <v>-105971009</v>
      </c>
      <c r="Z127">
        <v>16957270</v>
      </c>
      <c r="AA127">
        <v>78044636</v>
      </c>
    </row>
    <row r="128" spans="1:27">
      <c r="A128" s="8">
        <v>43759</v>
      </c>
      <c r="B128" s="9">
        <v>0.759027777777778</v>
      </c>
      <c r="C128" s="15">
        <v>1</v>
      </c>
      <c r="D128" s="2">
        <v>2805601000</v>
      </c>
      <c r="E128" s="2">
        <v>2723885834</v>
      </c>
      <c r="F128" s="2">
        <v>124576979</v>
      </c>
      <c r="G128" s="2">
        <v>-111633283</v>
      </c>
      <c r="H128" s="2">
        <v>98273870</v>
      </c>
      <c r="I128" s="2">
        <v>114406000</v>
      </c>
      <c r="J128" s="2">
        <v>105686000</v>
      </c>
      <c r="K128" s="2">
        <v>81715166</v>
      </c>
      <c r="L128" s="2">
        <f t="shared" si="1"/>
        <v>12943696</v>
      </c>
      <c r="X128" s="8">
        <v>43758</v>
      </c>
      <c r="Y128">
        <v>-206109717</v>
      </c>
      <c r="Z128">
        <v>32403965</v>
      </c>
      <c r="AA128">
        <v>88185699</v>
      </c>
    </row>
    <row r="129" spans="1:27">
      <c r="A129" s="8">
        <v>43760</v>
      </c>
      <c r="B129" s="9">
        <v>0.7625</v>
      </c>
      <c r="C129" s="15">
        <v>1</v>
      </c>
      <c r="D129" s="2">
        <v>2805601000</v>
      </c>
      <c r="E129" s="2">
        <v>2723885834</v>
      </c>
      <c r="F129" s="2">
        <v>195561305</v>
      </c>
      <c r="G129" s="2">
        <v>-183722389</v>
      </c>
      <c r="H129" s="2">
        <v>85006247</v>
      </c>
      <c r="I129" s="2">
        <v>114406000</v>
      </c>
      <c r="J129" s="2">
        <v>105686000</v>
      </c>
      <c r="K129" s="2">
        <v>81715166</v>
      </c>
      <c r="L129" s="2">
        <f t="shared" si="1"/>
        <v>11838916</v>
      </c>
      <c r="X129" s="8">
        <v>43759</v>
      </c>
      <c r="Y129">
        <v>-111633283</v>
      </c>
      <c r="Z129">
        <v>12943696</v>
      </c>
      <c r="AA129">
        <v>98273870</v>
      </c>
    </row>
    <row r="130" spans="1:27">
      <c r="A130" s="8">
        <v>43761</v>
      </c>
      <c r="B130" s="9">
        <v>0.770833333333333</v>
      </c>
      <c r="C130" s="15">
        <v>1</v>
      </c>
      <c r="D130" s="2">
        <v>2805601000</v>
      </c>
      <c r="E130" s="2">
        <v>2723885834</v>
      </c>
      <c r="F130" s="2">
        <v>214941383</v>
      </c>
      <c r="G130" s="2">
        <v>-211352428</v>
      </c>
      <c r="H130" s="2">
        <v>71765869</v>
      </c>
      <c r="I130" s="2">
        <v>114406000</v>
      </c>
      <c r="J130" s="2">
        <v>105686000</v>
      </c>
      <c r="K130" s="2">
        <v>81715166</v>
      </c>
      <c r="L130" s="2">
        <f t="shared" si="1"/>
        <v>3588955</v>
      </c>
      <c r="X130" s="8">
        <v>43760</v>
      </c>
      <c r="Y130">
        <v>-183722389</v>
      </c>
      <c r="Z130">
        <v>11838916</v>
      </c>
      <c r="AA130">
        <v>85006247</v>
      </c>
    </row>
    <row r="131" spans="1:27">
      <c r="A131" s="8">
        <v>43762</v>
      </c>
      <c r="B131" s="9">
        <v>0.790277777777778</v>
      </c>
      <c r="C131" s="15">
        <v>1</v>
      </c>
      <c r="D131" s="2">
        <v>2805601000</v>
      </c>
      <c r="E131" s="2">
        <v>2723885834</v>
      </c>
      <c r="F131" s="2">
        <v>223325604</v>
      </c>
      <c r="G131" s="2">
        <v>-214443499</v>
      </c>
      <c r="H131" s="2">
        <v>75148669</v>
      </c>
      <c r="I131" s="2">
        <v>114406000</v>
      </c>
      <c r="J131" s="2">
        <v>105686000</v>
      </c>
      <c r="K131" s="2">
        <v>81715166</v>
      </c>
      <c r="L131" s="2">
        <f t="shared" si="1"/>
        <v>8882105</v>
      </c>
      <c r="X131" s="8">
        <v>43761</v>
      </c>
      <c r="Y131">
        <v>-211352428</v>
      </c>
      <c r="Z131">
        <v>3588955</v>
      </c>
      <c r="AA131">
        <v>71765869</v>
      </c>
    </row>
    <row r="132" spans="1:27">
      <c r="A132" s="8">
        <v>43763</v>
      </c>
      <c r="B132" s="9">
        <v>0.736111111111111</v>
      </c>
      <c r="C132" s="15">
        <v>1</v>
      </c>
      <c r="D132" s="2">
        <v>2805601000</v>
      </c>
      <c r="E132" s="2">
        <v>2723885834</v>
      </c>
      <c r="F132" s="2">
        <v>222834297</v>
      </c>
      <c r="G132" s="2">
        <v>-208882750</v>
      </c>
      <c r="H132" s="2">
        <v>63057575</v>
      </c>
      <c r="I132" s="2">
        <v>114406000</v>
      </c>
      <c r="J132" s="2">
        <v>105686000</v>
      </c>
      <c r="K132" s="2">
        <v>81715166</v>
      </c>
      <c r="L132" s="2">
        <f t="shared" si="1"/>
        <v>13951547</v>
      </c>
      <c r="X132" s="8">
        <v>43762</v>
      </c>
      <c r="Y132">
        <v>-214443499</v>
      </c>
      <c r="Z132">
        <v>8882105</v>
      </c>
      <c r="AA132">
        <v>75148669</v>
      </c>
    </row>
    <row r="133" spans="1:27">
      <c r="A133" s="8">
        <v>43764</v>
      </c>
      <c r="B133" s="9">
        <v>0.824305555555556</v>
      </c>
      <c r="C133" s="15">
        <v>1</v>
      </c>
      <c r="D133" s="2">
        <v>2805601000</v>
      </c>
      <c r="E133" s="2">
        <v>2723885834</v>
      </c>
      <c r="F133" s="2">
        <v>115699202</v>
      </c>
      <c r="G133" s="2">
        <v>-115294374</v>
      </c>
      <c r="H133" s="2">
        <v>63292991</v>
      </c>
      <c r="I133" s="2">
        <v>114406000</v>
      </c>
      <c r="J133" s="2">
        <v>105686000</v>
      </c>
      <c r="K133" s="2">
        <v>81715166</v>
      </c>
      <c r="L133" s="2">
        <f t="shared" si="1"/>
        <v>404828</v>
      </c>
      <c r="X133" s="8">
        <v>43763</v>
      </c>
      <c r="Y133">
        <v>-208882750</v>
      </c>
      <c r="Z133">
        <v>13951547</v>
      </c>
      <c r="AA133">
        <v>63057575</v>
      </c>
    </row>
    <row r="134" spans="1:27">
      <c r="A134" s="8">
        <v>43765</v>
      </c>
      <c r="B134" s="9">
        <v>0.736805555555556</v>
      </c>
      <c r="C134" s="15">
        <v>1</v>
      </c>
      <c r="D134" s="2">
        <v>2805601000</v>
      </c>
      <c r="E134" s="2">
        <v>2723885834</v>
      </c>
      <c r="F134" s="2">
        <v>227297801</v>
      </c>
      <c r="G134" s="2">
        <v>-211314508</v>
      </c>
      <c r="H134" s="2">
        <v>61914186</v>
      </c>
      <c r="I134" s="2">
        <v>114406000</v>
      </c>
      <c r="J134" s="2">
        <v>105686000</v>
      </c>
      <c r="K134" s="2">
        <v>81715166</v>
      </c>
      <c r="L134" s="2">
        <f t="shared" si="1"/>
        <v>15983293</v>
      </c>
      <c r="X134" s="8">
        <v>43764</v>
      </c>
      <c r="Y134">
        <v>-115294374</v>
      </c>
      <c r="Z134">
        <v>404828</v>
      </c>
      <c r="AA134">
        <v>63292991</v>
      </c>
    </row>
    <row r="135" spans="1:27">
      <c r="A135" s="8">
        <v>43766</v>
      </c>
      <c r="B135" s="9">
        <v>0.701388888888889</v>
      </c>
      <c r="C135" s="15">
        <v>1</v>
      </c>
      <c r="D135" s="2">
        <v>2805601000</v>
      </c>
      <c r="E135" s="2">
        <v>2723885834</v>
      </c>
      <c r="F135" s="2">
        <v>216698013</v>
      </c>
      <c r="G135" s="2">
        <v>-198271338</v>
      </c>
      <c r="H135" s="2">
        <v>45016363</v>
      </c>
      <c r="I135" s="2">
        <v>114406000</v>
      </c>
      <c r="J135" s="2">
        <v>105686000</v>
      </c>
      <c r="K135" s="2">
        <v>81715166</v>
      </c>
      <c r="L135" s="2">
        <f t="shared" si="1"/>
        <v>18426675</v>
      </c>
      <c r="X135" s="8">
        <v>43765</v>
      </c>
      <c r="Y135">
        <v>-211314508</v>
      </c>
      <c r="Z135">
        <v>15983293</v>
      </c>
      <c r="AA135">
        <v>61914186</v>
      </c>
    </row>
    <row r="136" spans="1:27">
      <c r="A136" s="8">
        <v>43767</v>
      </c>
      <c r="B136" s="9">
        <v>0.879166666666667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-123551091</v>
      </c>
      <c r="H136" s="2">
        <v>-61724895</v>
      </c>
      <c r="I136" s="2" t="s">
        <v>278</v>
      </c>
      <c r="J136" s="2">
        <v>105686000</v>
      </c>
      <c r="K136" s="2">
        <v>81715166</v>
      </c>
      <c r="L136" s="2" t="e">
        <f t="shared" ref="L136:L176" si="2">F136+G136</f>
        <v>#VALUE!</v>
      </c>
      <c r="X136" s="8">
        <v>43766</v>
      </c>
      <c r="Y136">
        <v>-198271338</v>
      </c>
      <c r="Z136">
        <v>18426675</v>
      </c>
      <c r="AA136">
        <v>45016363</v>
      </c>
    </row>
    <row r="137" spans="1:27">
      <c r="A137" s="8">
        <v>43768</v>
      </c>
      <c r="B137" s="9">
        <v>0.614583333333333</v>
      </c>
      <c r="C137" s="15">
        <v>1</v>
      </c>
      <c r="D137" s="2">
        <v>2805601000</v>
      </c>
      <c r="E137" s="2">
        <v>2723885834</v>
      </c>
      <c r="F137" s="2" t="s">
        <v>278</v>
      </c>
      <c r="G137" s="2">
        <v>-135506820</v>
      </c>
      <c r="H137" s="2">
        <v>-139708199</v>
      </c>
      <c r="I137" s="2" t="s">
        <v>278</v>
      </c>
      <c r="J137" s="2">
        <v>105686000</v>
      </c>
      <c r="K137" s="2">
        <v>81715166</v>
      </c>
      <c r="L137" s="2" t="e">
        <f t="shared" si="2"/>
        <v>#VALUE!</v>
      </c>
      <c r="X137" s="8">
        <v>43767</v>
      </c>
      <c r="Y137">
        <v>-123551091</v>
      </c>
      <c r="Z137" t="e">
        <v>#VALUE!</v>
      </c>
      <c r="AA137">
        <v>-61724895</v>
      </c>
    </row>
    <row r="138" spans="1:27">
      <c r="A138" s="8">
        <v>43769</v>
      </c>
      <c r="B138" s="9">
        <v>0.75</v>
      </c>
      <c r="C138" s="15">
        <v>1</v>
      </c>
      <c r="D138" s="2">
        <v>2805601000</v>
      </c>
      <c r="E138" s="2">
        <v>2723885834</v>
      </c>
      <c r="F138" s="2">
        <v>0</v>
      </c>
      <c r="G138" s="2">
        <v>-117103513</v>
      </c>
      <c r="H138" s="2">
        <v>-257206109</v>
      </c>
      <c r="I138" s="2">
        <v>114406000</v>
      </c>
      <c r="J138" s="2">
        <v>105686000</v>
      </c>
      <c r="K138" s="2">
        <v>81715166</v>
      </c>
      <c r="L138" s="2">
        <f t="shared" si="2"/>
        <v>-117103513</v>
      </c>
      <c r="X138" s="8">
        <v>43768</v>
      </c>
      <c r="Y138">
        <v>-135506820</v>
      </c>
      <c r="Z138" t="e">
        <v>#VALUE!</v>
      </c>
      <c r="AA138">
        <v>-139708199</v>
      </c>
    </row>
    <row r="139" spans="1:27">
      <c r="A139" s="8">
        <v>43770</v>
      </c>
      <c r="B139" s="9">
        <v>0.765277777777778</v>
      </c>
      <c r="C139" s="15">
        <v>1</v>
      </c>
      <c r="D139" s="2">
        <v>2805601000</v>
      </c>
      <c r="E139" s="2">
        <v>2723885834</v>
      </c>
      <c r="F139" s="2" t="s">
        <v>278</v>
      </c>
      <c r="G139" s="2">
        <v>-107075575</v>
      </c>
      <c r="H139" s="2">
        <v>18589095</v>
      </c>
      <c r="I139" s="2" t="s">
        <v>278</v>
      </c>
      <c r="J139" s="2">
        <v>105686000</v>
      </c>
      <c r="K139" s="2">
        <v>81715166</v>
      </c>
      <c r="L139" s="2" t="e">
        <f t="shared" si="2"/>
        <v>#VALUE!</v>
      </c>
      <c r="X139" s="8">
        <v>43769</v>
      </c>
      <c r="Y139">
        <v>-117103513</v>
      </c>
      <c r="Z139">
        <v>-117103513</v>
      </c>
      <c r="AA139">
        <v>-257206109</v>
      </c>
    </row>
    <row r="140" spans="1:27">
      <c r="A140" s="8">
        <v>43771</v>
      </c>
      <c r="B140" s="9">
        <v>0.494444444444444</v>
      </c>
      <c r="C140" s="15">
        <v>1</v>
      </c>
      <c r="D140" s="2">
        <v>2805601000</v>
      </c>
      <c r="E140" s="2">
        <v>2723885834</v>
      </c>
      <c r="F140" s="2">
        <v>478741524</v>
      </c>
      <c r="G140" s="2">
        <v>-187932703</v>
      </c>
      <c r="H140" s="2">
        <v>19651165</v>
      </c>
      <c r="I140" s="2">
        <v>114231000</v>
      </c>
      <c r="J140" s="2">
        <v>105686000</v>
      </c>
      <c r="K140" s="2">
        <v>81715166</v>
      </c>
      <c r="L140" s="2">
        <f t="shared" si="2"/>
        <v>290808821</v>
      </c>
      <c r="X140" s="8">
        <v>43770</v>
      </c>
      <c r="Y140">
        <v>-107075575</v>
      </c>
      <c r="Z140" t="e">
        <v>#VALUE!</v>
      </c>
      <c r="AA140">
        <v>18589095</v>
      </c>
    </row>
    <row r="141" spans="1:27">
      <c r="A141" s="8">
        <v>43772</v>
      </c>
      <c r="B141" s="9">
        <v>0.445833333333333</v>
      </c>
      <c r="C141" s="15">
        <v>1</v>
      </c>
      <c r="D141" s="2">
        <v>2805601000</v>
      </c>
      <c r="E141" s="2">
        <v>2723885834</v>
      </c>
      <c r="F141" s="2">
        <v>191696572</v>
      </c>
      <c r="G141" s="2">
        <v>-136019349</v>
      </c>
      <c r="H141" s="2">
        <v>21662611</v>
      </c>
      <c r="I141" s="2">
        <v>114231000</v>
      </c>
      <c r="J141" s="2">
        <v>105686000</v>
      </c>
      <c r="K141" s="2">
        <v>81715166</v>
      </c>
      <c r="L141" s="2">
        <f t="shared" si="2"/>
        <v>55677223</v>
      </c>
      <c r="X141" s="8">
        <v>43771</v>
      </c>
      <c r="Y141">
        <v>-187932703</v>
      </c>
      <c r="Z141">
        <v>290808821</v>
      </c>
      <c r="AA141">
        <v>19651165</v>
      </c>
    </row>
    <row r="142" spans="1:27">
      <c r="A142" s="8">
        <v>43773</v>
      </c>
      <c r="B142" s="9">
        <v>0.458333333333333</v>
      </c>
      <c r="C142" s="15">
        <v>1</v>
      </c>
      <c r="D142" s="2">
        <v>2805601000</v>
      </c>
      <c r="E142" s="2">
        <v>2723885834</v>
      </c>
      <c r="F142" s="2">
        <v>217944261</v>
      </c>
      <c r="G142" s="2">
        <v>-207524979</v>
      </c>
      <c r="H142" s="2">
        <v>14087154</v>
      </c>
      <c r="I142" s="2">
        <v>114231000</v>
      </c>
      <c r="J142" s="2">
        <v>105686000</v>
      </c>
      <c r="K142" s="2">
        <v>81715166</v>
      </c>
      <c r="L142" s="2">
        <f t="shared" si="2"/>
        <v>10419282</v>
      </c>
      <c r="X142" s="8">
        <v>43772</v>
      </c>
      <c r="Y142">
        <v>-136019349</v>
      </c>
      <c r="Z142">
        <v>55677223</v>
      </c>
      <c r="AA142">
        <v>21662611</v>
      </c>
    </row>
    <row r="143" spans="1:27">
      <c r="A143" s="8">
        <v>43774</v>
      </c>
      <c r="B143" s="9">
        <v>0.553472222222222</v>
      </c>
      <c r="C143" s="15">
        <v>1</v>
      </c>
      <c r="D143" s="2">
        <v>2805601000</v>
      </c>
      <c r="E143" s="2">
        <v>2723885834</v>
      </c>
      <c r="F143" s="2">
        <v>139204390</v>
      </c>
      <c r="G143" s="2">
        <v>-118944455</v>
      </c>
      <c r="H143" s="2">
        <v>68877705</v>
      </c>
      <c r="I143" s="2">
        <v>114231000</v>
      </c>
      <c r="J143" s="2">
        <v>105686000</v>
      </c>
      <c r="K143" s="2">
        <v>81715166</v>
      </c>
      <c r="L143" s="2">
        <f t="shared" si="2"/>
        <v>20259935</v>
      </c>
      <c r="X143" s="8">
        <v>43773</v>
      </c>
      <c r="Y143">
        <v>-207524979</v>
      </c>
      <c r="Z143">
        <v>10419282</v>
      </c>
      <c r="AA143">
        <v>14087154</v>
      </c>
    </row>
    <row r="144" spans="1:27">
      <c r="A144" s="8">
        <v>43775</v>
      </c>
      <c r="B144" s="9">
        <v>0.583333333333333</v>
      </c>
      <c r="C144" s="15">
        <v>1</v>
      </c>
      <c r="D144" s="2">
        <v>2805601000</v>
      </c>
      <c r="E144" s="2">
        <v>2723885834</v>
      </c>
      <c r="F144" s="2">
        <v>248177537</v>
      </c>
      <c r="G144" s="2">
        <v>-225783949</v>
      </c>
      <c r="H144" s="2">
        <v>131729432</v>
      </c>
      <c r="I144" s="2">
        <v>114231000</v>
      </c>
      <c r="J144" s="2">
        <v>105686000</v>
      </c>
      <c r="K144" s="2">
        <v>81715166</v>
      </c>
      <c r="L144" s="2">
        <f t="shared" si="2"/>
        <v>22393588</v>
      </c>
      <c r="X144" s="8">
        <v>43774</v>
      </c>
      <c r="Y144">
        <v>-118944455</v>
      </c>
      <c r="Z144">
        <v>20259935</v>
      </c>
      <c r="AA144">
        <v>68877705</v>
      </c>
    </row>
    <row r="145" spans="1:27">
      <c r="A145" s="8">
        <v>43776</v>
      </c>
      <c r="B145" s="9">
        <v>0.782638888888889</v>
      </c>
      <c r="C145" s="15">
        <v>1</v>
      </c>
      <c r="D145" s="2">
        <v>2805601000</v>
      </c>
      <c r="E145" s="2">
        <v>2723885834</v>
      </c>
      <c r="F145" s="2">
        <v>126539121</v>
      </c>
      <c r="G145" s="2">
        <v>-128916125</v>
      </c>
      <c r="H145" s="2">
        <v>204141174</v>
      </c>
      <c r="I145" s="2">
        <v>114231000</v>
      </c>
      <c r="J145" s="2">
        <v>105686000</v>
      </c>
      <c r="K145" s="2">
        <v>81715166</v>
      </c>
      <c r="L145" s="2">
        <f t="shared" si="2"/>
        <v>-2377004</v>
      </c>
      <c r="X145" s="8">
        <v>43775</v>
      </c>
      <c r="Y145">
        <v>-225783949</v>
      </c>
      <c r="Z145">
        <v>22393588</v>
      </c>
      <c r="AA145">
        <v>131729432</v>
      </c>
    </row>
    <row r="146" spans="1:27">
      <c r="A146" s="8">
        <v>43777</v>
      </c>
      <c r="B146" s="9">
        <v>0.76875</v>
      </c>
      <c r="C146" s="15">
        <v>1</v>
      </c>
      <c r="D146" s="2">
        <v>2805601000</v>
      </c>
      <c r="E146" s="2">
        <v>2723885834</v>
      </c>
      <c r="F146" s="2">
        <v>238354887</v>
      </c>
      <c r="G146" s="2">
        <v>-232872495</v>
      </c>
      <c r="H146" s="2">
        <v>329104083</v>
      </c>
      <c r="I146" s="2">
        <v>114231000</v>
      </c>
      <c r="J146" s="2">
        <v>105686000</v>
      </c>
      <c r="K146" s="2">
        <v>81715166</v>
      </c>
      <c r="L146" s="2">
        <f t="shared" si="2"/>
        <v>5482392</v>
      </c>
      <c r="X146" s="8">
        <v>43776</v>
      </c>
      <c r="Y146">
        <v>-128916125</v>
      </c>
      <c r="Z146">
        <v>-2377004</v>
      </c>
      <c r="AA146">
        <v>204141174</v>
      </c>
    </row>
    <row r="147" spans="1:27">
      <c r="A147" s="8">
        <v>43778</v>
      </c>
      <c r="B147" s="9">
        <v>0.454861111111111</v>
      </c>
      <c r="C147" s="15">
        <v>1</v>
      </c>
      <c r="D147" s="2">
        <v>2805601000</v>
      </c>
      <c r="E147" s="2">
        <v>2723885834</v>
      </c>
      <c r="F147" s="2">
        <v>188489704</v>
      </c>
      <c r="G147" s="2">
        <v>-173429012</v>
      </c>
      <c r="H147" s="2">
        <v>98757507</v>
      </c>
      <c r="I147" s="2">
        <v>114231000</v>
      </c>
      <c r="J147" s="2">
        <v>105686000</v>
      </c>
      <c r="K147" s="2">
        <v>81715166</v>
      </c>
      <c r="L147" s="2">
        <f t="shared" si="2"/>
        <v>15060692</v>
      </c>
      <c r="X147" s="8">
        <v>43777</v>
      </c>
      <c r="Y147">
        <v>-232872495</v>
      </c>
      <c r="Z147">
        <v>5482392</v>
      </c>
      <c r="AA147">
        <v>329104083</v>
      </c>
    </row>
    <row r="148" spans="1:27">
      <c r="A148" s="8">
        <v>43779</v>
      </c>
      <c r="B148" s="9">
        <v>0.710416666666667</v>
      </c>
      <c r="C148" s="15">
        <v>1</v>
      </c>
      <c r="D148" s="2">
        <v>2805601000</v>
      </c>
      <c r="E148" s="2">
        <v>2723885834</v>
      </c>
      <c r="F148" s="2">
        <v>134836604</v>
      </c>
      <c r="G148" s="2">
        <v>-135149642</v>
      </c>
      <c r="H148" s="2">
        <v>45183520</v>
      </c>
      <c r="I148" s="2">
        <v>114231000</v>
      </c>
      <c r="J148" s="2">
        <v>105686000</v>
      </c>
      <c r="K148" s="2">
        <v>81715166</v>
      </c>
      <c r="L148" s="2">
        <f t="shared" si="2"/>
        <v>-313038</v>
      </c>
      <c r="X148" s="8">
        <v>43778</v>
      </c>
      <c r="Y148">
        <v>-173429012</v>
      </c>
      <c r="Z148">
        <v>15060692</v>
      </c>
      <c r="AA148">
        <v>98757507</v>
      </c>
    </row>
    <row r="149" spans="1:27">
      <c r="A149" s="8">
        <v>43780</v>
      </c>
      <c r="B149" s="9">
        <v>0.583333333333333</v>
      </c>
      <c r="C149" s="15">
        <v>1</v>
      </c>
      <c r="D149" s="2">
        <v>2805601000</v>
      </c>
      <c r="E149" s="2">
        <v>2723885834</v>
      </c>
      <c r="F149" s="2">
        <v>229363283</v>
      </c>
      <c r="G149" s="2">
        <v>-227279944</v>
      </c>
      <c r="H149" s="2">
        <v>45163623</v>
      </c>
      <c r="I149" s="2">
        <v>114231000</v>
      </c>
      <c r="J149" s="2">
        <v>105686000</v>
      </c>
      <c r="K149" s="2">
        <v>81715166</v>
      </c>
      <c r="L149" s="2">
        <f t="shared" si="2"/>
        <v>2083339</v>
      </c>
      <c r="X149" s="8">
        <v>43779</v>
      </c>
      <c r="Y149">
        <v>-135149642</v>
      </c>
      <c r="Z149">
        <v>-313038</v>
      </c>
      <c r="AA149">
        <v>45183520</v>
      </c>
    </row>
    <row r="150" spans="1:27">
      <c r="A150" s="8">
        <v>43781</v>
      </c>
      <c r="B150" s="9">
        <v>0.597222222222222</v>
      </c>
      <c r="C150" s="15">
        <v>1</v>
      </c>
      <c r="D150" s="2">
        <v>2805601000</v>
      </c>
      <c r="E150" s="2">
        <v>2723885834</v>
      </c>
      <c r="F150" s="2">
        <v>125376497</v>
      </c>
      <c r="G150" s="2">
        <v>-108018675</v>
      </c>
      <c r="H150" s="2">
        <v>54518437</v>
      </c>
      <c r="I150" s="2">
        <v>114231000</v>
      </c>
      <c r="J150" s="2">
        <v>105686000</v>
      </c>
      <c r="K150" s="2">
        <v>81715166</v>
      </c>
      <c r="L150" s="2">
        <f t="shared" si="2"/>
        <v>17357822</v>
      </c>
      <c r="X150" s="8">
        <v>43780</v>
      </c>
      <c r="Y150">
        <v>-227279944</v>
      </c>
      <c r="Z150">
        <v>2083339</v>
      </c>
      <c r="AA150">
        <v>45163623</v>
      </c>
    </row>
    <row r="151" spans="1:27">
      <c r="A151" s="8">
        <v>43782</v>
      </c>
      <c r="B151" s="9">
        <v>0.442361111111111</v>
      </c>
      <c r="C151" s="15">
        <v>1</v>
      </c>
      <c r="D151" s="2">
        <v>2805601000</v>
      </c>
      <c r="E151" s="2">
        <v>2723885834</v>
      </c>
      <c r="F151" s="2">
        <v>224280010</v>
      </c>
      <c r="G151" s="2">
        <v>-196393698</v>
      </c>
      <c r="H151" s="2">
        <v>44786992</v>
      </c>
      <c r="I151" s="2">
        <v>114231000</v>
      </c>
      <c r="J151" s="2">
        <v>105686000</v>
      </c>
      <c r="K151" s="2">
        <v>81715166</v>
      </c>
      <c r="L151" s="2">
        <f t="shared" si="2"/>
        <v>27886312</v>
      </c>
      <c r="X151" s="8">
        <v>43781</v>
      </c>
      <c r="Y151">
        <v>-108018675</v>
      </c>
      <c r="Z151">
        <v>17357822</v>
      </c>
      <c r="AA151">
        <v>54518437</v>
      </c>
    </row>
    <row r="152" spans="1:27">
      <c r="A152" s="8">
        <v>43783</v>
      </c>
      <c r="B152" s="9">
        <v>0.452777777777778</v>
      </c>
      <c r="C152" s="15">
        <v>1</v>
      </c>
      <c r="D152" s="2">
        <v>2805601000</v>
      </c>
      <c r="E152" s="2">
        <v>2723885834</v>
      </c>
      <c r="F152" s="2">
        <v>169055003</v>
      </c>
      <c r="G152" s="2">
        <v>-153276502</v>
      </c>
      <c r="H152" s="2">
        <v>51123983</v>
      </c>
      <c r="I152" s="2">
        <v>114231000</v>
      </c>
      <c r="J152" s="2">
        <v>105686000</v>
      </c>
      <c r="K152" s="2">
        <v>81715166</v>
      </c>
      <c r="L152" s="2">
        <f t="shared" si="2"/>
        <v>15778501</v>
      </c>
      <c r="X152" s="8">
        <v>43782</v>
      </c>
      <c r="Y152">
        <v>-196393698</v>
      </c>
      <c r="Z152">
        <v>27886312</v>
      </c>
      <c r="AA152">
        <v>44786992</v>
      </c>
    </row>
    <row r="153" spans="1:27">
      <c r="A153" s="8">
        <v>43784</v>
      </c>
      <c r="B153" s="9">
        <v>0.75625</v>
      </c>
      <c r="C153" s="15">
        <v>1</v>
      </c>
      <c r="D153" s="2">
        <v>2805601000</v>
      </c>
      <c r="E153" s="2">
        <v>2723885834</v>
      </c>
      <c r="F153" s="2">
        <v>129875767</v>
      </c>
      <c r="G153" s="2">
        <v>-128565061</v>
      </c>
      <c r="H153" s="2">
        <v>54811693</v>
      </c>
      <c r="I153" s="2">
        <v>117067000</v>
      </c>
      <c r="J153" s="2">
        <v>105686000</v>
      </c>
      <c r="K153" s="2">
        <v>81715166</v>
      </c>
      <c r="L153" s="2">
        <f t="shared" si="2"/>
        <v>1310706</v>
      </c>
      <c r="X153" s="8">
        <v>43783</v>
      </c>
      <c r="Y153">
        <v>-153276502</v>
      </c>
      <c r="Z153">
        <v>15778501</v>
      </c>
      <c r="AA153">
        <v>51123983</v>
      </c>
    </row>
    <row r="154" spans="1:27">
      <c r="A154" s="8">
        <v>43785</v>
      </c>
      <c r="B154" s="9">
        <v>0.598611111111111</v>
      </c>
      <c r="C154" s="15">
        <v>1</v>
      </c>
      <c r="D154" s="2">
        <v>2805601000</v>
      </c>
      <c r="E154" s="2">
        <v>2723885834</v>
      </c>
      <c r="F154" s="2">
        <v>121500101</v>
      </c>
      <c r="G154" s="2">
        <v>-120387851</v>
      </c>
      <c r="H154" s="2">
        <v>47987784</v>
      </c>
      <c r="I154" s="2">
        <v>117067000</v>
      </c>
      <c r="J154" s="2">
        <v>105686000</v>
      </c>
      <c r="K154" s="2">
        <v>81715166</v>
      </c>
      <c r="L154" s="2">
        <f t="shared" si="2"/>
        <v>1112250</v>
      </c>
      <c r="X154" s="8">
        <v>43784</v>
      </c>
      <c r="Y154">
        <v>-128565061</v>
      </c>
      <c r="Z154">
        <v>1310706</v>
      </c>
      <c r="AA154">
        <v>54811693</v>
      </c>
    </row>
    <row r="155" spans="1:27">
      <c r="A155" s="8">
        <v>43786</v>
      </c>
      <c r="B155" s="9">
        <v>0.533333333333333</v>
      </c>
      <c r="C155" s="15">
        <v>1</v>
      </c>
      <c r="D155" s="2">
        <v>2805601000</v>
      </c>
      <c r="E155" s="2">
        <v>2723885834</v>
      </c>
      <c r="F155" s="2">
        <v>167007526</v>
      </c>
      <c r="G155" s="2">
        <v>-166235270</v>
      </c>
      <c r="H155" s="2">
        <v>41049919</v>
      </c>
      <c r="I155" s="2">
        <v>114067000</v>
      </c>
      <c r="J155" s="2">
        <v>105686000</v>
      </c>
      <c r="K155" s="2">
        <v>81715166</v>
      </c>
      <c r="L155" s="2">
        <f t="shared" si="2"/>
        <v>772256</v>
      </c>
      <c r="X155" s="8">
        <v>43785</v>
      </c>
      <c r="Y155">
        <v>-120387851</v>
      </c>
      <c r="Z155">
        <v>1112250</v>
      </c>
      <c r="AA155">
        <v>47987784</v>
      </c>
    </row>
    <row r="156" spans="1:27">
      <c r="A156" s="8">
        <v>43787</v>
      </c>
      <c r="B156" s="9">
        <v>0.445138888888889</v>
      </c>
      <c r="C156" s="15">
        <v>1</v>
      </c>
      <c r="D156" s="2">
        <v>2805601000</v>
      </c>
      <c r="E156" s="2">
        <v>2723885834</v>
      </c>
      <c r="F156" s="2">
        <v>213940252</v>
      </c>
      <c r="G156" s="2">
        <v>-195450599</v>
      </c>
      <c r="H156" s="2">
        <v>59856091</v>
      </c>
      <c r="I156" s="2">
        <v>114067000</v>
      </c>
      <c r="J156" s="2">
        <v>105686000</v>
      </c>
      <c r="K156" s="2">
        <v>81715166</v>
      </c>
      <c r="L156" s="2">
        <f t="shared" si="2"/>
        <v>18489653</v>
      </c>
      <c r="X156" s="8">
        <v>43786</v>
      </c>
      <c r="Y156">
        <v>-166235270</v>
      </c>
      <c r="Z156">
        <v>772256</v>
      </c>
      <c r="AA156">
        <v>41049919</v>
      </c>
    </row>
    <row r="157" spans="1:27">
      <c r="A157" s="8">
        <v>43788</v>
      </c>
      <c r="B157" s="9">
        <v>0.863888888888889</v>
      </c>
      <c r="C157" s="15">
        <v>1</v>
      </c>
      <c r="D157" s="2">
        <v>2805601000</v>
      </c>
      <c r="E157" s="2">
        <v>2723885834</v>
      </c>
      <c r="F157" s="2">
        <v>169747948</v>
      </c>
      <c r="G157" s="2">
        <v>-149277804</v>
      </c>
      <c r="H157" s="2">
        <v>77929858</v>
      </c>
      <c r="I157" s="2">
        <v>114067000</v>
      </c>
      <c r="J157" s="2">
        <v>105686000</v>
      </c>
      <c r="K157" s="2">
        <v>81715166</v>
      </c>
      <c r="L157" s="2">
        <f t="shared" si="2"/>
        <v>20470144</v>
      </c>
      <c r="X157" s="8">
        <v>43787</v>
      </c>
      <c r="Y157">
        <v>-195450599</v>
      </c>
      <c r="Z157">
        <v>18489653</v>
      </c>
      <c r="AA157">
        <v>59856091</v>
      </c>
    </row>
    <row r="158" spans="1:27">
      <c r="A158" s="8">
        <v>43789</v>
      </c>
      <c r="B158" s="9">
        <v>0.667361111111111</v>
      </c>
      <c r="C158" s="15">
        <v>1</v>
      </c>
      <c r="D158" s="2">
        <v>2805601000</v>
      </c>
      <c r="E158" s="2">
        <v>2723885834</v>
      </c>
      <c r="F158" s="2">
        <v>87625855</v>
      </c>
      <c r="G158" s="2">
        <v>-88410497</v>
      </c>
      <c r="H158" s="2">
        <v>56302563</v>
      </c>
      <c r="I158" s="2">
        <v>114067000</v>
      </c>
      <c r="J158" s="2">
        <v>105686000</v>
      </c>
      <c r="K158" s="2">
        <v>81715166</v>
      </c>
      <c r="L158" s="2">
        <f t="shared" si="2"/>
        <v>-784642</v>
      </c>
      <c r="X158" s="8">
        <v>43788</v>
      </c>
      <c r="Y158">
        <v>-149277804</v>
      </c>
      <c r="Z158">
        <v>20470144</v>
      </c>
      <c r="AA158">
        <v>77929858</v>
      </c>
    </row>
    <row r="159" spans="1:27">
      <c r="A159" s="8">
        <v>43790</v>
      </c>
      <c r="B159" s="9">
        <v>0.786111111111111</v>
      </c>
      <c r="C159" s="15">
        <v>1</v>
      </c>
      <c r="D159" s="2">
        <v>2805601000</v>
      </c>
      <c r="E159" s="2">
        <v>2723885834</v>
      </c>
      <c r="F159" s="2">
        <v>143155252</v>
      </c>
      <c r="G159" s="2">
        <v>-131111800</v>
      </c>
      <c r="H159" s="2">
        <v>60962123</v>
      </c>
      <c r="I159" s="2">
        <v>114067000</v>
      </c>
      <c r="J159" s="2">
        <v>105686000</v>
      </c>
      <c r="K159" s="2">
        <v>81715166</v>
      </c>
      <c r="L159" s="2">
        <f t="shared" si="2"/>
        <v>12043452</v>
      </c>
      <c r="X159" s="8">
        <v>43789</v>
      </c>
      <c r="Y159">
        <v>-88410497</v>
      </c>
      <c r="Z159">
        <v>-784642</v>
      </c>
      <c r="AA159">
        <v>56302563</v>
      </c>
    </row>
    <row r="160" spans="1:27">
      <c r="A160" s="8">
        <v>43791</v>
      </c>
      <c r="B160" s="9">
        <v>0.544444444444444</v>
      </c>
      <c r="C160" s="15">
        <v>1</v>
      </c>
      <c r="D160" s="2">
        <v>2805601000</v>
      </c>
      <c r="E160" s="2">
        <v>2723885834</v>
      </c>
      <c r="F160" s="2">
        <v>189540367</v>
      </c>
      <c r="G160" s="2">
        <v>-179326144</v>
      </c>
      <c r="H160" s="2">
        <v>52371711</v>
      </c>
      <c r="I160" s="2">
        <v>114067000</v>
      </c>
      <c r="J160" s="2">
        <v>105686000</v>
      </c>
      <c r="K160" s="2">
        <v>81715166</v>
      </c>
      <c r="L160" s="2">
        <f t="shared" si="2"/>
        <v>10214223</v>
      </c>
      <c r="X160" s="8">
        <v>43790</v>
      </c>
      <c r="Y160">
        <v>-131111800</v>
      </c>
      <c r="Z160">
        <v>12043452</v>
      </c>
      <c r="AA160">
        <v>60962123</v>
      </c>
    </row>
    <row r="161" spans="1:27">
      <c r="A161" s="8">
        <v>43792</v>
      </c>
      <c r="B161" s="9">
        <v>0.540972222222222</v>
      </c>
      <c r="C161" s="15">
        <v>1</v>
      </c>
      <c r="D161" s="2">
        <v>2805601000</v>
      </c>
      <c r="E161" s="2">
        <v>2723885834</v>
      </c>
      <c r="F161" s="2">
        <v>107060642</v>
      </c>
      <c r="G161" s="2">
        <v>-108764838</v>
      </c>
      <c r="H161" s="2">
        <v>48830147</v>
      </c>
      <c r="I161" s="2">
        <v>114067000</v>
      </c>
      <c r="J161" s="2">
        <v>105686000</v>
      </c>
      <c r="K161" s="2">
        <v>81715166</v>
      </c>
      <c r="L161" s="2">
        <f t="shared" si="2"/>
        <v>-1704196</v>
      </c>
      <c r="X161" s="8">
        <v>43791</v>
      </c>
      <c r="Y161">
        <v>-179326144</v>
      </c>
      <c r="Z161">
        <v>10214223</v>
      </c>
      <c r="AA161">
        <v>52371711</v>
      </c>
    </row>
    <row r="162" spans="1:27">
      <c r="A162" s="8">
        <v>43793</v>
      </c>
      <c r="B162" s="9">
        <v>0.468055555555556</v>
      </c>
      <c r="C162" s="15">
        <v>1</v>
      </c>
      <c r="D162" s="2">
        <v>2805601000</v>
      </c>
      <c r="E162" s="2">
        <v>2723885834</v>
      </c>
      <c r="F162" s="2">
        <v>219897349</v>
      </c>
      <c r="G162" s="2">
        <v>-208934126</v>
      </c>
      <c r="H162" s="2">
        <v>60721829</v>
      </c>
      <c r="I162" s="2">
        <v>114067000</v>
      </c>
      <c r="J162" s="2">
        <v>105686000</v>
      </c>
      <c r="K162" s="2">
        <v>81715166</v>
      </c>
      <c r="L162" s="2">
        <f t="shared" si="2"/>
        <v>10963223</v>
      </c>
      <c r="X162" s="8">
        <v>43792</v>
      </c>
      <c r="Y162">
        <v>-108764838</v>
      </c>
      <c r="Z162">
        <v>-1704196</v>
      </c>
      <c r="AA162">
        <v>48830147</v>
      </c>
    </row>
    <row r="163" spans="1:27">
      <c r="A163" s="8">
        <v>43794</v>
      </c>
      <c r="B163" s="9">
        <v>0.558333333333333</v>
      </c>
      <c r="C163" s="15">
        <v>1</v>
      </c>
      <c r="D163" s="2">
        <v>2805601000</v>
      </c>
      <c r="E163" s="2">
        <v>2723885834</v>
      </c>
      <c r="F163" s="2">
        <v>132333180</v>
      </c>
      <c r="G163" s="2">
        <v>-117190360</v>
      </c>
      <c r="H163" s="2">
        <v>75868130</v>
      </c>
      <c r="I163" s="2">
        <v>114067000</v>
      </c>
      <c r="J163" s="2">
        <v>105686000</v>
      </c>
      <c r="K163" s="2">
        <v>81715166</v>
      </c>
      <c r="L163" s="2">
        <f t="shared" si="2"/>
        <v>15142820</v>
      </c>
      <c r="X163" s="8">
        <v>43793</v>
      </c>
      <c r="Y163">
        <v>-208934126</v>
      </c>
      <c r="Z163">
        <v>10963223</v>
      </c>
      <c r="AA163">
        <v>60721829</v>
      </c>
    </row>
    <row r="164" spans="1:27">
      <c r="A164" s="8">
        <v>43795</v>
      </c>
      <c r="B164" s="9">
        <v>0.802777777777778</v>
      </c>
      <c r="C164" s="15">
        <v>1</v>
      </c>
      <c r="D164" s="2">
        <v>2805601000</v>
      </c>
      <c r="E164" s="2">
        <v>2723885834</v>
      </c>
      <c r="F164" s="2">
        <v>121402161</v>
      </c>
      <c r="G164" s="2">
        <v>-108731810</v>
      </c>
      <c r="H164" s="2">
        <v>73817603</v>
      </c>
      <c r="I164" s="2">
        <v>114067000</v>
      </c>
      <c r="J164" s="2">
        <v>105686000</v>
      </c>
      <c r="K164" s="2">
        <v>81715166</v>
      </c>
      <c r="L164" s="2">
        <f t="shared" si="2"/>
        <v>12670351</v>
      </c>
      <c r="X164" s="8">
        <v>43794</v>
      </c>
      <c r="Y164">
        <v>-117190360</v>
      </c>
      <c r="Z164">
        <v>15142820</v>
      </c>
      <c r="AA164">
        <v>75868130</v>
      </c>
    </row>
    <row r="165" spans="1:27">
      <c r="A165" s="8">
        <v>43796</v>
      </c>
      <c r="B165" s="9">
        <v>0.647916666666667</v>
      </c>
      <c r="C165" s="15">
        <v>1</v>
      </c>
      <c r="D165" s="2">
        <v>2805601000</v>
      </c>
      <c r="E165" s="2">
        <v>2723885834</v>
      </c>
      <c r="F165" s="2">
        <v>116276038</v>
      </c>
      <c r="G165" s="2">
        <v>-109813135</v>
      </c>
      <c r="H165" s="2">
        <v>59850249</v>
      </c>
      <c r="I165" s="2">
        <v>114067000</v>
      </c>
      <c r="J165" s="2">
        <v>105686000</v>
      </c>
      <c r="K165" s="2">
        <v>81715166</v>
      </c>
      <c r="L165" s="2">
        <f t="shared" si="2"/>
        <v>6462903</v>
      </c>
      <c r="X165" s="8">
        <v>43795</v>
      </c>
      <c r="Y165">
        <v>-108731810</v>
      </c>
      <c r="Z165">
        <v>12670351</v>
      </c>
      <c r="AA165">
        <v>73817603</v>
      </c>
    </row>
    <row r="166" spans="1:27">
      <c r="A166" s="8">
        <v>43797</v>
      </c>
      <c r="B166" s="9">
        <v>0.951388888888889</v>
      </c>
      <c r="C166" s="15">
        <v>1</v>
      </c>
      <c r="D166" s="2">
        <v>2805601000</v>
      </c>
      <c r="E166" s="2">
        <v>2723885834</v>
      </c>
      <c r="F166" s="2">
        <v>139442352</v>
      </c>
      <c r="G166" s="2">
        <v>-143550700</v>
      </c>
      <c r="H166" s="2">
        <v>55157315</v>
      </c>
      <c r="I166" s="2">
        <v>114067000</v>
      </c>
      <c r="J166" s="2">
        <v>105686000</v>
      </c>
      <c r="K166" s="2">
        <v>81715166</v>
      </c>
      <c r="L166" s="2">
        <f t="shared" si="2"/>
        <v>-4108348</v>
      </c>
      <c r="X166" s="8">
        <v>43796</v>
      </c>
      <c r="Y166">
        <v>-109813135</v>
      </c>
      <c r="Z166">
        <v>6462903</v>
      </c>
      <c r="AA166">
        <v>59850249</v>
      </c>
    </row>
    <row r="167" spans="1:27">
      <c r="A167" s="8">
        <v>43798</v>
      </c>
      <c r="B167" s="9">
        <v>0.954166666666667</v>
      </c>
      <c r="C167" s="15">
        <v>1</v>
      </c>
      <c r="D167" s="2">
        <v>2805601000</v>
      </c>
      <c r="E167" s="2">
        <v>2723885834</v>
      </c>
      <c r="F167" s="2">
        <v>243208452</v>
      </c>
      <c r="G167" s="2">
        <v>-244052703</v>
      </c>
      <c r="H167" s="2">
        <v>48011386</v>
      </c>
      <c r="I167" s="2">
        <v>114067000</v>
      </c>
      <c r="J167" s="2">
        <v>105686000</v>
      </c>
      <c r="K167" s="2">
        <v>81715166</v>
      </c>
      <c r="L167" s="2">
        <f t="shared" si="2"/>
        <v>-844251</v>
      </c>
      <c r="X167" s="8">
        <v>43797</v>
      </c>
      <c r="Y167">
        <v>-143550700</v>
      </c>
      <c r="Z167">
        <v>-4108348</v>
      </c>
      <c r="AA167">
        <v>55157315</v>
      </c>
    </row>
    <row r="168" spans="1:27">
      <c r="A168" s="8">
        <v>43799</v>
      </c>
      <c r="B168" s="9">
        <v>0.965277777777778</v>
      </c>
      <c r="C168" s="15">
        <v>1</v>
      </c>
      <c r="D168" s="2">
        <v>2805601000</v>
      </c>
      <c r="E168" s="2">
        <v>2723885834</v>
      </c>
      <c r="F168" s="2">
        <v>0</v>
      </c>
      <c r="G168" s="2">
        <v>-112482196</v>
      </c>
      <c r="H168" s="2">
        <v>-64275007</v>
      </c>
      <c r="I168" s="2">
        <v>114067000</v>
      </c>
      <c r="J168" s="2">
        <v>105686000</v>
      </c>
      <c r="K168" s="2">
        <v>81715166</v>
      </c>
      <c r="L168" s="2">
        <f t="shared" si="2"/>
        <v>-112482196</v>
      </c>
      <c r="X168" s="8">
        <v>43798</v>
      </c>
      <c r="Y168">
        <v>-244052703</v>
      </c>
      <c r="Z168">
        <v>-844251</v>
      </c>
      <c r="AA168">
        <v>48011386</v>
      </c>
    </row>
    <row r="169" spans="1:27">
      <c r="A169" s="8">
        <v>43800</v>
      </c>
      <c r="B169" s="9">
        <v>0.884027777777778</v>
      </c>
      <c r="C169" s="15">
        <v>1</v>
      </c>
      <c r="D169" s="2">
        <v>2805601000</v>
      </c>
      <c r="E169" s="2">
        <v>2723885834</v>
      </c>
      <c r="F169" s="2">
        <v>213528148</v>
      </c>
      <c r="G169" s="2">
        <v>-209050332</v>
      </c>
      <c r="H169" s="2">
        <v>54389201</v>
      </c>
      <c r="I169" s="2">
        <v>114067000</v>
      </c>
      <c r="J169" s="2">
        <v>105686000</v>
      </c>
      <c r="K169" s="2">
        <v>81715166</v>
      </c>
      <c r="L169" s="2">
        <f t="shared" si="2"/>
        <v>4477816</v>
      </c>
      <c r="X169" s="8">
        <v>43799</v>
      </c>
      <c r="Y169">
        <v>-112482196</v>
      </c>
      <c r="Z169">
        <v>-112482196</v>
      </c>
      <c r="AA169">
        <v>-64275007</v>
      </c>
    </row>
    <row r="170" spans="1:27">
      <c r="A170" s="8">
        <v>43801</v>
      </c>
      <c r="B170" s="9">
        <v>0.941666666666667</v>
      </c>
      <c r="C170" s="15">
        <v>1</v>
      </c>
      <c r="D170" s="2">
        <v>2805601000</v>
      </c>
      <c r="E170" s="2">
        <v>2723885834</v>
      </c>
      <c r="F170" s="2">
        <v>119901158</v>
      </c>
      <c r="G170" s="2">
        <v>-110677950</v>
      </c>
      <c r="H170" s="2">
        <v>38524536</v>
      </c>
      <c r="I170" s="2">
        <v>114067000</v>
      </c>
      <c r="J170" s="2">
        <v>105686000</v>
      </c>
      <c r="K170" s="2">
        <v>81715166</v>
      </c>
      <c r="L170" s="2">
        <f t="shared" si="2"/>
        <v>9223208</v>
      </c>
      <c r="X170" s="8">
        <v>43800</v>
      </c>
      <c r="Y170">
        <v>-209050332</v>
      </c>
      <c r="Z170">
        <v>4477816</v>
      </c>
      <c r="AA170">
        <v>54389201</v>
      </c>
    </row>
    <row r="171" spans="1:27">
      <c r="A171" s="8">
        <v>43802</v>
      </c>
      <c r="B171" s="9">
        <v>0.888888888888889</v>
      </c>
      <c r="C171" s="15">
        <v>1</v>
      </c>
      <c r="D171" s="2">
        <v>2805601000</v>
      </c>
      <c r="E171" s="2">
        <v>2723885834</v>
      </c>
      <c r="F171" s="2">
        <v>162979397</v>
      </c>
      <c r="G171" s="2">
        <v>-163145422</v>
      </c>
      <c r="H171" s="2">
        <v>27109385</v>
      </c>
      <c r="I171" s="2">
        <v>114067000</v>
      </c>
      <c r="J171" s="2">
        <v>105686000</v>
      </c>
      <c r="K171" s="2">
        <v>81715166</v>
      </c>
      <c r="L171" s="2">
        <f t="shared" si="2"/>
        <v>-166025</v>
      </c>
      <c r="X171" s="8">
        <v>43801</v>
      </c>
      <c r="Y171">
        <v>-110677950</v>
      </c>
      <c r="Z171">
        <v>9223208</v>
      </c>
      <c r="AA171">
        <v>38524536</v>
      </c>
    </row>
    <row r="172" spans="1:27">
      <c r="A172" s="8">
        <v>43803</v>
      </c>
      <c r="B172" s="9">
        <v>0.849305555555556</v>
      </c>
      <c r="C172" s="15">
        <v>1</v>
      </c>
      <c r="D172" s="2">
        <v>2805601000</v>
      </c>
      <c r="E172" s="2">
        <v>2723885834</v>
      </c>
      <c r="F172" s="2">
        <v>144928973</v>
      </c>
      <c r="G172" s="2">
        <v>-197864007</v>
      </c>
      <c r="H172" s="2">
        <v>-33575471</v>
      </c>
      <c r="I172" s="2">
        <v>114067000</v>
      </c>
      <c r="J172" s="2">
        <v>105686000</v>
      </c>
      <c r="K172" s="2">
        <v>81715166</v>
      </c>
      <c r="L172" s="2">
        <f t="shared" si="2"/>
        <v>-52935034</v>
      </c>
      <c r="X172" s="8">
        <v>43802</v>
      </c>
      <c r="Y172">
        <v>-163145422</v>
      </c>
      <c r="Z172">
        <v>-166025</v>
      </c>
      <c r="AA172">
        <v>27109385</v>
      </c>
    </row>
    <row r="173" spans="1:27">
      <c r="A173" s="8">
        <v>43804</v>
      </c>
      <c r="B173" s="9">
        <v>0.475</v>
      </c>
      <c r="C173" s="15">
        <v>1</v>
      </c>
      <c r="D173" s="2">
        <v>2805601000</v>
      </c>
      <c r="E173" s="2">
        <v>2723885834</v>
      </c>
      <c r="F173" s="2">
        <v>119332395</v>
      </c>
      <c r="G173" s="2">
        <v>-119450866</v>
      </c>
      <c r="H173" s="2">
        <v>10733155</v>
      </c>
      <c r="I173" s="2">
        <v>114067000</v>
      </c>
      <c r="J173" s="2">
        <v>105686000</v>
      </c>
      <c r="K173" s="2">
        <v>81715166</v>
      </c>
      <c r="L173" s="2">
        <f t="shared" si="2"/>
        <v>-118471</v>
      </c>
      <c r="X173" s="8">
        <v>43803</v>
      </c>
      <c r="Y173">
        <v>-197864007</v>
      </c>
      <c r="Z173">
        <v>-52935034</v>
      </c>
      <c r="AA173">
        <v>-33575471</v>
      </c>
    </row>
    <row r="174" spans="1:27">
      <c r="A174" s="8">
        <v>43805</v>
      </c>
      <c r="B174" s="9">
        <v>0.745138888888889</v>
      </c>
      <c r="C174" s="15">
        <v>1</v>
      </c>
      <c r="D174" s="2">
        <v>2805601000</v>
      </c>
      <c r="E174" s="2">
        <v>2723885834</v>
      </c>
      <c r="F174" s="2">
        <v>124168416</v>
      </c>
      <c r="G174" s="2">
        <v>-112215535</v>
      </c>
      <c r="H174" s="2">
        <v>26698397</v>
      </c>
      <c r="I174" s="2">
        <v>114067000</v>
      </c>
      <c r="J174" s="2">
        <v>105686000</v>
      </c>
      <c r="K174" s="2">
        <v>81715166</v>
      </c>
      <c r="L174" s="2">
        <f t="shared" si="2"/>
        <v>11952881</v>
      </c>
      <c r="X174" s="8">
        <v>43804</v>
      </c>
      <c r="Y174">
        <v>-119450866</v>
      </c>
      <c r="Z174">
        <v>-118471</v>
      </c>
      <c r="AA174">
        <v>10733155</v>
      </c>
    </row>
    <row r="175" spans="1:27">
      <c r="A175" s="8">
        <v>43806</v>
      </c>
      <c r="B175" s="9">
        <v>0.690972222222222</v>
      </c>
      <c r="C175" s="15">
        <v>1</v>
      </c>
      <c r="D175" s="2">
        <v>2805601000</v>
      </c>
      <c r="E175" s="2">
        <v>2723885834</v>
      </c>
      <c r="F175" s="2">
        <v>146674657</v>
      </c>
      <c r="G175" s="2">
        <v>-131018835</v>
      </c>
      <c r="H175" s="2">
        <v>39067411</v>
      </c>
      <c r="I175" s="2">
        <v>114067000</v>
      </c>
      <c r="J175" s="2">
        <v>105686000</v>
      </c>
      <c r="K175" s="2">
        <v>81715166</v>
      </c>
      <c r="L175" s="2">
        <f t="shared" si="2"/>
        <v>15655822</v>
      </c>
      <c r="P175" s="4" t="s">
        <v>11</v>
      </c>
      <c r="Q175" s="3" t="s">
        <v>12</v>
      </c>
      <c r="R175" s="3" t="s">
        <v>7</v>
      </c>
      <c r="S175" s="3" t="s">
        <v>13</v>
      </c>
      <c r="T175" s="3" t="s">
        <v>14</v>
      </c>
      <c r="U175" s="3" t="s">
        <v>151</v>
      </c>
      <c r="V175" s="3" t="s">
        <v>393</v>
      </c>
      <c r="W175" s="3" t="s">
        <v>395</v>
      </c>
      <c r="X175" s="8">
        <v>43805</v>
      </c>
      <c r="Y175">
        <v>-112215535</v>
      </c>
      <c r="Z175">
        <v>11952881</v>
      </c>
      <c r="AA175">
        <v>26698397</v>
      </c>
    </row>
    <row r="176" spans="1:27">
      <c r="A176" s="8">
        <v>43807</v>
      </c>
      <c r="B176" s="9">
        <v>0.474305555555556</v>
      </c>
      <c r="C176" s="15">
        <v>1</v>
      </c>
      <c r="D176" s="2">
        <v>2805601000</v>
      </c>
      <c r="E176" s="2">
        <v>2723885834</v>
      </c>
      <c r="F176" s="2">
        <v>198061204</v>
      </c>
      <c r="G176" s="2">
        <v>-182902832</v>
      </c>
      <c r="H176" s="2">
        <v>151074868</v>
      </c>
      <c r="I176" s="2">
        <v>114067000</v>
      </c>
      <c r="J176" s="2">
        <v>105686000</v>
      </c>
      <c r="K176" s="2">
        <v>81715166</v>
      </c>
      <c r="L176" s="2">
        <f t="shared" si="2"/>
        <v>15158372</v>
      </c>
      <c r="N176" s="8">
        <v>43807</v>
      </c>
      <c r="O176" s="9">
        <v>0.5375</v>
      </c>
      <c r="P176" s="2">
        <v>2805601000</v>
      </c>
      <c r="Q176">
        <v>10</v>
      </c>
      <c r="R176" s="2"/>
      <c r="S176" s="2"/>
      <c r="U176">
        <v>5</v>
      </c>
      <c r="X176" s="8">
        <v>43806</v>
      </c>
      <c r="Y176">
        <v>-131018835</v>
      </c>
      <c r="Z176">
        <v>15655822</v>
      </c>
      <c r="AA176">
        <v>39067411</v>
      </c>
    </row>
    <row r="177" spans="1:27">
      <c r="A177" s="8">
        <v>43807</v>
      </c>
      <c r="B177" s="9">
        <v>0.931944444444444</v>
      </c>
      <c r="C177">
        <v>0</v>
      </c>
      <c r="D177" s="2">
        <v>0</v>
      </c>
      <c r="E177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1">
        <v>52000000000</v>
      </c>
      <c r="N177" s="8">
        <v>43807</v>
      </c>
      <c r="O177" s="9">
        <v>0.752777777777778</v>
      </c>
      <c r="R177" s="2">
        <v>52000000000</v>
      </c>
      <c r="S177" s="2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8">
        <v>43807</v>
      </c>
      <c r="Y177">
        <v>-182902832</v>
      </c>
      <c r="Z177">
        <v>52015158372</v>
      </c>
      <c r="AA177">
        <v>151074868</v>
      </c>
    </row>
    <row r="178" spans="18:27">
      <c r="R178" s="2"/>
      <c r="S178" s="2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2"/>
      <c r="S179" s="2"/>
    </row>
    <row r="180" spans="18:19">
      <c r="R180" s="2"/>
      <c r="S180" s="2"/>
    </row>
    <row r="181" spans="18:19">
      <c r="R181" s="2"/>
      <c r="S181" s="2"/>
    </row>
    <row r="182" spans="18:19">
      <c r="R182" s="2"/>
      <c r="S182" s="2"/>
    </row>
    <row r="183" spans="16:16">
      <c r="P183" s="2"/>
    </row>
    <row r="184" spans="16:16">
      <c r="P184" s="2"/>
    </row>
    <row r="185" spans="16:16">
      <c r="P185" s="2"/>
    </row>
    <row r="186" spans="16:16">
      <c r="P186" s="2"/>
    </row>
    <row r="187" spans="16:16">
      <c r="P187" s="2"/>
    </row>
    <row r="188" spans="16:16">
      <c r="P188" s="2"/>
    </row>
    <row r="189" spans="16:16">
      <c r="P189" s="2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4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400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43742</v>
      </c>
      <c r="B4" s="6">
        <v>0.550694444444444</v>
      </c>
      <c r="C4" s="7">
        <v>1</v>
      </c>
      <c r="D4" s="2">
        <v>2805601000</v>
      </c>
      <c r="E4" s="2"/>
      <c r="F4" s="2">
        <v>0</v>
      </c>
      <c r="G4" s="2">
        <v>-56560358</v>
      </c>
      <c r="H4" s="2">
        <v>-56560358</v>
      </c>
      <c r="I4" s="2"/>
      <c r="J4" s="2"/>
      <c r="K4" s="2"/>
      <c r="L4" s="2">
        <f t="shared" ref="L4:L67" si="0">G4+F4</f>
        <v>-56560358</v>
      </c>
      <c r="M4" s="13"/>
      <c r="N4" s="8">
        <v>43741</v>
      </c>
      <c r="O4" s="9">
        <v>0.940277777777778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2988102758</v>
      </c>
      <c r="Y4">
        <v>4</v>
      </c>
      <c r="AA4" t="s">
        <v>277</v>
      </c>
    </row>
    <row r="5" spans="1:30">
      <c r="A5" s="8">
        <v>43743</v>
      </c>
      <c r="B5" s="9">
        <v>0.517361111111111</v>
      </c>
      <c r="C5" s="7">
        <v>1</v>
      </c>
      <c r="D5" s="2">
        <v>2805601000</v>
      </c>
      <c r="E5" s="2"/>
      <c r="F5" s="2">
        <v>0</v>
      </c>
      <c r="G5" s="2">
        <v>-107383825</v>
      </c>
      <c r="H5" s="2">
        <v>-163944183</v>
      </c>
      <c r="I5" s="2"/>
      <c r="J5" s="2"/>
      <c r="K5" s="2"/>
      <c r="L5" s="2">
        <f t="shared" si="0"/>
        <v>-107383825</v>
      </c>
      <c r="M5" s="13"/>
      <c r="AA5" s="8">
        <v>43742</v>
      </c>
      <c r="AB5">
        <v>-56560358</v>
      </c>
      <c r="AC5">
        <v>-56560358</v>
      </c>
      <c r="AD5">
        <v>-56560358</v>
      </c>
    </row>
    <row r="6" spans="1:30">
      <c r="A6" s="8">
        <v>43744</v>
      </c>
      <c r="B6" s="9">
        <v>0.552777777777778</v>
      </c>
      <c r="C6" s="7">
        <v>1</v>
      </c>
      <c r="D6" s="2">
        <v>2805601000</v>
      </c>
      <c r="E6" s="2"/>
      <c r="F6" s="2">
        <v>0</v>
      </c>
      <c r="G6" s="2">
        <v>-105555115</v>
      </c>
      <c r="H6" s="2">
        <v>-269499298</v>
      </c>
      <c r="I6" s="2"/>
      <c r="J6" s="2"/>
      <c r="K6" s="2"/>
      <c r="L6" s="2">
        <f t="shared" si="0"/>
        <v>-105555115</v>
      </c>
      <c r="M6" s="13"/>
      <c r="AA6" s="8">
        <v>43743</v>
      </c>
      <c r="AB6">
        <v>-107383825</v>
      </c>
      <c r="AC6">
        <v>-107383825</v>
      </c>
      <c r="AD6">
        <v>-163944183</v>
      </c>
    </row>
    <row r="7" spans="1:30">
      <c r="A7" s="8">
        <v>43745</v>
      </c>
      <c r="B7" s="9">
        <v>0.467361111111111</v>
      </c>
      <c r="C7" s="7">
        <v>1</v>
      </c>
      <c r="D7" s="2">
        <v>2805601000</v>
      </c>
      <c r="E7" s="2"/>
      <c r="F7" s="2">
        <v>0</v>
      </c>
      <c r="G7" s="2">
        <v>-207353729</v>
      </c>
      <c r="H7" s="2">
        <v>-371297912</v>
      </c>
      <c r="I7" s="2"/>
      <c r="J7" s="2"/>
      <c r="K7" s="2"/>
      <c r="L7" s="2">
        <f t="shared" si="0"/>
        <v>-207353729</v>
      </c>
      <c r="M7" s="13"/>
      <c r="AA7" s="8">
        <v>43744</v>
      </c>
      <c r="AB7">
        <v>-105555115</v>
      </c>
      <c r="AC7">
        <v>-105555115</v>
      </c>
      <c r="AD7">
        <v>-269499298</v>
      </c>
    </row>
    <row r="8" spans="1:30">
      <c r="A8" s="8">
        <v>43746</v>
      </c>
      <c r="B8" s="9">
        <v>0.526388888888889</v>
      </c>
      <c r="C8" s="7">
        <v>1</v>
      </c>
      <c r="D8" s="2">
        <v>2805601000</v>
      </c>
      <c r="E8" s="2"/>
      <c r="F8" s="2">
        <v>0</v>
      </c>
      <c r="G8" s="2">
        <v>-111995356</v>
      </c>
      <c r="H8" s="2">
        <v>-483283268</v>
      </c>
      <c r="I8" s="2"/>
      <c r="J8" s="2"/>
      <c r="K8" s="2"/>
      <c r="L8" s="2">
        <f t="shared" si="0"/>
        <v>-111995356</v>
      </c>
      <c r="M8" s="13"/>
      <c r="AA8" s="8">
        <v>43745</v>
      </c>
      <c r="AB8">
        <v>-207353729</v>
      </c>
      <c r="AC8">
        <v>-207353729</v>
      </c>
      <c r="AD8">
        <v>-371297912</v>
      </c>
    </row>
    <row r="9" spans="1:30">
      <c r="A9" s="8">
        <v>43747</v>
      </c>
      <c r="B9" s="9">
        <v>0.78125</v>
      </c>
      <c r="C9" s="7">
        <v>1</v>
      </c>
      <c r="D9" s="2">
        <v>2805601000</v>
      </c>
      <c r="E9" s="2">
        <v>2723885833</v>
      </c>
      <c r="F9" s="2">
        <v>727667074</v>
      </c>
      <c r="G9" s="2">
        <v>-131828606</v>
      </c>
      <c r="H9" s="2">
        <v>112545200</v>
      </c>
      <c r="I9" s="2">
        <v>114406000</v>
      </c>
      <c r="J9" s="2">
        <v>105686000</v>
      </c>
      <c r="K9" s="2">
        <v>81715167</v>
      </c>
      <c r="L9" s="2">
        <f t="shared" si="0"/>
        <v>595838468</v>
      </c>
      <c r="AA9" s="8">
        <v>43746</v>
      </c>
      <c r="AB9">
        <v>-111995356</v>
      </c>
      <c r="AC9">
        <v>-111995356</v>
      </c>
      <c r="AD9">
        <v>-483283268</v>
      </c>
    </row>
    <row r="10" spans="1:30">
      <c r="A10" s="8">
        <v>43748</v>
      </c>
      <c r="B10" s="9">
        <v>0.788194444444444</v>
      </c>
      <c r="C10" s="7">
        <v>1</v>
      </c>
      <c r="D10" s="2">
        <v>2805601000</v>
      </c>
      <c r="E10" s="2">
        <v>2723885833</v>
      </c>
      <c r="F10" s="2">
        <v>848070970</v>
      </c>
      <c r="G10" s="2">
        <v>-237942732</v>
      </c>
      <c r="H10" s="2">
        <v>126834970</v>
      </c>
      <c r="I10" s="2">
        <v>114406000</v>
      </c>
      <c r="J10" s="2">
        <v>105686000</v>
      </c>
      <c r="K10" s="2">
        <v>81715167</v>
      </c>
      <c r="L10" s="2">
        <f t="shared" si="0"/>
        <v>610128238</v>
      </c>
      <c r="AA10" s="8">
        <v>43747</v>
      </c>
      <c r="AB10">
        <v>-131828606</v>
      </c>
      <c r="AC10">
        <v>595838468</v>
      </c>
      <c r="AD10">
        <v>112545200</v>
      </c>
    </row>
    <row r="11" spans="1:30">
      <c r="A11" s="8">
        <v>43749</v>
      </c>
      <c r="B11" s="9">
        <v>0.767361111111111</v>
      </c>
      <c r="C11" s="7">
        <v>1</v>
      </c>
      <c r="D11" s="2">
        <v>2805601000</v>
      </c>
      <c r="E11" s="2">
        <v>2723885833</v>
      </c>
      <c r="F11" s="2">
        <v>234136704</v>
      </c>
      <c r="G11" s="2">
        <v>-208377563</v>
      </c>
      <c r="H11" s="2">
        <v>138304341</v>
      </c>
      <c r="I11" s="2">
        <v>114406000</v>
      </c>
      <c r="J11" s="2">
        <v>105686000</v>
      </c>
      <c r="K11" s="2">
        <v>81715167</v>
      </c>
      <c r="L11" s="2">
        <f t="shared" si="0"/>
        <v>25759141</v>
      </c>
      <c r="AA11" s="8">
        <v>43748</v>
      </c>
      <c r="AB11">
        <v>-237942732</v>
      </c>
      <c r="AC11">
        <v>610128238</v>
      </c>
      <c r="AD11">
        <v>126834970</v>
      </c>
    </row>
    <row r="12" spans="1:30">
      <c r="A12" s="8">
        <v>43750</v>
      </c>
      <c r="B12" s="9">
        <v>0.436111111111111</v>
      </c>
      <c r="C12" s="7">
        <v>1</v>
      </c>
      <c r="D12" s="2">
        <v>2805601000</v>
      </c>
      <c r="E12" s="2">
        <v>2723885833</v>
      </c>
      <c r="F12" s="2">
        <v>186222064</v>
      </c>
      <c r="G12" s="2">
        <v>-173431459</v>
      </c>
      <c r="H12" s="2">
        <v>260965090</v>
      </c>
      <c r="I12" s="2">
        <v>114406000</v>
      </c>
      <c r="J12" s="2">
        <v>105686000</v>
      </c>
      <c r="K12" s="2">
        <v>81715167</v>
      </c>
      <c r="L12" s="2">
        <f t="shared" si="0"/>
        <v>12790605</v>
      </c>
      <c r="AA12" s="8">
        <v>43749</v>
      </c>
      <c r="AB12">
        <v>-208377563</v>
      </c>
      <c r="AC12">
        <v>25759141</v>
      </c>
      <c r="AD12">
        <v>138304341</v>
      </c>
    </row>
    <row r="13" spans="1:30">
      <c r="A13" s="8">
        <v>43751</v>
      </c>
      <c r="B13" s="9">
        <v>0.5125</v>
      </c>
      <c r="C13" s="7">
        <v>1</v>
      </c>
      <c r="D13" s="2">
        <v>2805601000</v>
      </c>
      <c r="E13" s="2">
        <v>2723885833</v>
      </c>
      <c r="F13" s="2">
        <v>123218912</v>
      </c>
      <c r="G13" s="2">
        <v>-114156781</v>
      </c>
      <c r="H13" s="2">
        <v>312631889</v>
      </c>
      <c r="I13" s="2">
        <v>114406000</v>
      </c>
      <c r="J13" s="2">
        <v>105686000</v>
      </c>
      <c r="K13" s="2">
        <v>81715167</v>
      </c>
      <c r="L13" s="2">
        <f t="shared" si="0"/>
        <v>9062131</v>
      </c>
      <c r="AA13" s="8">
        <v>43750</v>
      </c>
      <c r="AB13">
        <v>-173431459</v>
      </c>
      <c r="AC13">
        <v>12790605</v>
      </c>
      <c r="AD13">
        <v>260965090</v>
      </c>
    </row>
    <row r="14" spans="1:30">
      <c r="A14" s="8">
        <v>43752</v>
      </c>
      <c r="B14" s="9">
        <v>0.454861111111111</v>
      </c>
      <c r="C14" s="7">
        <v>1</v>
      </c>
      <c r="D14" s="2">
        <v>2805601000</v>
      </c>
      <c r="E14" s="2">
        <v>2723885833</v>
      </c>
      <c r="F14" s="2">
        <v>175377218</v>
      </c>
      <c r="G14" s="2">
        <v>-163238387</v>
      </c>
      <c r="H14" s="2">
        <v>428866720</v>
      </c>
      <c r="I14" s="2">
        <v>114406000</v>
      </c>
      <c r="J14" s="2">
        <v>105686000</v>
      </c>
      <c r="K14" s="2">
        <v>81715167</v>
      </c>
      <c r="L14" s="2">
        <f t="shared" si="0"/>
        <v>12138831</v>
      </c>
      <c r="AA14" s="8">
        <v>43751</v>
      </c>
      <c r="AB14">
        <v>-114156781</v>
      </c>
      <c r="AC14">
        <v>9062131</v>
      </c>
      <c r="AD14">
        <v>312631889</v>
      </c>
    </row>
    <row r="15" spans="1:30">
      <c r="A15" s="8">
        <v>43753</v>
      </c>
      <c r="B15" s="9">
        <v>0.908333333333333</v>
      </c>
      <c r="C15" s="7">
        <v>1</v>
      </c>
      <c r="D15" s="2">
        <v>2805601000</v>
      </c>
      <c r="E15" s="2">
        <v>2723885833</v>
      </c>
      <c r="F15" s="2">
        <v>179147502</v>
      </c>
      <c r="G15" s="2">
        <v>-150508362</v>
      </c>
      <c r="H15" s="2">
        <v>559304474</v>
      </c>
      <c r="I15" s="2">
        <v>114406000</v>
      </c>
      <c r="J15" s="2">
        <v>105686000</v>
      </c>
      <c r="K15" s="2">
        <v>81715167</v>
      </c>
      <c r="L15" s="2">
        <f t="shared" si="0"/>
        <v>28639140</v>
      </c>
      <c r="AA15" s="8">
        <v>43752</v>
      </c>
      <c r="AB15">
        <v>-163238387</v>
      </c>
      <c r="AC15">
        <v>12138831</v>
      </c>
      <c r="AD15">
        <v>428866720</v>
      </c>
    </row>
    <row r="16" spans="1:30">
      <c r="A16" s="8">
        <v>43754</v>
      </c>
      <c r="B16" s="9">
        <v>0.841666666666667</v>
      </c>
      <c r="C16" s="7">
        <v>1</v>
      </c>
      <c r="D16" s="2">
        <v>2805601000</v>
      </c>
      <c r="E16" s="2">
        <v>2723885833</v>
      </c>
      <c r="F16" s="2">
        <v>286344924</v>
      </c>
      <c r="G16" s="2">
        <v>-251573045</v>
      </c>
      <c r="H16" s="2">
        <v>677432569</v>
      </c>
      <c r="I16" s="2">
        <v>114406000</v>
      </c>
      <c r="J16" s="2">
        <v>105686000</v>
      </c>
      <c r="K16" s="2">
        <v>81715167</v>
      </c>
      <c r="L16" s="2">
        <f t="shared" si="0"/>
        <v>34771879</v>
      </c>
      <c r="AA16" s="8">
        <v>43753</v>
      </c>
      <c r="AB16">
        <v>-150508362</v>
      </c>
      <c r="AC16">
        <v>28639140</v>
      </c>
      <c r="AD16">
        <v>559304474</v>
      </c>
    </row>
    <row r="17" spans="1:30">
      <c r="A17" s="8">
        <v>43755</v>
      </c>
      <c r="B17" s="9">
        <v>0.805555555555556</v>
      </c>
      <c r="C17" s="7">
        <v>1</v>
      </c>
      <c r="D17" s="2">
        <v>2805601000</v>
      </c>
      <c r="E17" s="2">
        <v>2723885833</v>
      </c>
      <c r="F17" s="2">
        <v>138850818</v>
      </c>
      <c r="G17" s="2">
        <v>-136305581</v>
      </c>
      <c r="H17" s="2">
        <v>81817169</v>
      </c>
      <c r="I17" s="2">
        <v>114406000</v>
      </c>
      <c r="J17" s="2">
        <v>105686000</v>
      </c>
      <c r="K17" s="2">
        <v>81715167</v>
      </c>
      <c r="L17" s="2">
        <f t="shared" si="0"/>
        <v>2545237</v>
      </c>
      <c r="AA17" s="8">
        <v>43754</v>
      </c>
      <c r="AB17">
        <v>-251573045</v>
      </c>
      <c r="AC17">
        <v>34771879</v>
      </c>
      <c r="AD17">
        <v>677432569</v>
      </c>
    </row>
    <row r="18" spans="1:30">
      <c r="A18" s="8">
        <v>43756</v>
      </c>
      <c r="B18" s="9">
        <v>0.772916666666667</v>
      </c>
      <c r="C18" s="7">
        <v>1</v>
      </c>
      <c r="D18" s="2">
        <v>2805601000</v>
      </c>
      <c r="E18" s="2">
        <v>2723885833</v>
      </c>
      <c r="F18" s="2">
        <v>221924767</v>
      </c>
      <c r="G18" s="2">
        <v>-203670621</v>
      </c>
      <c r="H18" s="2">
        <v>85558477</v>
      </c>
      <c r="I18" s="2">
        <v>114406000</v>
      </c>
      <c r="J18" s="2">
        <v>105686000</v>
      </c>
      <c r="K18" s="2">
        <v>81715167</v>
      </c>
      <c r="L18" s="2">
        <f t="shared" si="0"/>
        <v>18254146</v>
      </c>
      <c r="AA18" s="8">
        <v>43755</v>
      </c>
      <c r="AB18">
        <v>-136305581</v>
      </c>
      <c r="AC18">
        <v>2545237</v>
      </c>
      <c r="AD18">
        <v>81817169</v>
      </c>
    </row>
    <row r="19" spans="1:30">
      <c r="A19" s="8">
        <v>43757</v>
      </c>
      <c r="B19" s="9">
        <v>0.821527777777778</v>
      </c>
      <c r="C19" s="7">
        <v>1</v>
      </c>
      <c r="D19" s="2">
        <v>2805601000</v>
      </c>
      <c r="E19" s="2">
        <v>2723885833</v>
      </c>
      <c r="F19" s="2">
        <v>114168134</v>
      </c>
      <c r="G19" s="2">
        <v>-105972232</v>
      </c>
      <c r="H19" s="2">
        <v>82285008</v>
      </c>
      <c r="I19" s="2">
        <v>114406000</v>
      </c>
      <c r="J19" s="2">
        <v>105686000</v>
      </c>
      <c r="K19" s="2">
        <v>81715167</v>
      </c>
      <c r="L19" s="2">
        <f t="shared" si="0"/>
        <v>8195902</v>
      </c>
      <c r="AA19" s="8">
        <v>43756</v>
      </c>
      <c r="AB19">
        <v>-203670621</v>
      </c>
      <c r="AC19">
        <v>18254146</v>
      </c>
      <c r="AD19">
        <v>85558477</v>
      </c>
    </row>
    <row r="20" spans="1:30">
      <c r="A20" s="8">
        <v>43758</v>
      </c>
      <c r="B20" s="9">
        <v>0.720138888888889</v>
      </c>
      <c r="C20" s="7">
        <v>1</v>
      </c>
      <c r="D20" s="2">
        <v>2805601000</v>
      </c>
      <c r="E20" s="2">
        <v>2723885833</v>
      </c>
      <c r="F20" s="2">
        <v>228088173</v>
      </c>
      <c r="G20" s="2">
        <v>-206110940</v>
      </c>
      <c r="H20" s="2">
        <v>87142089</v>
      </c>
      <c r="I20" s="2">
        <v>114406000</v>
      </c>
      <c r="J20" s="2">
        <v>105686000</v>
      </c>
      <c r="K20" s="2">
        <v>81715167</v>
      </c>
      <c r="L20" s="2">
        <f t="shared" si="0"/>
        <v>21977233</v>
      </c>
      <c r="AA20" s="8">
        <v>43757</v>
      </c>
      <c r="AB20">
        <v>-105972232</v>
      </c>
      <c r="AC20">
        <v>8195902</v>
      </c>
      <c r="AD20">
        <v>82285008</v>
      </c>
    </row>
    <row r="21" spans="1:30">
      <c r="A21" s="8">
        <v>43759</v>
      </c>
      <c r="B21" s="9">
        <v>0.786805555555556</v>
      </c>
      <c r="C21" s="7">
        <v>1</v>
      </c>
      <c r="D21" s="2">
        <v>2805601000</v>
      </c>
      <c r="E21" s="2">
        <v>2723885833</v>
      </c>
      <c r="F21" s="2">
        <v>123371837</v>
      </c>
      <c r="G21" s="2">
        <v>-111632060</v>
      </c>
      <c r="H21" s="2">
        <v>97422751</v>
      </c>
      <c r="I21" s="2">
        <v>114406000</v>
      </c>
      <c r="J21" s="2">
        <v>105686000</v>
      </c>
      <c r="K21" s="2">
        <v>81715167</v>
      </c>
      <c r="L21" s="2">
        <f t="shared" si="0"/>
        <v>11739777</v>
      </c>
      <c r="AA21" s="8">
        <v>43758</v>
      </c>
      <c r="AB21">
        <v>-206110940</v>
      </c>
      <c r="AC21">
        <v>21977233</v>
      </c>
      <c r="AD21">
        <v>87142089</v>
      </c>
    </row>
    <row r="22" spans="1:30">
      <c r="A22" s="8">
        <v>43760</v>
      </c>
      <c r="B22" s="9">
        <v>0.828472222222222</v>
      </c>
      <c r="C22" s="7">
        <v>1</v>
      </c>
      <c r="D22" s="2">
        <v>2805601000</v>
      </c>
      <c r="E22" s="2">
        <v>2723885833</v>
      </c>
      <c r="F22" s="2">
        <v>118567827</v>
      </c>
      <c r="G22" s="2">
        <v>-106459073</v>
      </c>
      <c r="H22" s="2">
        <v>98851789</v>
      </c>
      <c r="I22" s="2">
        <v>114406000</v>
      </c>
      <c r="J22" s="2">
        <v>105686000</v>
      </c>
      <c r="K22" s="2">
        <v>81715167</v>
      </c>
      <c r="L22" s="2">
        <f t="shared" si="0"/>
        <v>12108754</v>
      </c>
      <c r="AA22" s="8">
        <v>43759</v>
      </c>
      <c r="AB22">
        <v>-111632060</v>
      </c>
      <c r="AC22">
        <v>11739777</v>
      </c>
      <c r="AD22">
        <v>97422751</v>
      </c>
    </row>
    <row r="23" spans="1:30">
      <c r="A23" s="8">
        <v>43761</v>
      </c>
      <c r="B23" s="9">
        <v>0.81875</v>
      </c>
      <c r="C23" s="7">
        <v>1</v>
      </c>
      <c r="D23" s="2">
        <v>2805601000</v>
      </c>
      <c r="E23" s="2">
        <v>2723885833</v>
      </c>
      <c r="F23" s="2">
        <v>113767673</v>
      </c>
      <c r="G23" s="2">
        <v>-104893355</v>
      </c>
      <c r="H23" s="2">
        <v>79086967</v>
      </c>
      <c r="I23" s="2">
        <v>114406000</v>
      </c>
      <c r="J23" s="2">
        <v>105686000</v>
      </c>
      <c r="K23" s="2">
        <v>81715167</v>
      </c>
      <c r="L23" s="2">
        <f t="shared" si="0"/>
        <v>8874318</v>
      </c>
      <c r="AA23" s="8">
        <v>43760</v>
      </c>
      <c r="AB23">
        <v>-106459073</v>
      </c>
      <c r="AC23">
        <v>12108754</v>
      </c>
      <c r="AD23">
        <v>98851789</v>
      </c>
    </row>
    <row r="24" spans="1:30">
      <c r="A24" s="8">
        <v>43762</v>
      </c>
      <c r="B24" s="9">
        <v>0.811111111111111</v>
      </c>
      <c r="C24" s="7">
        <v>1</v>
      </c>
      <c r="D24" s="2">
        <v>2805601000</v>
      </c>
      <c r="E24" s="2">
        <v>2723885833</v>
      </c>
      <c r="F24" s="2">
        <v>121189340</v>
      </c>
      <c r="G24" s="2">
        <v>-109550144</v>
      </c>
      <c r="H24" s="2">
        <v>84593424</v>
      </c>
      <c r="I24" s="2">
        <v>114406000</v>
      </c>
      <c r="J24" s="2">
        <v>105686000</v>
      </c>
      <c r="K24" s="2">
        <v>81715167</v>
      </c>
      <c r="L24" s="2">
        <f t="shared" si="0"/>
        <v>11639196</v>
      </c>
      <c r="AA24" s="8">
        <v>43761</v>
      </c>
      <c r="AB24">
        <v>-104893355</v>
      </c>
      <c r="AC24">
        <v>8874318</v>
      </c>
      <c r="AD24">
        <v>79086967</v>
      </c>
    </row>
    <row r="25" spans="1:30">
      <c r="A25" s="8">
        <v>43763</v>
      </c>
      <c r="B25" s="9">
        <v>0.745833333333333</v>
      </c>
      <c r="C25" s="7">
        <v>1</v>
      </c>
      <c r="D25" s="2">
        <v>2805601000</v>
      </c>
      <c r="E25" s="2">
        <v>2723885833</v>
      </c>
      <c r="F25" s="2">
        <v>227496577</v>
      </c>
      <c r="G25" s="2">
        <v>-208882750</v>
      </c>
      <c r="H25" s="2">
        <v>91344987</v>
      </c>
      <c r="I25" s="2">
        <v>114406000</v>
      </c>
      <c r="J25" s="2">
        <v>105686000</v>
      </c>
      <c r="K25" s="2">
        <v>81715167</v>
      </c>
      <c r="L25" s="2">
        <f t="shared" si="0"/>
        <v>18613827</v>
      </c>
      <c r="AA25" s="8">
        <v>43762</v>
      </c>
      <c r="AB25">
        <v>-109550144</v>
      </c>
      <c r="AC25">
        <v>11639196</v>
      </c>
      <c r="AD25">
        <v>84593424</v>
      </c>
    </row>
    <row r="26" spans="1:30">
      <c r="A26" s="8">
        <v>43764</v>
      </c>
      <c r="B26" s="9">
        <v>0.834722222222222</v>
      </c>
      <c r="C26" s="7">
        <v>1</v>
      </c>
      <c r="D26" s="2">
        <v>2805601000</v>
      </c>
      <c r="E26" s="2">
        <v>2723885833</v>
      </c>
      <c r="F26" s="2">
        <v>129968783</v>
      </c>
      <c r="G26" s="2">
        <v>-115294374</v>
      </c>
      <c r="H26" s="2">
        <v>87988318</v>
      </c>
      <c r="I26" s="2">
        <v>114406000</v>
      </c>
      <c r="J26" s="2">
        <v>105686000</v>
      </c>
      <c r="K26" s="2">
        <v>81715167</v>
      </c>
      <c r="L26" s="2">
        <f t="shared" si="0"/>
        <v>14674409</v>
      </c>
      <c r="AA26" s="8">
        <v>43763</v>
      </c>
      <c r="AB26">
        <v>-208882750</v>
      </c>
      <c r="AC26">
        <v>18613827</v>
      </c>
      <c r="AD26">
        <v>91344987</v>
      </c>
    </row>
    <row r="27" spans="1:30">
      <c r="A27" s="8">
        <v>43765</v>
      </c>
      <c r="B27" s="9">
        <v>0.788194444444444</v>
      </c>
      <c r="C27" s="7">
        <v>1</v>
      </c>
      <c r="D27" s="2">
        <v>2805601000</v>
      </c>
      <c r="E27" s="2">
        <v>2723885833</v>
      </c>
      <c r="F27" s="2">
        <v>242478755</v>
      </c>
      <c r="G27" s="2">
        <v>-211314508</v>
      </c>
      <c r="H27" s="2">
        <v>96282254</v>
      </c>
      <c r="I27" s="2">
        <v>114406000</v>
      </c>
      <c r="J27" s="2">
        <v>105686000</v>
      </c>
      <c r="K27" s="2">
        <v>81715167</v>
      </c>
      <c r="L27" s="2">
        <f t="shared" si="0"/>
        <v>31164247</v>
      </c>
      <c r="AA27" s="8">
        <v>43764</v>
      </c>
      <c r="AB27">
        <v>-115294374</v>
      </c>
      <c r="AC27">
        <v>14674409</v>
      </c>
      <c r="AD27">
        <v>87988318</v>
      </c>
    </row>
    <row r="28" spans="1:30">
      <c r="A28" s="8">
        <v>43766</v>
      </c>
      <c r="B28" s="9">
        <v>0.729166666666667</v>
      </c>
      <c r="C28" s="7">
        <v>1</v>
      </c>
      <c r="D28" s="2">
        <v>2805601000</v>
      </c>
      <c r="E28" s="2">
        <v>2723885833</v>
      </c>
      <c r="F28" s="2">
        <v>225883864</v>
      </c>
      <c r="G28" s="2">
        <v>-198271338</v>
      </c>
      <c r="H28" s="2">
        <v>91742171</v>
      </c>
      <c r="I28" s="2">
        <v>114406000</v>
      </c>
      <c r="J28" s="2">
        <v>105686000</v>
      </c>
      <c r="K28" s="2">
        <v>81715167</v>
      </c>
      <c r="L28" s="2">
        <f t="shared" si="0"/>
        <v>27612526</v>
      </c>
      <c r="AA28" s="8">
        <v>43765</v>
      </c>
      <c r="AB28">
        <v>-211314508</v>
      </c>
      <c r="AC28">
        <v>31164247</v>
      </c>
      <c r="AD28">
        <v>96282254</v>
      </c>
    </row>
    <row r="29" spans="1:30">
      <c r="A29" s="8">
        <v>43767</v>
      </c>
      <c r="B29" s="9">
        <v>0.892361111111111</v>
      </c>
      <c r="C29" s="7">
        <v>1</v>
      </c>
      <c r="D29" s="2">
        <v>2805601000</v>
      </c>
      <c r="E29" s="2">
        <v>2723885833</v>
      </c>
      <c r="F29" s="2" t="s">
        <v>278</v>
      </c>
      <c r="G29" s="2">
        <v>-123551091</v>
      </c>
      <c r="H29" s="2">
        <v>-15846752</v>
      </c>
      <c r="I29" s="2" t="s">
        <v>278</v>
      </c>
      <c r="J29" s="2">
        <v>105686000</v>
      </c>
      <c r="K29" s="2">
        <v>81715167</v>
      </c>
      <c r="L29" s="2" t="e">
        <f t="shared" si="0"/>
        <v>#VALUE!</v>
      </c>
      <c r="AA29" s="8">
        <v>43766</v>
      </c>
      <c r="AB29">
        <v>-198271338</v>
      </c>
      <c r="AC29">
        <v>27612526</v>
      </c>
      <c r="AD29">
        <v>91742171</v>
      </c>
    </row>
    <row r="30" spans="1:30">
      <c r="A30" s="8">
        <v>43768</v>
      </c>
      <c r="B30" s="9">
        <v>0.620833333333333</v>
      </c>
      <c r="C30" s="7">
        <v>1</v>
      </c>
      <c r="D30" s="2">
        <v>2805601000</v>
      </c>
      <c r="E30" s="2">
        <v>2723885833</v>
      </c>
      <c r="F30" s="2" t="s">
        <v>278</v>
      </c>
      <c r="G30" s="2">
        <v>-135506820</v>
      </c>
      <c r="H30" s="2">
        <v>-102744252</v>
      </c>
      <c r="I30" s="2" t="s">
        <v>278</v>
      </c>
      <c r="J30" s="2">
        <v>105686000</v>
      </c>
      <c r="K30" s="2">
        <v>81715167</v>
      </c>
      <c r="L30" s="2" t="e">
        <f t="shared" si="0"/>
        <v>#VALUE!</v>
      </c>
      <c r="AA30" s="8">
        <v>43767</v>
      </c>
      <c r="AB30">
        <v>-123551091</v>
      </c>
      <c r="AC30" t="e">
        <v>#VALUE!</v>
      </c>
      <c r="AD30">
        <v>-15846752</v>
      </c>
    </row>
    <row r="31" spans="1:30">
      <c r="A31" s="8">
        <v>43769</v>
      </c>
      <c r="B31" s="9">
        <v>0.78125</v>
      </c>
      <c r="C31" s="7">
        <v>1</v>
      </c>
      <c r="D31" s="2">
        <v>2805601000</v>
      </c>
      <c r="E31" s="2">
        <v>2723885833</v>
      </c>
      <c r="F31" s="2">
        <v>0</v>
      </c>
      <c r="G31" s="2">
        <v>-117103513</v>
      </c>
      <c r="H31" s="2">
        <v>-228722083</v>
      </c>
      <c r="I31" s="2">
        <v>114406000</v>
      </c>
      <c r="J31" s="2">
        <v>105686000</v>
      </c>
      <c r="K31" s="2">
        <v>81715167</v>
      </c>
      <c r="L31" s="2">
        <f t="shared" si="0"/>
        <v>-117103513</v>
      </c>
      <c r="AA31" s="8">
        <v>43768</v>
      </c>
      <c r="AB31">
        <v>-135506820</v>
      </c>
      <c r="AC31" t="e">
        <v>#VALUE!</v>
      </c>
      <c r="AD31">
        <v>-102744252</v>
      </c>
    </row>
    <row r="32" spans="1:30">
      <c r="A32" s="8">
        <v>43770</v>
      </c>
      <c r="B32" s="9">
        <v>0.779166666666667</v>
      </c>
      <c r="C32" s="7">
        <v>1</v>
      </c>
      <c r="D32" s="2">
        <v>2805601000</v>
      </c>
      <c r="E32" s="2">
        <v>2723885833</v>
      </c>
      <c r="F32" s="2" t="s">
        <v>278</v>
      </c>
      <c r="G32" s="2">
        <v>-107075575</v>
      </c>
      <c r="H32" s="2">
        <v>57098560</v>
      </c>
      <c r="I32" s="2" t="s">
        <v>278</v>
      </c>
      <c r="J32" s="2">
        <v>105686000</v>
      </c>
      <c r="K32" s="2">
        <v>81715167</v>
      </c>
      <c r="L32" s="2" t="e">
        <f t="shared" si="0"/>
        <v>#VALUE!</v>
      </c>
      <c r="AA32" s="8">
        <v>43769</v>
      </c>
      <c r="AB32">
        <v>-117103513</v>
      </c>
      <c r="AC32">
        <v>-117103513</v>
      </c>
      <c r="AD32">
        <v>-228722083</v>
      </c>
    </row>
    <row r="33" spans="1:30">
      <c r="A33" s="8">
        <v>43771</v>
      </c>
      <c r="B33" s="9">
        <v>0.509027777777778</v>
      </c>
      <c r="C33" s="7">
        <v>1</v>
      </c>
      <c r="D33" s="2">
        <v>2805601000</v>
      </c>
      <c r="E33" s="2">
        <v>2723885833</v>
      </c>
      <c r="F33" s="2">
        <v>495442888</v>
      </c>
      <c r="G33" s="2">
        <v>-187931480</v>
      </c>
      <c r="H33" s="2">
        <v>60175498</v>
      </c>
      <c r="I33" s="2">
        <v>114231000</v>
      </c>
      <c r="J33" s="2">
        <v>105686000</v>
      </c>
      <c r="K33" s="2">
        <v>81715167</v>
      </c>
      <c r="L33" s="2">
        <f t="shared" si="0"/>
        <v>307511408</v>
      </c>
      <c r="AA33" s="8">
        <v>43770</v>
      </c>
      <c r="AB33">
        <v>-107075575</v>
      </c>
      <c r="AC33" t="e">
        <v>#VALUE!</v>
      </c>
      <c r="AD33">
        <v>57098560</v>
      </c>
    </row>
    <row r="34" spans="1:30">
      <c r="A34" s="8">
        <v>43772</v>
      </c>
      <c r="B34" s="9">
        <v>0.454166666666667</v>
      </c>
      <c r="C34" s="7">
        <v>1</v>
      </c>
      <c r="D34" s="2">
        <v>2805601000</v>
      </c>
      <c r="E34" s="2">
        <v>2723885833</v>
      </c>
      <c r="F34" s="2">
        <v>212456805</v>
      </c>
      <c r="G34" s="2">
        <v>-136019349</v>
      </c>
      <c r="H34" s="2">
        <v>64155407</v>
      </c>
      <c r="I34" s="2">
        <v>114231000</v>
      </c>
      <c r="J34" s="2">
        <v>105686000</v>
      </c>
      <c r="K34" s="2">
        <v>81715167</v>
      </c>
      <c r="L34" s="2">
        <f t="shared" si="0"/>
        <v>76437456</v>
      </c>
      <c r="AA34" s="8">
        <v>43771</v>
      </c>
      <c r="AB34">
        <v>-187931480</v>
      </c>
      <c r="AC34">
        <v>307511408</v>
      </c>
      <c r="AD34">
        <v>60175498</v>
      </c>
    </row>
    <row r="35" spans="1:30">
      <c r="A35" s="8">
        <v>43773</v>
      </c>
      <c r="B35" s="9">
        <v>0.466666666666667</v>
      </c>
      <c r="C35" s="7">
        <v>1</v>
      </c>
      <c r="D35" s="2">
        <v>2805601000</v>
      </c>
      <c r="E35" s="2">
        <v>2723885833</v>
      </c>
      <c r="F35" s="2">
        <v>117684664</v>
      </c>
      <c r="G35" s="2">
        <v>-104004075</v>
      </c>
      <c r="H35" s="2">
        <v>61346158</v>
      </c>
      <c r="I35" s="2">
        <v>114231000</v>
      </c>
      <c r="J35" s="2">
        <v>105686000</v>
      </c>
      <c r="K35" s="2">
        <v>81715167</v>
      </c>
      <c r="L35" s="2">
        <f t="shared" si="0"/>
        <v>13680589</v>
      </c>
      <c r="AA35" s="8">
        <v>43772</v>
      </c>
      <c r="AB35">
        <v>-136019349</v>
      </c>
      <c r="AC35">
        <v>76437456</v>
      </c>
      <c r="AD35">
        <v>64155407</v>
      </c>
    </row>
    <row r="36" spans="1:30">
      <c r="A36" s="8">
        <v>43774</v>
      </c>
      <c r="B36" s="9">
        <v>0.567361111111111</v>
      </c>
      <c r="C36" s="7">
        <v>1</v>
      </c>
      <c r="D36" s="2">
        <v>2805601000</v>
      </c>
      <c r="E36" s="2">
        <v>2723885833</v>
      </c>
      <c r="F36" s="2">
        <v>134760717</v>
      </c>
      <c r="G36" s="2">
        <v>-118944455</v>
      </c>
      <c r="H36" s="2">
        <v>103052244</v>
      </c>
      <c r="I36" s="2">
        <v>114231000</v>
      </c>
      <c r="J36" s="2">
        <v>105686000</v>
      </c>
      <c r="K36" s="2">
        <v>81715167</v>
      </c>
      <c r="L36" s="2">
        <f t="shared" si="0"/>
        <v>15816262</v>
      </c>
      <c r="AA36" s="8">
        <v>43773</v>
      </c>
      <c r="AB36">
        <v>-104004075</v>
      </c>
      <c r="AC36">
        <v>13680589</v>
      </c>
      <c r="AD36">
        <v>61346158</v>
      </c>
    </row>
    <row r="37" spans="1:30">
      <c r="A37" s="8">
        <v>43775</v>
      </c>
      <c r="B37" s="9">
        <v>0.622222222222222</v>
      </c>
      <c r="C37" s="7">
        <v>1</v>
      </c>
      <c r="D37" s="2">
        <v>2805601000</v>
      </c>
      <c r="E37" s="2">
        <v>2723885833</v>
      </c>
      <c r="F37" s="2">
        <v>116488365</v>
      </c>
      <c r="G37" s="2">
        <v>-106839494</v>
      </c>
      <c r="H37" s="2">
        <v>173419189</v>
      </c>
      <c r="I37" s="2">
        <v>114231000</v>
      </c>
      <c r="J37" s="2">
        <v>105686000</v>
      </c>
      <c r="K37" s="2">
        <v>81715167</v>
      </c>
      <c r="L37" s="2">
        <f t="shared" si="0"/>
        <v>9648871</v>
      </c>
      <c r="AA37" s="8">
        <v>43774</v>
      </c>
      <c r="AB37">
        <v>-118944455</v>
      </c>
      <c r="AC37">
        <v>15816262</v>
      </c>
      <c r="AD37">
        <v>103052244</v>
      </c>
    </row>
    <row r="38" spans="1:30">
      <c r="A38" s="8">
        <v>43776</v>
      </c>
      <c r="B38" s="9">
        <v>0.796527777777778</v>
      </c>
      <c r="C38" s="7">
        <v>1</v>
      </c>
      <c r="D38" s="2">
        <v>2805601000</v>
      </c>
      <c r="E38" s="2">
        <v>2723885833</v>
      </c>
      <c r="F38" s="2">
        <v>143635453</v>
      </c>
      <c r="G38" s="2">
        <v>-128916125</v>
      </c>
      <c r="H38" s="2">
        <v>262927263</v>
      </c>
      <c r="I38" s="2">
        <v>114231000</v>
      </c>
      <c r="J38" s="2">
        <v>105686000</v>
      </c>
      <c r="K38" s="2">
        <v>81715167</v>
      </c>
      <c r="L38" s="2">
        <f t="shared" si="0"/>
        <v>14719328</v>
      </c>
      <c r="AA38" s="8">
        <v>43775</v>
      </c>
      <c r="AB38">
        <v>-106839494</v>
      </c>
      <c r="AC38">
        <v>9648871</v>
      </c>
      <c r="AD38">
        <v>173419189</v>
      </c>
    </row>
    <row r="39" spans="1:30">
      <c r="A39" s="8">
        <v>43777</v>
      </c>
      <c r="B39" s="9">
        <v>0.778472222222222</v>
      </c>
      <c r="C39" s="7">
        <v>1</v>
      </c>
      <c r="D39" s="2">
        <v>2805601000</v>
      </c>
      <c r="E39" s="2">
        <v>2723885833</v>
      </c>
      <c r="F39" s="2">
        <v>261607305</v>
      </c>
      <c r="G39" s="2">
        <v>-232871271</v>
      </c>
      <c r="H39" s="2">
        <v>394047482</v>
      </c>
      <c r="I39" s="2">
        <v>114231000</v>
      </c>
      <c r="J39" s="2">
        <v>105686000</v>
      </c>
      <c r="K39" s="2">
        <v>81715167</v>
      </c>
      <c r="L39" s="2">
        <f t="shared" si="0"/>
        <v>28736034</v>
      </c>
      <c r="AA39" s="8">
        <v>43776</v>
      </c>
      <c r="AB39">
        <v>-128916125</v>
      </c>
      <c r="AC39">
        <v>14719328</v>
      </c>
      <c r="AD39">
        <v>262927263</v>
      </c>
    </row>
    <row r="40" spans="1:30">
      <c r="A40" s="8">
        <v>43778</v>
      </c>
      <c r="B40" s="9">
        <v>0.477777777777778</v>
      </c>
      <c r="C40" s="7">
        <v>1</v>
      </c>
      <c r="D40" s="2">
        <v>2805601000</v>
      </c>
      <c r="E40" s="2">
        <v>2723885833</v>
      </c>
      <c r="F40" s="2">
        <v>197687181</v>
      </c>
      <c r="G40" s="2">
        <v>-173427788</v>
      </c>
      <c r="H40" s="2">
        <v>154561899</v>
      </c>
      <c r="I40" s="2">
        <v>114231000</v>
      </c>
      <c r="J40" s="2">
        <v>105686000</v>
      </c>
      <c r="K40" s="2">
        <v>81715167</v>
      </c>
      <c r="L40" s="2">
        <f t="shared" si="0"/>
        <v>24259393</v>
      </c>
      <c r="AA40" s="8">
        <v>43777</v>
      </c>
      <c r="AB40">
        <v>-232871271</v>
      </c>
      <c r="AC40">
        <v>28736034</v>
      </c>
      <c r="AD40">
        <v>394047482</v>
      </c>
    </row>
    <row r="41" spans="1:30">
      <c r="A41" s="8">
        <v>43779</v>
      </c>
      <c r="B41" s="9">
        <v>0.718055555555556</v>
      </c>
      <c r="C41" s="7">
        <v>1</v>
      </c>
      <c r="D41" s="2">
        <v>2805601000</v>
      </c>
      <c r="E41" s="2">
        <v>2723885833</v>
      </c>
      <c r="F41" s="2">
        <v>140771685</v>
      </c>
      <c r="G41" s="2">
        <v>-135149642</v>
      </c>
      <c r="H41" s="2">
        <v>102400804</v>
      </c>
      <c r="I41" s="2">
        <v>114231000</v>
      </c>
      <c r="J41" s="2">
        <v>105686000</v>
      </c>
      <c r="K41" s="2">
        <v>81715167</v>
      </c>
      <c r="L41" s="2">
        <f t="shared" si="0"/>
        <v>5622043</v>
      </c>
      <c r="AA41" s="8">
        <v>43778</v>
      </c>
      <c r="AB41">
        <v>-173427788</v>
      </c>
      <c r="AC41">
        <v>24259393</v>
      </c>
      <c r="AD41">
        <v>154561899</v>
      </c>
    </row>
    <row r="42" spans="1:30">
      <c r="A42" s="8">
        <v>43780</v>
      </c>
      <c r="B42" s="9">
        <v>0.590972222222222</v>
      </c>
      <c r="C42" s="7">
        <v>1</v>
      </c>
      <c r="D42" s="2">
        <v>2805601000</v>
      </c>
      <c r="E42" s="2">
        <v>2723885833</v>
      </c>
      <c r="F42" s="2">
        <v>249604458</v>
      </c>
      <c r="G42" s="2">
        <v>-227279944</v>
      </c>
      <c r="H42" s="2">
        <v>100448957</v>
      </c>
      <c r="I42" s="2">
        <v>114231000</v>
      </c>
      <c r="J42" s="2">
        <v>105686000</v>
      </c>
      <c r="K42" s="2">
        <v>81715167</v>
      </c>
      <c r="L42" s="2">
        <f t="shared" si="0"/>
        <v>22324514</v>
      </c>
      <c r="AA42" s="8">
        <v>43779</v>
      </c>
      <c r="AB42">
        <v>-135149642</v>
      </c>
      <c r="AC42">
        <v>5622043</v>
      </c>
      <c r="AD42">
        <v>102400804</v>
      </c>
    </row>
    <row r="43" spans="1:30">
      <c r="A43" s="8">
        <v>43781</v>
      </c>
      <c r="B43" s="9">
        <v>0.634722222222222</v>
      </c>
      <c r="C43" s="7">
        <v>1</v>
      </c>
      <c r="D43" s="2">
        <v>2805601000</v>
      </c>
      <c r="E43" s="2">
        <v>2723885833</v>
      </c>
      <c r="F43" s="2">
        <v>116161483</v>
      </c>
      <c r="G43" s="2">
        <v>-108018675</v>
      </c>
      <c r="H43" s="2">
        <v>94911176</v>
      </c>
      <c r="I43" s="2">
        <v>114231000</v>
      </c>
      <c r="J43" s="2">
        <v>105686000</v>
      </c>
      <c r="K43" s="2">
        <v>81715167</v>
      </c>
      <c r="L43" s="2">
        <f t="shared" si="0"/>
        <v>8142808</v>
      </c>
      <c r="AA43" s="8">
        <v>43780</v>
      </c>
      <c r="AB43">
        <v>-227279944</v>
      </c>
      <c r="AC43">
        <v>22324514</v>
      </c>
      <c r="AD43">
        <v>100448957</v>
      </c>
    </row>
    <row r="44" spans="1:30">
      <c r="A44" s="8">
        <v>43782</v>
      </c>
      <c r="B44" s="9">
        <v>0.682638888888889</v>
      </c>
      <c r="C44" s="7">
        <v>1</v>
      </c>
      <c r="D44" s="2">
        <v>2805601000</v>
      </c>
      <c r="E44" s="2">
        <v>2723885833</v>
      </c>
      <c r="F44" s="2">
        <v>214586387</v>
      </c>
      <c r="G44" s="2">
        <v>-196392475</v>
      </c>
      <c r="H44" s="2">
        <v>89146018</v>
      </c>
      <c r="I44" s="2">
        <v>114231000</v>
      </c>
      <c r="J44" s="2">
        <v>105686000</v>
      </c>
      <c r="K44" s="2">
        <v>81715167</v>
      </c>
      <c r="L44" s="2">
        <f t="shared" si="0"/>
        <v>18193912</v>
      </c>
      <c r="AA44" s="8">
        <v>43781</v>
      </c>
      <c r="AB44">
        <v>-108018675</v>
      </c>
      <c r="AC44">
        <v>8142808</v>
      </c>
      <c r="AD44">
        <v>94911176</v>
      </c>
    </row>
    <row r="45" spans="1:30">
      <c r="A45" s="8">
        <v>43783</v>
      </c>
      <c r="B45" s="9">
        <v>0.467361111111111</v>
      </c>
      <c r="C45" s="7">
        <v>1</v>
      </c>
      <c r="D45" s="2">
        <v>2805601000</v>
      </c>
      <c r="E45" s="2">
        <v>2723885833</v>
      </c>
      <c r="F45" s="2">
        <v>169230584</v>
      </c>
      <c r="G45" s="2">
        <v>-153275278</v>
      </c>
      <c r="H45" s="2">
        <v>90965892</v>
      </c>
      <c r="I45" s="2">
        <v>114231000</v>
      </c>
      <c r="J45" s="2">
        <v>105686000</v>
      </c>
      <c r="K45" s="2">
        <v>81715167</v>
      </c>
      <c r="L45" s="2">
        <f t="shared" si="0"/>
        <v>15955306</v>
      </c>
      <c r="AA45" s="8">
        <v>43782</v>
      </c>
      <c r="AB45">
        <v>-196392475</v>
      </c>
      <c r="AC45">
        <v>18193912</v>
      </c>
      <c r="AD45">
        <v>89146018</v>
      </c>
    </row>
    <row r="46" spans="1:30">
      <c r="A46" s="8">
        <v>43784</v>
      </c>
      <c r="B46" s="9">
        <v>0.79375</v>
      </c>
      <c r="C46" s="7">
        <v>1</v>
      </c>
      <c r="D46" s="2">
        <v>2805601000</v>
      </c>
      <c r="E46" s="2">
        <v>2723885833</v>
      </c>
      <c r="F46" s="2">
        <v>149162430</v>
      </c>
      <c r="G46" s="2">
        <v>-128565061</v>
      </c>
      <c r="H46" s="2">
        <v>96843933</v>
      </c>
      <c r="I46" s="2">
        <v>114067000</v>
      </c>
      <c r="J46" s="2">
        <v>105686000</v>
      </c>
      <c r="K46" s="2">
        <v>81715167</v>
      </c>
      <c r="L46" s="2">
        <f t="shared" si="0"/>
        <v>20597369</v>
      </c>
      <c r="AA46" s="8">
        <v>43783</v>
      </c>
      <c r="AB46">
        <v>-153275278</v>
      </c>
      <c r="AC46">
        <v>15955306</v>
      </c>
      <c r="AD46">
        <v>90965892</v>
      </c>
    </row>
    <row r="47" spans="1:30">
      <c r="A47" s="8">
        <v>43785</v>
      </c>
      <c r="B47" s="9">
        <v>0.634027777777778</v>
      </c>
      <c r="C47" s="7">
        <v>1</v>
      </c>
      <c r="D47" s="2">
        <v>2805601000</v>
      </c>
      <c r="E47" s="2">
        <v>2723885833</v>
      </c>
      <c r="F47" s="2">
        <v>135773476</v>
      </c>
      <c r="G47" s="2">
        <v>-120387851</v>
      </c>
      <c r="H47" s="2">
        <v>93895969</v>
      </c>
      <c r="I47" s="2">
        <v>114067000</v>
      </c>
      <c r="J47" s="2">
        <v>105686000</v>
      </c>
      <c r="K47" s="2">
        <v>81715167</v>
      </c>
      <c r="L47" s="2">
        <f t="shared" si="0"/>
        <v>15385625</v>
      </c>
      <c r="AA47" s="8">
        <v>43784</v>
      </c>
      <c r="AB47">
        <v>-128565061</v>
      </c>
      <c r="AC47">
        <v>20597369</v>
      </c>
      <c r="AD47">
        <v>96843933</v>
      </c>
    </row>
    <row r="48" spans="1:30">
      <c r="A48" s="8">
        <v>43786</v>
      </c>
      <c r="B48" s="9">
        <v>0.554861111111111</v>
      </c>
      <c r="C48" s="7">
        <v>1</v>
      </c>
      <c r="D48" s="2">
        <v>2805601000</v>
      </c>
      <c r="E48" s="2">
        <v>2723885833</v>
      </c>
      <c r="F48" s="2">
        <v>190732389</v>
      </c>
      <c r="G48" s="2">
        <v>-166235270</v>
      </c>
      <c r="H48" s="2">
        <v>100746452</v>
      </c>
      <c r="I48" s="2">
        <v>114067000</v>
      </c>
      <c r="J48" s="2">
        <v>105686000</v>
      </c>
      <c r="K48" s="2">
        <v>81715167</v>
      </c>
      <c r="L48" s="2">
        <f t="shared" si="0"/>
        <v>24497119</v>
      </c>
      <c r="AA48" s="8">
        <v>43785</v>
      </c>
      <c r="AB48">
        <v>-120387851</v>
      </c>
      <c r="AC48">
        <v>15385625</v>
      </c>
      <c r="AD48">
        <v>93895969</v>
      </c>
    </row>
    <row r="49" spans="1:30">
      <c r="A49" s="8">
        <v>43787</v>
      </c>
      <c r="B49" s="9">
        <v>0.460416666666667</v>
      </c>
      <c r="C49" s="7">
        <v>1</v>
      </c>
      <c r="D49" s="2">
        <v>2805601000</v>
      </c>
      <c r="E49" s="2">
        <v>2723885833</v>
      </c>
      <c r="F49" s="2">
        <v>227226419</v>
      </c>
      <c r="G49" s="2">
        <v>-195450599</v>
      </c>
      <c r="H49" s="2">
        <v>112760391</v>
      </c>
      <c r="I49" s="2">
        <v>114067000</v>
      </c>
      <c r="J49" s="2">
        <v>105686000</v>
      </c>
      <c r="K49" s="2">
        <v>81715167</v>
      </c>
      <c r="L49" s="2">
        <f t="shared" si="0"/>
        <v>31775820</v>
      </c>
      <c r="AA49" s="8">
        <v>43786</v>
      </c>
      <c r="AB49">
        <v>-166235270</v>
      </c>
      <c r="AC49">
        <v>24497119</v>
      </c>
      <c r="AD49">
        <v>100746452</v>
      </c>
    </row>
    <row r="50" spans="1:30">
      <c r="A50" s="8">
        <v>43788</v>
      </c>
      <c r="B50" s="9">
        <v>0.874305555555556</v>
      </c>
      <c r="C50" s="7">
        <v>1</v>
      </c>
      <c r="D50" s="2">
        <v>2805601000</v>
      </c>
      <c r="E50" s="2">
        <v>2723885833</v>
      </c>
      <c r="F50" s="2">
        <v>173375870</v>
      </c>
      <c r="G50" s="2">
        <v>-149279028</v>
      </c>
      <c r="H50" s="2">
        <v>120154762</v>
      </c>
      <c r="I50" s="2">
        <v>114067000</v>
      </c>
      <c r="J50" s="2">
        <v>105686000</v>
      </c>
      <c r="K50" s="2">
        <v>81715167</v>
      </c>
      <c r="L50" s="2">
        <f t="shared" si="0"/>
        <v>24096842</v>
      </c>
      <c r="AA50" s="8">
        <v>43787</v>
      </c>
      <c r="AB50">
        <v>-195450599</v>
      </c>
      <c r="AC50">
        <v>31775820</v>
      </c>
      <c r="AD50">
        <v>112760391</v>
      </c>
    </row>
    <row r="51" spans="1:30">
      <c r="A51" s="8">
        <v>43789</v>
      </c>
      <c r="B51" s="9">
        <v>0.673611111111111</v>
      </c>
      <c r="C51" s="7">
        <v>1</v>
      </c>
      <c r="D51" s="2">
        <v>2805601000</v>
      </c>
      <c r="E51" s="2">
        <v>2723885833</v>
      </c>
      <c r="F51" s="2">
        <v>102293902</v>
      </c>
      <c r="G51" s="2">
        <v>-88410497</v>
      </c>
      <c r="H51" s="2">
        <v>117248675</v>
      </c>
      <c r="I51" s="2">
        <v>114067000</v>
      </c>
      <c r="J51" s="2">
        <v>105686000</v>
      </c>
      <c r="K51" s="2">
        <v>81715167</v>
      </c>
      <c r="L51" s="2">
        <f t="shared" si="0"/>
        <v>13883405</v>
      </c>
      <c r="AA51" s="8">
        <v>43788</v>
      </c>
      <c r="AB51">
        <v>-149279028</v>
      </c>
      <c r="AC51">
        <v>24096842</v>
      </c>
      <c r="AD51">
        <v>120154762</v>
      </c>
    </row>
    <row r="52" spans="1:30">
      <c r="A52" s="8">
        <v>43790</v>
      </c>
      <c r="B52" s="9">
        <v>0.791666666666667</v>
      </c>
      <c r="C52" s="7">
        <v>1</v>
      </c>
      <c r="D52" s="2">
        <v>2805601000</v>
      </c>
      <c r="E52" s="2">
        <v>2723885833</v>
      </c>
      <c r="F52" s="2">
        <v>142761926</v>
      </c>
      <c r="G52" s="2">
        <v>-131111800</v>
      </c>
      <c r="H52" s="2">
        <v>120435936</v>
      </c>
      <c r="I52" s="2">
        <v>114067000</v>
      </c>
      <c r="J52" s="2">
        <v>105686000</v>
      </c>
      <c r="K52" s="2">
        <v>81715167</v>
      </c>
      <c r="L52" s="2">
        <f t="shared" si="0"/>
        <v>11650126</v>
      </c>
      <c r="AA52" s="8">
        <v>43789</v>
      </c>
      <c r="AB52">
        <v>-88410497</v>
      </c>
      <c r="AC52">
        <v>13883405</v>
      </c>
      <c r="AD52">
        <v>117248675</v>
      </c>
    </row>
    <row r="53" spans="1:30">
      <c r="A53" s="8">
        <v>43791</v>
      </c>
      <c r="B53" s="9">
        <v>0.569444444444444</v>
      </c>
      <c r="C53" s="7">
        <v>1</v>
      </c>
      <c r="D53" s="2">
        <v>2805601000</v>
      </c>
      <c r="E53" s="2">
        <v>2723885833</v>
      </c>
      <c r="F53" s="2">
        <v>198380111</v>
      </c>
      <c r="G53" s="2">
        <v>-179326144</v>
      </c>
      <c r="H53" s="2">
        <v>122316791</v>
      </c>
      <c r="I53" s="2">
        <v>114067000</v>
      </c>
      <c r="J53" s="2">
        <v>105686000</v>
      </c>
      <c r="K53" s="2">
        <v>81715167</v>
      </c>
      <c r="L53" s="2">
        <f t="shared" si="0"/>
        <v>19053967</v>
      </c>
      <c r="AA53" s="8">
        <v>43790</v>
      </c>
      <c r="AB53">
        <v>-131111800</v>
      </c>
      <c r="AC53">
        <v>11650126</v>
      </c>
      <c r="AD53">
        <v>120435936</v>
      </c>
    </row>
    <row r="54" spans="1:30">
      <c r="A54" s="8">
        <v>43792</v>
      </c>
      <c r="B54" s="9">
        <v>0.547916666666667</v>
      </c>
      <c r="C54" s="7">
        <v>1</v>
      </c>
      <c r="D54" s="2">
        <v>2805601000</v>
      </c>
      <c r="E54" s="2">
        <v>2723885833</v>
      </c>
      <c r="F54" s="2">
        <v>167265562</v>
      </c>
      <c r="G54" s="2">
        <v>-107864838</v>
      </c>
      <c r="H54" s="2">
        <v>116016347</v>
      </c>
      <c r="I54" s="2">
        <v>114067000</v>
      </c>
      <c r="J54" s="2">
        <v>105686000</v>
      </c>
      <c r="K54" s="2">
        <v>81715167</v>
      </c>
      <c r="L54" s="2">
        <f t="shared" si="0"/>
        <v>59400724</v>
      </c>
      <c r="AA54" s="8">
        <v>43791</v>
      </c>
      <c r="AB54">
        <v>-179326144</v>
      </c>
      <c r="AC54">
        <v>19053967</v>
      </c>
      <c r="AD54">
        <v>122316791</v>
      </c>
    </row>
    <row r="55" spans="1:30">
      <c r="A55" s="8">
        <v>43793</v>
      </c>
      <c r="B55" s="9">
        <v>0.478472222222222</v>
      </c>
      <c r="C55" s="7">
        <v>1</v>
      </c>
      <c r="D55" s="2">
        <v>2805601000</v>
      </c>
      <c r="E55" s="2">
        <v>2723885833</v>
      </c>
      <c r="F55" s="2">
        <v>231278101</v>
      </c>
      <c r="G55" s="2">
        <v>-208934126</v>
      </c>
      <c r="H55" s="2">
        <v>110041323</v>
      </c>
      <c r="I55" s="2">
        <v>114067000</v>
      </c>
      <c r="J55" s="2">
        <v>105686000</v>
      </c>
      <c r="K55" s="2">
        <v>81715167</v>
      </c>
      <c r="L55" s="2">
        <f t="shared" si="0"/>
        <v>22343975</v>
      </c>
      <c r="AA55" s="8">
        <v>43792</v>
      </c>
      <c r="AB55">
        <v>-107864838</v>
      </c>
      <c r="AC55">
        <v>59400724</v>
      </c>
      <c r="AD55">
        <v>116016347</v>
      </c>
    </row>
    <row r="56" spans="1:30">
      <c r="A56" s="8">
        <v>43794</v>
      </c>
      <c r="B56" s="9">
        <v>0.736805555555556</v>
      </c>
      <c r="C56" s="7">
        <v>1</v>
      </c>
      <c r="D56" s="2">
        <v>2805601000</v>
      </c>
      <c r="E56" s="2">
        <v>2723885833</v>
      </c>
      <c r="F56" s="2">
        <v>126299833</v>
      </c>
      <c r="G56" s="2">
        <v>-117191583</v>
      </c>
      <c r="H56" s="2">
        <v>105009735</v>
      </c>
      <c r="I56" s="2">
        <v>114067000</v>
      </c>
      <c r="J56" s="2">
        <v>105686000</v>
      </c>
      <c r="K56" s="2">
        <v>81715167</v>
      </c>
      <c r="L56" s="2">
        <f t="shared" si="0"/>
        <v>9108250</v>
      </c>
      <c r="AA56" s="8">
        <v>43793</v>
      </c>
      <c r="AB56">
        <v>-208934126</v>
      </c>
      <c r="AC56">
        <v>22343975</v>
      </c>
      <c r="AD56">
        <v>110041323</v>
      </c>
    </row>
    <row r="57" spans="1:30">
      <c r="A57" s="8">
        <v>43795</v>
      </c>
      <c r="B57" s="9">
        <v>0.811805555555556</v>
      </c>
      <c r="C57" s="7">
        <v>1</v>
      </c>
      <c r="D57" s="2">
        <v>2805601000</v>
      </c>
      <c r="E57" s="2">
        <v>2723885833</v>
      </c>
      <c r="F57" s="2">
        <v>113029424</v>
      </c>
      <c r="G57" s="2">
        <v>-108731810</v>
      </c>
      <c r="H57" s="2">
        <v>92693443</v>
      </c>
      <c r="I57" s="2">
        <v>114067000</v>
      </c>
      <c r="J57" s="2">
        <v>105686000</v>
      </c>
      <c r="K57" s="2">
        <v>81715167</v>
      </c>
      <c r="L57" s="2">
        <f t="shared" si="0"/>
        <v>4297614</v>
      </c>
      <c r="AA57" s="8">
        <v>43794</v>
      </c>
      <c r="AB57">
        <v>-117191583</v>
      </c>
      <c r="AC57">
        <v>9108250</v>
      </c>
      <c r="AD57">
        <v>105009735</v>
      </c>
    </row>
    <row r="58" spans="1:30">
      <c r="A58" s="8">
        <v>43796</v>
      </c>
      <c r="B58" s="9">
        <v>0.715972222222222</v>
      </c>
      <c r="C58" s="7">
        <v>1</v>
      </c>
      <c r="D58" s="2">
        <v>2805601000</v>
      </c>
      <c r="E58" s="2">
        <v>2723885833</v>
      </c>
      <c r="F58" s="2">
        <v>122469785</v>
      </c>
      <c r="G58" s="2">
        <v>-109813135</v>
      </c>
      <c r="H58" s="2">
        <v>79494460</v>
      </c>
      <c r="I58" s="2">
        <v>114067000</v>
      </c>
      <c r="J58" s="2">
        <v>105686000</v>
      </c>
      <c r="K58" s="2">
        <v>81715167</v>
      </c>
      <c r="L58" s="2">
        <f t="shared" si="0"/>
        <v>12656650</v>
      </c>
      <c r="AA58" s="8">
        <v>43795</v>
      </c>
      <c r="AB58">
        <v>-108731810</v>
      </c>
      <c r="AC58">
        <v>4297614</v>
      </c>
      <c r="AD58">
        <v>92693443</v>
      </c>
    </row>
    <row r="59" spans="1:30">
      <c r="A59" s="8">
        <v>43797</v>
      </c>
      <c r="B59" s="9">
        <v>0.959722222222222</v>
      </c>
      <c r="C59" s="7">
        <v>1</v>
      </c>
      <c r="D59" s="2">
        <v>2805601000</v>
      </c>
      <c r="E59" s="2">
        <v>2723885833</v>
      </c>
      <c r="F59" s="2">
        <v>141674361</v>
      </c>
      <c r="G59" s="2">
        <v>-143550700</v>
      </c>
      <c r="H59" s="2">
        <v>64847402</v>
      </c>
      <c r="I59" s="2">
        <v>114067000</v>
      </c>
      <c r="J59" s="2">
        <v>105686000</v>
      </c>
      <c r="K59" s="2">
        <v>81715167</v>
      </c>
      <c r="L59" s="2">
        <f t="shared" si="0"/>
        <v>-1876339</v>
      </c>
      <c r="AA59" s="8">
        <v>43796</v>
      </c>
      <c r="AB59">
        <v>-109813135</v>
      </c>
      <c r="AC59">
        <v>12656650</v>
      </c>
      <c r="AD59">
        <v>79494460</v>
      </c>
    </row>
    <row r="60" spans="1:30">
      <c r="A60" s="8">
        <v>43798</v>
      </c>
      <c r="B60" s="9">
        <v>0.959027777777778</v>
      </c>
      <c r="C60" s="7">
        <v>1</v>
      </c>
      <c r="D60" s="2">
        <v>2805601000</v>
      </c>
      <c r="E60" s="2">
        <v>2723885833</v>
      </c>
      <c r="F60" s="2">
        <v>251218061</v>
      </c>
      <c r="G60" s="2">
        <v>-244052703</v>
      </c>
      <c r="H60" s="2">
        <v>64208428</v>
      </c>
      <c r="I60" s="2">
        <v>114067000</v>
      </c>
      <c r="J60" s="2">
        <v>105686000</v>
      </c>
      <c r="K60" s="2">
        <v>81715167</v>
      </c>
      <c r="L60" s="2">
        <f t="shared" si="0"/>
        <v>7165358</v>
      </c>
      <c r="AA60" s="8">
        <v>43797</v>
      </c>
      <c r="AB60">
        <v>-143550700</v>
      </c>
      <c r="AC60">
        <v>-1876339</v>
      </c>
      <c r="AD60">
        <v>64847402</v>
      </c>
    </row>
    <row r="61" spans="1:30">
      <c r="A61" s="8">
        <v>43799</v>
      </c>
      <c r="B61" s="9">
        <v>0.970833333333333</v>
      </c>
      <c r="C61" s="7">
        <v>1</v>
      </c>
      <c r="D61" s="2">
        <v>2805601000</v>
      </c>
      <c r="E61" s="2">
        <v>2723885833</v>
      </c>
      <c r="F61" s="2">
        <v>0</v>
      </c>
      <c r="G61" s="2">
        <v>-112482196</v>
      </c>
      <c r="H61" s="2">
        <v>-57647064</v>
      </c>
      <c r="I61" s="2">
        <v>114067000</v>
      </c>
      <c r="J61" s="2">
        <v>105686000</v>
      </c>
      <c r="K61" s="2">
        <v>81715167</v>
      </c>
      <c r="L61" s="2">
        <f t="shared" si="0"/>
        <v>-112482196</v>
      </c>
      <c r="AA61" s="8">
        <v>43798</v>
      </c>
      <c r="AB61">
        <v>-244052703</v>
      </c>
      <c r="AC61">
        <v>7165358</v>
      </c>
      <c r="AD61">
        <v>64208428</v>
      </c>
    </row>
    <row r="62" spans="1:30">
      <c r="A62" s="8">
        <v>43800</v>
      </c>
      <c r="B62" s="9">
        <v>0.894444444444444</v>
      </c>
      <c r="C62" s="7">
        <v>1</v>
      </c>
      <c r="D62" s="2">
        <v>2805601000</v>
      </c>
      <c r="E62" s="2">
        <v>2723885833</v>
      </c>
      <c r="F62" s="2">
        <v>218417522</v>
      </c>
      <c r="G62" s="2">
        <v>-209050332</v>
      </c>
      <c r="H62" s="2">
        <v>46240604</v>
      </c>
      <c r="I62" s="2">
        <v>114067000</v>
      </c>
      <c r="J62" s="2">
        <v>105686000</v>
      </c>
      <c r="K62" s="2">
        <v>81715167</v>
      </c>
      <c r="L62" s="2">
        <f t="shared" si="0"/>
        <v>9367190</v>
      </c>
      <c r="AA62" s="8">
        <v>43799</v>
      </c>
      <c r="AB62">
        <v>-112482196</v>
      </c>
      <c r="AC62">
        <v>-112482196</v>
      </c>
      <c r="AD62">
        <v>-57647064</v>
      </c>
    </row>
    <row r="63" spans="1:30">
      <c r="A63" s="8">
        <v>43801</v>
      </c>
      <c r="B63" s="9">
        <v>0.949305555555556</v>
      </c>
      <c r="C63" s="7">
        <v>1</v>
      </c>
      <c r="D63" s="2">
        <v>2805601000</v>
      </c>
      <c r="E63" s="2">
        <v>2723885833</v>
      </c>
      <c r="F63" s="2">
        <v>119503102</v>
      </c>
      <c r="G63" s="2">
        <v>-110677950</v>
      </c>
      <c r="H63" s="2">
        <v>44695679</v>
      </c>
      <c r="I63" s="2">
        <v>114067000</v>
      </c>
      <c r="J63" s="2">
        <v>105686000</v>
      </c>
      <c r="K63" s="2">
        <v>81715167</v>
      </c>
      <c r="L63" s="2">
        <f t="shared" si="0"/>
        <v>8825152</v>
      </c>
      <c r="AA63" s="8">
        <v>43800</v>
      </c>
      <c r="AB63">
        <v>-209050332</v>
      </c>
      <c r="AC63">
        <v>9367190</v>
      </c>
      <c r="AD63">
        <v>46240604</v>
      </c>
    </row>
    <row r="64" spans="1:30">
      <c r="A64" s="8">
        <v>43802</v>
      </c>
      <c r="B64" s="9">
        <v>0.895138888888889</v>
      </c>
      <c r="C64" s="7">
        <v>1</v>
      </c>
      <c r="D64" s="2">
        <v>2805601000</v>
      </c>
      <c r="E64" s="2">
        <v>2723885833</v>
      </c>
      <c r="F64" s="2">
        <v>167709326</v>
      </c>
      <c r="G64" s="2">
        <v>-163145422</v>
      </c>
      <c r="H64" s="2">
        <v>41365102</v>
      </c>
      <c r="I64" s="2">
        <v>114067000</v>
      </c>
      <c r="J64" s="2">
        <v>105686000</v>
      </c>
      <c r="K64" s="2">
        <v>81715167</v>
      </c>
      <c r="L64" s="2">
        <f t="shared" si="0"/>
        <v>4563904</v>
      </c>
      <c r="AA64" s="8">
        <v>43801</v>
      </c>
      <c r="AB64">
        <v>-110677950</v>
      </c>
      <c r="AC64">
        <v>8825152</v>
      </c>
      <c r="AD64">
        <v>44695679</v>
      </c>
    </row>
    <row r="65" spans="1:30">
      <c r="A65" s="8">
        <v>43803</v>
      </c>
      <c r="B65" s="9">
        <v>0.854861111111111</v>
      </c>
      <c r="C65" s="7">
        <v>1</v>
      </c>
      <c r="D65" s="2">
        <v>2805601000</v>
      </c>
      <c r="E65" s="2">
        <v>2723885833</v>
      </c>
      <c r="F65" s="2">
        <v>150329416</v>
      </c>
      <c r="G65" s="2">
        <v>-197864007</v>
      </c>
      <c r="H65" s="2">
        <v>-11279032</v>
      </c>
      <c r="I65" s="2">
        <v>114067000</v>
      </c>
      <c r="J65" s="2">
        <v>105686000</v>
      </c>
      <c r="K65" s="2">
        <v>81715167</v>
      </c>
      <c r="L65" s="2">
        <f t="shared" si="0"/>
        <v>-47534591</v>
      </c>
      <c r="AA65" s="8">
        <v>43802</v>
      </c>
      <c r="AB65">
        <v>-163145422</v>
      </c>
      <c r="AC65">
        <v>4563904</v>
      </c>
      <c r="AD65">
        <v>41365102</v>
      </c>
    </row>
    <row r="66" spans="1:30">
      <c r="A66" s="8">
        <v>43804</v>
      </c>
      <c r="B66" s="9">
        <v>0.660416666666667</v>
      </c>
      <c r="C66" s="7">
        <v>1</v>
      </c>
      <c r="D66" s="2">
        <v>2805601000</v>
      </c>
      <c r="E66" s="2">
        <v>2723885833</v>
      </c>
      <c r="F66" s="2">
        <v>118969963</v>
      </c>
      <c r="G66" s="2">
        <v>-119452090</v>
      </c>
      <c r="H66" s="2">
        <v>28270869</v>
      </c>
      <c r="I66" s="2">
        <v>114067000</v>
      </c>
      <c r="J66" s="2">
        <v>105686000</v>
      </c>
      <c r="K66" s="2">
        <v>81715167</v>
      </c>
      <c r="L66" s="2">
        <f t="shared" si="0"/>
        <v>-482127</v>
      </c>
      <c r="AA66" s="8">
        <v>43803</v>
      </c>
      <c r="AB66">
        <v>-197864007</v>
      </c>
      <c r="AC66">
        <v>-47534591</v>
      </c>
      <c r="AD66">
        <v>-11279032</v>
      </c>
    </row>
    <row r="67" spans="1:30">
      <c r="A67" s="8">
        <v>43805</v>
      </c>
      <c r="B67" s="9">
        <v>0.749305555555556</v>
      </c>
      <c r="C67" s="7">
        <v>1</v>
      </c>
      <c r="D67" s="2">
        <v>2805601000</v>
      </c>
      <c r="E67" s="2">
        <v>2723885833</v>
      </c>
      <c r="F67" s="2">
        <v>118808531</v>
      </c>
      <c r="G67" s="2">
        <v>-112214312</v>
      </c>
      <c r="H67" s="2">
        <v>39147165</v>
      </c>
      <c r="I67" s="2">
        <v>114067000</v>
      </c>
      <c r="J67" s="2">
        <v>105686000</v>
      </c>
      <c r="K67" s="2">
        <v>81715167</v>
      </c>
      <c r="L67" s="2">
        <f t="shared" si="0"/>
        <v>6594219</v>
      </c>
      <c r="AA67" s="8">
        <v>43804</v>
      </c>
      <c r="AB67">
        <v>-119452090</v>
      </c>
      <c r="AC67">
        <v>-482127</v>
      </c>
      <c r="AD67">
        <v>28270869</v>
      </c>
    </row>
    <row r="68" spans="1:30">
      <c r="A68" s="8">
        <v>43806</v>
      </c>
      <c r="B68" s="9">
        <v>0.754861111111111</v>
      </c>
      <c r="C68" s="7">
        <v>1</v>
      </c>
      <c r="D68" s="2">
        <v>2805601000</v>
      </c>
      <c r="E68" s="2">
        <v>2723885833</v>
      </c>
      <c r="F68" s="2">
        <v>131404292</v>
      </c>
      <c r="G68" s="2">
        <v>-131017612</v>
      </c>
      <c r="H68" s="2">
        <v>30130274</v>
      </c>
      <c r="I68" s="2">
        <v>114067000</v>
      </c>
      <c r="J68" s="2">
        <v>105686000</v>
      </c>
      <c r="K68" s="2">
        <v>81715167</v>
      </c>
      <c r="L68" s="2">
        <f>G68+F68</f>
        <v>386680</v>
      </c>
      <c r="P68" s="4" t="s">
        <v>11</v>
      </c>
      <c r="Q68" s="3" t="s">
        <v>12</v>
      </c>
      <c r="R68" s="3" t="s">
        <v>7</v>
      </c>
      <c r="S68" s="3" t="s">
        <v>13</v>
      </c>
      <c r="T68" s="3" t="s">
        <v>14</v>
      </c>
      <c r="U68" s="3" t="s">
        <v>151</v>
      </c>
      <c r="V68" s="3" t="s">
        <v>393</v>
      </c>
      <c r="W68" s="3" t="s">
        <v>395</v>
      </c>
      <c r="AA68" s="8">
        <v>43805</v>
      </c>
      <c r="AB68">
        <v>-112214312</v>
      </c>
      <c r="AC68">
        <v>6594219</v>
      </c>
      <c r="AD68">
        <v>39147165</v>
      </c>
    </row>
    <row r="69" spans="1:30">
      <c r="A69" s="8">
        <v>43807</v>
      </c>
      <c r="B69" s="9">
        <v>0.480555555555556</v>
      </c>
      <c r="C69" s="7">
        <v>1</v>
      </c>
      <c r="D69" s="2">
        <v>2805601000</v>
      </c>
      <c r="E69" s="2">
        <v>2723885833</v>
      </c>
      <c r="F69" s="2">
        <v>196395286</v>
      </c>
      <c r="G69" s="2">
        <v>-182902832</v>
      </c>
      <c r="H69" s="2">
        <v>156080118</v>
      </c>
      <c r="I69" s="2">
        <v>114067000</v>
      </c>
      <c r="J69" s="2">
        <v>105686000</v>
      </c>
      <c r="K69" s="2">
        <v>81715167</v>
      </c>
      <c r="L69" s="2">
        <f>G69+F69</f>
        <v>13492454</v>
      </c>
      <c r="N69" s="8">
        <v>43807</v>
      </c>
      <c r="O69" s="9">
        <v>0.543055555555556</v>
      </c>
      <c r="P69" s="2">
        <v>2805601000</v>
      </c>
      <c r="Q69">
        <v>10</v>
      </c>
      <c r="U69">
        <v>5</v>
      </c>
      <c r="AA69" s="8">
        <v>43806</v>
      </c>
      <c r="AB69">
        <v>-131017612</v>
      </c>
      <c r="AC69">
        <v>386680</v>
      </c>
      <c r="AD69">
        <v>30130274</v>
      </c>
    </row>
    <row r="70" spans="1:30">
      <c r="A70" s="8">
        <v>43807</v>
      </c>
      <c r="B70" s="9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1">
        <v>32194399000</v>
      </c>
      <c r="N70" s="8">
        <v>43807</v>
      </c>
      <c r="O70" s="9">
        <v>0.751388888888889</v>
      </c>
      <c r="R70" s="2">
        <v>35000000000</v>
      </c>
      <c r="S70" s="2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8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8" width="21.5" style="2" customWidth="1"/>
    <col min="9" max="11" width="18.25" style="2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10" t="s">
        <v>339</v>
      </c>
    </row>
    <row r="2" ht="183" customHeight="1"/>
    <row r="3" ht="40.5" spans="1:27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77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5">
        <v>43638</v>
      </c>
      <c r="B4" s="6">
        <v>0.861805555555556</v>
      </c>
      <c r="C4" s="15">
        <v>1</v>
      </c>
      <c r="D4" s="2">
        <v>2778362000</v>
      </c>
      <c r="E4" s="2">
        <v>2723885834</v>
      </c>
      <c r="F4" s="2">
        <v>497374321</v>
      </c>
      <c r="G4" s="2">
        <v>-105708485</v>
      </c>
      <c r="H4" s="2">
        <v>-135884224</v>
      </c>
      <c r="I4" s="2">
        <v>115354000</v>
      </c>
      <c r="J4" s="2">
        <v>106775000</v>
      </c>
      <c r="K4" s="2">
        <v>54476166</v>
      </c>
      <c r="L4" s="2">
        <f t="shared" ref="L4:L67" si="0">F4+G4</f>
        <v>391665836</v>
      </c>
      <c r="M4" s="20" t="s">
        <v>399</v>
      </c>
      <c r="N4" s="5">
        <v>43630</v>
      </c>
      <c r="O4" s="6">
        <v>0.824305555555556</v>
      </c>
      <c r="P4" t="s">
        <v>350</v>
      </c>
      <c r="Q4" s="7">
        <v>0.5</v>
      </c>
      <c r="R4" s="2">
        <v>1495413376</v>
      </c>
      <c r="S4" s="2">
        <v>1596080896</v>
      </c>
      <c r="T4" s="2">
        <v>544777152</v>
      </c>
      <c r="U4" s="2">
        <v>1051303744</v>
      </c>
      <c r="X4" t="s">
        <v>277</v>
      </c>
    </row>
    <row r="5" spans="1:27">
      <c r="A5" s="5">
        <v>43639</v>
      </c>
      <c r="B5" s="6">
        <v>0.864583333333333</v>
      </c>
      <c r="C5" s="15">
        <v>1</v>
      </c>
      <c r="D5" s="2">
        <v>2778362000</v>
      </c>
      <c r="E5" s="2">
        <v>2723885834</v>
      </c>
      <c r="F5" s="2">
        <v>103216165</v>
      </c>
      <c r="G5" s="2">
        <v>-106082939</v>
      </c>
      <c r="H5" s="2">
        <v>-85267723</v>
      </c>
      <c r="I5" s="2">
        <v>115354000</v>
      </c>
      <c r="J5" s="2">
        <v>106775000</v>
      </c>
      <c r="K5" s="2">
        <v>54476166</v>
      </c>
      <c r="L5" s="2">
        <f t="shared" si="0"/>
        <v>-2866774</v>
      </c>
      <c r="M5" s="20"/>
      <c r="N5" s="5">
        <v>43634</v>
      </c>
      <c r="O5" s="6">
        <v>0.792361111111111</v>
      </c>
      <c r="P5" t="s">
        <v>350</v>
      </c>
      <c r="Q5" s="7">
        <v>0.5</v>
      </c>
      <c r="R5" s="2">
        <v>1495413376</v>
      </c>
      <c r="S5" s="2">
        <v>569359232</v>
      </c>
      <c r="T5" s="2">
        <v>544777152</v>
      </c>
      <c r="U5" s="2">
        <v>24582080</v>
      </c>
      <c r="X5" s="8">
        <v>43638</v>
      </c>
      <c r="Y5">
        <v>-105708485</v>
      </c>
      <c r="Z5">
        <v>391665836</v>
      </c>
      <c r="AA5">
        <v>-135884224</v>
      </c>
    </row>
    <row r="6" spans="1:27">
      <c r="A6" s="5">
        <v>43640</v>
      </c>
      <c r="B6" s="6">
        <v>0.777777777777778</v>
      </c>
      <c r="C6" s="15">
        <v>1</v>
      </c>
      <c r="D6" s="2">
        <v>2778362000</v>
      </c>
      <c r="E6" s="2">
        <v>2723885834</v>
      </c>
      <c r="F6" s="2">
        <v>221312319</v>
      </c>
      <c r="G6" s="2">
        <v>-212380911</v>
      </c>
      <c r="H6" s="2">
        <v>-41548265</v>
      </c>
      <c r="I6" s="2">
        <v>115354000</v>
      </c>
      <c r="J6" s="2">
        <v>106775000</v>
      </c>
      <c r="K6" s="2">
        <v>54476166</v>
      </c>
      <c r="L6" s="2">
        <f t="shared" si="0"/>
        <v>8931408</v>
      </c>
      <c r="M6" s="20"/>
      <c r="X6" s="8">
        <v>43639</v>
      </c>
      <c r="Y6">
        <v>-106082939</v>
      </c>
      <c r="Z6">
        <v>-2866774</v>
      </c>
      <c r="AA6">
        <v>-85267723</v>
      </c>
    </row>
    <row r="7" spans="1:27">
      <c r="A7" s="5">
        <v>43641</v>
      </c>
      <c r="B7" s="6">
        <v>0.688194444444444</v>
      </c>
      <c r="C7" s="15">
        <v>1</v>
      </c>
      <c r="D7" s="2">
        <v>2778362000</v>
      </c>
      <c r="E7" s="2">
        <v>2723885834</v>
      </c>
      <c r="F7" s="2">
        <v>232052409</v>
      </c>
      <c r="G7" s="2">
        <v>-207269553</v>
      </c>
      <c r="H7" s="2">
        <v>25921936</v>
      </c>
      <c r="I7" s="2">
        <v>115354000</v>
      </c>
      <c r="J7" s="2">
        <v>106775000</v>
      </c>
      <c r="K7" s="2">
        <v>54476166</v>
      </c>
      <c r="L7" s="2">
        <f t="shared" si="0"/>
        <v>24782856</v>
      </c>
      <c r="M7" s="20"/>
      <c r="X7" s="8">
        <v>43640</v>
      </c>
      <c r="Y7">
        <v>-212380911</v>
      </c>
      <c r="Z7">
        <v>8931408</v>
      </c>
      <c r="AA7">
        <v>-41548265</v>
      </c>
    </row>
    <row r="8" spans="1:27">
      <c r="A8" s="5">
        <v>43642</v>
      </c>
      <c r="B8" s="6">
        <v>0.781944444444444</v>
      </c>
      <c r="C8" s="15">
        <v>1</v>
      </c>
      <c r="D8" s="2">
        <v>2778362000</v>
      </c>
      <c r="E8" s="2">
        <v>2723885834</v>
      </c>
      <c r="F8" s="2">
        <v>118464985</v>
      </c>
      <c r="G8" s="2">
        <v>-118106249</v>
      </c>
      <c r="H8" s="2">
        <v>96734870</v>
      </c>
      <c r="I8" s="2">
        <v>115354000</v>
      </c>
      <c r="J8" s="2">
        <v>106775000</v>
      </c>
      <c r="K8" s="2">
        <v>54476166</v>
      </c>
      <c r="L8" s="2">
        <f t="shared" si="0"/>
        <v>358736</v>
      </c>
      <c r="M8" s="20"/>
      <c r="X8" s="8">
        <v>43641</v>
      </c>
      <c r="Y8">
        <v>-207269553</v>
      </c>
      <c r="Z8">
        <v>24782856</v>
      </c>
      <c r="AA8">
        <v>25921936</v>
      </c>
    </row>
    <row r="9" spans="1:27">
      <c r="A9" s="5">
        <v>43643</v>
      </c>
      <c r="B9" s="6">
        <v>0.78125</v>
      </c>
      <c r="C9" s="15">
        <v>1</v>
      </c>
      <c r="D9" s="2">
        <v>2778362000</v>
      </c>
      <c r="E9" s="2">
        <v>2723885834</v>
      </c>
      <c r="F9" s="2">
        <v>223933845</v>
      </c>
      <c r="G9" s="2">
        <v>-224668687</v>
      </c>
      <c r="H9" s="2">
        <v>204407200</v>
      </c>
      <c r="I9" s="2">
        <v>115354000</v>
      </c>
      <c r="J9" s="2">
        <v>106775000</v>
      </c>
      <c r="K9" s="2">
        <v>54476166</v>
      </c>
      <c r="L9" s="2">
        <f t="shared" si="0"/>
        <v>-734842</v>
      </c>
      <c r="M9" s="20"/>
      <c r="X9" s="8">
        <v>43642</v>
      </c>
      <c r="Y9">
        <v>-118106249</v>
      </c>
      <c r="Z9">
        <v>358736</v>
      </c>
      <c r="AA9">
        <v>96734870</v>
      </c>
    </row>
    <row r="10" spans="1:27">
      <c r="A10" s="5">
        <v>43644</v>
      </c>
      <c r="B10" s="6">
        <v>0.808333333333333</v>
      </c>
      <c r="C10" s="15">
        <v>1</v>
      </c>
      <c r="D10" s="2">
        <v>2778362000</v>
      </c>
      <c r="E10" s="2">
        <v>2723885834</v>
      </c>
      <c r="F10" s="2">
        <v>342346548</v>
      </c>
      <c r="G10" s="2">
        <v>-313053424</v>
      </c>
      <c r="H10" s="2">
        <v>360013541</v>
      </c>
      <c r="I10" s="2">
        <v>115354000</v>
      </c>
      <c r="J10" s="2">
        <v>106775000</v>
      </c>
      <c r="K10" s="2">
        <v>54476166</v>
      </c>
      <c r="L10" s="2">
        <f t="shared" si="0"/>
        <v>29293124</v>
      </c>
      <c r="M10" s="20"/>
      <c r="X10" s="8">
        <v>43643</v>
      </c>
      <c r="Y10">
        <v>-224668687</v>
      </c>
      <c r="Z10">
        <v>-734842</v>
      </c>
      <c r="AA10">
        <v>204407200</v>
      </c>
    </row>
    <row r="11" spans="1:27">
      <c r="A11" s="5">
        <v>43645</v>
      </c>
      <c r="B11" s="6">
        <v>0.775694444444444</v>
      </c>
      <c r="C11" s="15">
        <v>1</v>
      </c>
      <c r="D11" s="2">
        <v>2778362000</v>
      </c>
      <c r="E11" s="2">
        <v>2723885834</v>
      </c>
      <c r="F11" s="2">
        <v>363749351</v>
      </c>
      <c r="G11" s="2">
        <v>-313308003</v>
      </c>
      <c r="H11" s="2">
        <v>463288424</v>
      </c>
      <c r="I11" s="2">
        <v>115354000</v>
      </c>
      <c r="J11" s="2">
        <v>106775000</v>
      </c>
      <c r="K11" s="2">
        <v>54476166</v>
      </c>
      <c r="L11" s="2">
        <f t="shared" si="0"/>
        <v>50441348</v>
      </c>
      <c r="M11" s="20"/>
      <c r="X11" s="8">
        <v>43644</v>
      </c>
      <c r="Y11">
        <v>-313053424</v>
      </c>
      <c r="Z11">
        <v>29293124</v>
      </c>
      <c r="AA11">
        <v>360013541</v>
      </c>
    </row>
    <row r="12" spans="1:27">
      <c r="A12" s="5">
        <v>43646</v>
      </c>
      <c r="B12" s="6">
        <v>0.828472222222222</v>
      </c>
      <c r="C12" s="15">
        <v>1</v>
      </c>
      <c r="D12" s="2">
        <v>2778362000</v>
      </c>
      <c r="E12" s="2">
        <v>2723885834</v>
      </c>
      <c r="F12" s="2">
        <v>122929294</v>
      </c>
      <c r="G12" s="2">
        <v>-114093536</v>
      </c>
      <c r="H12" s="2">
        <v>80458346</v>
      </c>
      <c r="I12" s="2">
        <v>115354000</v>
      </c>
      <c r="J12" s="2">
        <v>106775000</v>
      </c>
      <c r="K12" s="2">
        <v>54476166</v>
      </c>
      <c r="L12" s="2">
        <f t="shared" si="0"/>
        <v>8835758</v>
      </c>
      <c r="M12" s="20"/>
      <c r="X12" s="8">
        <v>43645</v>
      </c>
      <c r="Y12">
        <v>-313308003</v>
      </c>
      <c r="Z12">
        <v>50441348</v>
      </c>
      <c r="AA12">
        <v>463288424</v>
      </c>
    </row>
    <row r="13" spans="1:27">
      <c r="A13" s="5">
        <v>43647</v>
      </c>
      <c r="B13" s="6">
        <v>0.782638888888889</v>
      </c>
      <c r="C13" s="15">
        <v>1</v>
      </c>
      <c r="D13" s="2">
        <v>2778362000</v>
      </c>
      <c r="E13" s="2">
        <v>2723885834</v>
      </c>
      <c r="F13" s="2">
        <v>224598429</v>
      </c>
      <c r="G13" s="2">
        <v>-214277898</v>
      </c>
      <c r="H13" s="2">
        <v>84809893</v>
      </c>
      <c r="I13" s="2">
        <v>115354000</v>
      </c>
      <c r="J13" s="2">
        <v>106775000</v>
      </c>
      <c r="K13" s="2">
        <v>54476166</v>
      </c>
      <c r="L13" s="2">
        <f t="shared" si="0"/>
        <v>10320531</v>
      </c>
      <c r="M13" s="20"/>
      <c r="X13" s="8">
        <v>43646</v>
      </c>
      <c r="Y13">
        <v>-114093536</v>
      </c>
      <c r="Z13">
        <v>8835758</v>
      </c>
      <c r="AA13">
        <v>80458346</v>
      </c>
    </row>
    <row r="14" spans="1:27">
      <c r="A14" s="5">
        <v>43648</v>
      </c>
      <c r="B14" s="6">
        <v>0.621527777777778</v>
      </c>
      <c r="C14" s="15">
        <v>1</v>
      </c>
      <c r="D14" s="2">
        <v>2778362000</v>
      </c>
      <c r="E14" s="2">
        <v>2723885834</v>
      </c>
      <c r="F14" s="2">
        <v>204970751</v>
      </c>
      <c r="G14" s="2">
        <v>-191350933</v>
      </c>
      <c r="H14" s="2">
        <v>85146756</v>
      </c>
      <c r="I14" s="2">
        <v>115354000</v>
      </c>
      <c r="J14" s="2">
        <v>106775000</v>
      </c>
      <c r="K14" s="2">
        <v>54476166</v>
      </c>
      <c r="L14" s="2">
        <f t="shared" si="0"/>
        <v>13619818</v>
      </c>
      <c r="M14" s="20"/>
      <c r="X14" s="8">
        <v>43647</v>
      </c>
      <c r="Y14">
        <v>-214277898</v>
      </c>
      <c r="Z14">
        <v>10320531</v>
      </c>
      <c r="AA14">
        <v>84809893</v>
      </c>
    </row>
    <row r="15" spans="1:27">
      <c r="A15" s="5">
        <v>43649</v>
      </c>
      <c r="B15" s="6">
        <v>0.81875</v>
      </c>
      <c r="C15" s="15">
        <v>1</v>
      </c>
      <c r="D15" s="2">
        <v>2778362000</v>
      </c>
      <c r="E15" s="2">
        <v>2723885834</v>
      </c>
      <c r="F15" s="2">
        <v>116958259</v>
      </c>
      <c r="G15" s="2">
        <v>-110352703</v>
      </c>
      <c r="H15" s="2">
        <v>78767638</v>
      </c>
      <c r="I15" s="2">
        <v>115011000</v>
      </c>
      <c r="J15" s="2">
        <v>106775000</v>
      </c>
      <c r="K15" s="2">
        <v>54476166</v>
      </c>
      <c r="L15" s="2">
        <f t="shared" si="0"/>
        <v>6605556</v>
      </c>
      <c r="M15" s="20"/>
      <c r="X15" s="8">
        <v>43648</v>
      </c>
      <c r="Y15">
        <v>-191350933</v>
      </c>
      <c r="Z15">
        <v>13619818</v>
      </c>
      <c r="AA15">
        <v>85146756</v>
      </c>
    </row>
    <row r="16" spans="1:27">
      <c r="A16" s="5">
        <v>43650</v>
      </c>
      <c r="B16" s="6">
        <v>0.790972222222222</v>
      </c>
      <c r="C16" s="15">
        <v>1</v>
      </c>
      <c r="D16" s="2">
        <v>2778362000</v>
      </c>
      <c r="E16" s="2">
        <v>2723885834</v>
      </c>
      <c r="F16" s="2">
        <v>111093780</v>
      </c>
      <c r="G16" s="2">
        <v>-109237992</v>
      </c>
      <c r="H16" s="2">
        <v>80264690</v>
      </c>
      <c r="I16" s="2">
        <v>115011000</v>
      </c>
      <c r="J16" s="2">
        <v>106775000</v>
      </c>
      <c r="K16" s="2">
        <v>54476166</v>
      </c>
      <c r="L16" s="2">
        <f t="shared" si="0"/>
        <v>1855788</v>
      </c>
      <c r="M16" s="20"/>
      <c r="X16" s="8">
        <v>43649</v>
      </c>
      <c r="Y16">
        <v>-110352703</v>
      </c>
      <c r="Z16">
        <v>6605556</v>
      </c>
      <c r="AA16">
        <v>78767638</v>
      </c>
    </row>
    <row r="17" spans="1:27">
      <c r="A17" s="5">
        <v>43651</v>
      </c>
      <c r="B17" s="6">
        <v>0.886111111111111</v>
      </c>
      <c r="C17" s="15">
        <v>1</v>
      </c>
      <c r="D17" s="2">
        <v>2805601000</v>
      </c>
      <c r="E17" s="2">
        <v>2723885834</v>
      </c>
      <c r="F17" s="2">
        <v>143788114</v>
      </c>
      <c r="G17" s="2">
        <v>-128594419</v>
      </c>
      <c r="H17" s="2">
        <v>96551963</v>
      </c>
      <c r="I17" s="2">
        <v>116138000</v>
      </c>
      <c r="J17" s="2">
        <v>105686000</v>
      </c>
      <c r="K17" s="2">
        <v>81715166</v>
      </c>
      <c r="L17" s="2">
        <f t="shared" si="0"/>
        <v>15193695</v>
      </c>
      <c r="X17" s="8">
        <v>43650</v>
      </c>
      <c r="Y17">
        <v>-109237992</v>
      </c>
      <c r="Z17">
        <v>1855788</v>
      </c>
      <c r="AA17">
        <v>80264690</v>
      </c>
    </row>
    <row r="18" spans="1:27">
      <c r="A18" s="5">
        <v>43652</v>
      </c>
      <c r="B18" s="6">
        <v>0.804166666666667</v>
      </c>
      <c r="C18" s="15">
        <v>1</v>
      </c>
      <c r="D18" s="2">
        <v>2805601000</v>
      </c>
      <c r="E18" s="2">
        <v>2723885834</v>
      </c>
      <c r="F18" s="2">
        <v>253467482</v>
      </c>
      <c r="G18" s="2">
        <v>-225617592</v>
      </c>
      <c r="H18" s="2">
        <v>78821456</v>
      </c>
      <c r="I18" s="2">
        <v>116138000</v>
      </c>
      <c r="J18" s="2">
        <v>105686000</v>
      </c>
      <c r="K18" s="2">
        <v>81715166</v>
      </c>
      <c r="L18" s="2">
        <f t="shared" si="0"/>
        <v>27849890</v>
      </c>
      <c r="X18" s="8">
        <v>43651</v>
      </c>
      <c r="Y18">
        <v>-128594419</v>
      </c>
      <c r="Z18">
        <v>15193695</v>
      </c>
      <c r="AA18">
        <v>96551963</v>
      </c>
    </row>
    <row r="19" spans="1:27">
      <c r="A19" s="5">
        <v>43653</v>
      </c>
      <c r="B19" s="6">
        <v>0.506944444444444</v>
      </c>
      <c r="C19" s="15">
        <v>1</v>
      </c>
      <c r="D19" s="2">
        <v>2805601000</v>
      </c>
      <c r="E19" s="2">
        <v>2723885834</v>
      </c>
      <c r="F19" s="2" t="s">
        <v>278</v>
      </c>
      <c r="G19" s="2">
        <v>-169429091</v>
      </c>
      <c r="H19" s="2">
        <v>-13639108</v>
      </c>
      <c r="I19" s="2" t="s">
        <v>278</v>
      </c>
      <c r="J19" s="2">
        <v>105686000</v>
      </c>
      <c r="K19" s="2">
        <v>81715166</v>
      </c>
      <c r="L19" s="2" t="e">
        <f t="shared" si="0"/>
        <v>#VALUE!</v>
      </c>
      <c r="X19" s="8">
        <v>43652</v>
      </c>
      <c r="Y19">
        <v>-225617592</v>
      </c>
      <c r="Z19">
        <v>27849890</v>
      </c>
      <c r="AA19">
        <v>78821456</v>
      </c>
    </row>
    <row r="20" spans="1:27">
      <c r="A20" s="5">
        <v>43654</v>
      </c>
      <c r="B20" s="6">
        <v>0.840277777777778</v>
      </c>
      <c r="C20" s="15">
        <v>1</v>
      </c>
      <c r="D20" s="2">
        <v>2805601000</v>
      </c>
      <c r="E20" s="2">
        <v>2723885834</v>
      </c>
      <c r="F20" s="2" t="s">
        <v>278</v>
      </c>
      <c r="G20" s="2">
        <v>-126424431</v>
      </c>
      <c r="H20" s="2">
        <v>-148899297</v>
      </c>
      <c r="I20" s="2" t="s">
        <v>278</v>
      </c>
      <c r="J20" s="2">
        <v>105686000</v>
      </c>
      <c r="K20" s="2">
        <v>81715166</v>
      </c>
      <c r="L20" s="2" t="e">
        <f t="shared" si="0"/>
        <v>#VALUE!</v>
      </c>
      <c r="X20" s="8">
        <v>43653</v>
      </c>
      <c r="Y20">
        <v>-169429091</v>
      </c>
      <c r="Z20" t="e">
        <v>#VALUE!</v>
      </c>
      <c r="AA20">
        <v>-13639108</v>
      </c>
    </row>
    <row r="21" spans="1:27">
      <c r="A21" s="5">
        <v>43655</v>
      </c>
      <c r="B21" s="6">
        <v>0.755555555555556</v>
      </c>
      <c r="C21" s="15">
        <v>1</v>
      </c>
      <c r="D21" s="2">
        <v>2805601000</v>
      </c>
      <c r="E21" s="2">
        <v>2723885834</v>
      </c>
      <c r="F21" s="2" t="s">
        <v>278</v>
      </c>
      <c r="G21" s="2">
        <v>-109328741</v>
      </c>
      <c r="H21" s="2">
        <v>-259712811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X21" s="8">
        <v>43654</v>
      </c>
      <c r="Y21">
        <v>-126424431</v>
      </c>
      <c r="Z21" t="e">
        <v>#VALUE!</v>
      </c>
      <c r="AA21">
        <v>-148899297</v>
      </c>
    </row>
    <row r="22" spans="1:27">
      <c r="A22" s="5">
        <v>43656</v>
      </c>
      <c r="B22" s="6">
        <v>0.811805555555556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-103226109</v>
      </c>
      <c r="H22" s="2">
        <v>-375073965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X22" s="8">
        <v>43655</v>
      </c>
      <c r="Y22">
        <v>-109328741</v>
      </c>
      <c r="Z22" t="e">
        <v>#VALUE!</v>
      </c>
      <c r="AA22">
        <v>-259712811</v>
      </c>
    </row>
    <row r="23" spans="1:27">
      <c r="A23" s="5">
        <v>43657</v>
      </c>
      <c r="B23" s="6">
        <v>0.805555555555556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-207582471</v>
      </c>
      <c r="H23" s="2">
        <v>-486035883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X23" s="8">
        <v>43656</v>
      </c>
      <c r="Y23">
        <v>-103226109</v>
      </c>
      <c r="Z23" t="e">
        <v>#VALUE!</v>
      </c>
      <c r="AA23">
        <v>-375073965</v>
      </c>
    </row>
    <row r="24" spans="1:27">
      <c r="A24" s="5">
        <v>43658</v>
      </c>
      <c r="B24" s="6">
        <v>0.830555555555556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-118725499</v>
      </c>
      <c r="H24" s="2">
        <v>-606617170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X24" s="8">
        <v>43657</v>
      </c>
      <c r="Y24">
        <v>-207582471</v>
      </c>
      <c r="Z24" t="e">
        <v>#VALUE!</v>
      </c>
      <c r="AA24">
        <v>-486035883</v>
      </c>
    </row>
    <row r="25" spans="1:27">
      <c r="A25" s="5">
        <v>43659</v>
      </c>
      <c r="B25" s="6">
        <v>0.8375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-136649306</v>
      </c>
      <c r="H25" s="2">
        <v>-724306713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X25" s="8">
        <v>43658</v>
      </c>
      <c r="Y25">
        <v>-118725499</v>
      </c>
      <c r="Z25" t="e">
        <v>#VALUE!</v>
      </c>
      <c r="AA25">
        <v>-606617170</v>
      </c>
    </row>
    <row r="26" spans="1:27">
      <c r="A26" s="5">
        <v>43660</v>
      </c>
      <c r="B26" s="6">
        <v>0.697222222222222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-200403407</v>
      </c>
      <c r="H26" s="2">
        <v>-834870467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X26" s="8">
        <v>43659</v>
      </c>
      <c r="Y26">
        <v>-136649306</v>
      </c>
      <c r="Z26" t="e">
        <v>#VALUE!</v>
      </c>
      <c r="AA26">
        <v>-724306713</v>
      </c>
    </row>
    <row r="27" spans="1:27">
      <c r="A27" s="5">
        <v>43661</v>
      </c>
      <c r="B27" s="6">
        <v>0.844444444444444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-121393337</v>
      </c>
      <c r="H27" s="2">
        <v>-883857886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X27" s="8">
        <v>43660</v>
      </c>
      <c r="Y27">
        <v>-200403407</v>
      </c>
      <c r="Z27" t="e">
        <v>#VALUE!</v>
      </c>
      <c r="AA27">
        <v>-834870467</v>
      </c>
    </row>
    <row r="28" spans="1:27">
      <c r="A28" s="5">
        <v>43662</v>
      </c>
      <c r="B28" s="6">
        <v>0.849305555555556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-104367371</v>
      </c>
      <c r="H28" s="2">
        <v>-839775571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X28" s="8">
        <v>43661</v>
      </c>
      <c r="Y28">
        <v>-121393337</v>
      </c>
      <c r="Z28" t="e">
        <v>#VALUE!</v>
      </c>
      <c r="AA28">
        <v>-883857886</v>
      </c>
    </row>
    <row r="29" spans="1:27">
      <c r="A29" s="5">
        <v>43663</v>
      </c>
      <c r="B29" s="6">
        <v>0.8375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-205339090</v>
      </c>
      <c r="H29" s="2">
        <v>-853443804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X29" s="8">
        <v>43662</v>
      </c>
      <c r="Y29">
        <v>-104367371</v>
      </c>
      <c r="Z29" t="e">
        <v>#VALUE!</v>
      </c>
      <c r="AA29">
        <v>-839775571</v>
      </c>
    </row>
    <row r="30" spans="1:27">
      <c r="A30" s="5">
        <v>43664</v>
      </c>
      <c r="B30" s="6">
        <v>0.660416666666667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-193635344</v>
      </c>
      <c r="H30" s="2">
        <v>-842881320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X30" s="8">
        <v>43663</v>
      </c>
      <c r="Y30">
        <v>-205339090</v>
      </c>
      <c r="Z30" t="e">
        <v>#VALUE!</v>
      </c>
      <c r="AA30">
        <v>-853443804</v>
      </c>
    </row>
    <row r="31" spans="1:27">
      <c r="A31" s="5">
        <v>43665</v>
      </c>
      <c r="B31" s="6">
        <v>0.736111111111111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-108074943</v>
      </c>
      <c r="H31" s="2">
        <v>-824551404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X31" s="8">
        <v>43664</v>
      </c>
      <c r="Y31">
        <v>-193635344</v>
      </c>
      <c r="Z31" t="e">
        <v>#VALUE!</v>
      </c>
      <c r="AA31">
        <v>-842881320</v>
      </c>
    </row>
    <row r="32" spans="1:27">
      <c r="A32" s="5">
        <v>43666</v>
      </c>
      <c r="B32" s="6">
        <v>0.547222222222222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-111908507</v>
      </c>
      <c r="H32" s="2">
        <v>-817742975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X32" s="8">
        <v>43665</v>
      </c>
      <c r="Y32">
        <v>-108074943</v>
      </c>
      <c r="Z32" t="e">
        <v>#VALUE!</v>
      </c>
      <c r="AA32">
        <v>-824551404</v>
      </c>
    </row>
    <row r="33" spans="1:27">
      <c r="A33" s="5">
        <v>43667</v>
      </c>
      <c r="B33" s="6">
        <v>0.674305555555556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-119825172</v>
      </c>
      <c r="H33" s="2">
        <v>-835072299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X33" s="8">
        <v>43666</v>
      </c>
      <c r="Y33">
        <v>-111908507</v>
      </c>
      <c r="Z33" t="e">
        <v>#VALUE!</v>
      </c>
      <c r="AA33">
        <v>-817742975</v>
      </c>
    </row>
    <row r="34" spans="1:27">
      <c r="A34" s="5">
        <v>43668</v>
      </c>
      <c r="B34" s="6">
        <v>0.701388888888889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-108411328</v>
      </c>
      <c r="H34" s="2">
        <v>-845576068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X34" s="8">
        <v>43667</v>
      </c>
      <c r="Y34">
        <v>-119825172</v>
      </c>
      <c r="Z34" t="e">
        <v>#VALUE!</v>
      </c>
      <c r="AA34">
        <v>-835072299</v>
      </c>
    </row>
    <row r="35" spans="1:27">
      <c r="A35" s="5">
        <v>43669</v>
      </c>
      <c r="B35" s="6">
        <v>0.806944444444444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-118154256</v>
      </c>
      <c r="H35" s="2">
        <v>-842336987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X35" s="8">
        <v>43668</v>
      </c>
      <c r="Y35">
        <v>-108411328</v>
      </c>
      <c r="Z35" t="e">
        <v>#VALUE!</v>
      </c>
      <c r="AA35">
        <v>-845576068</v>
      </c>
    </row>
    <row r="36" spans="1:27">
      <c r="A36" s="5">
        <v>43670</v>
      </c>
      <c r="B36" s="6">
        <v>0.836805555555556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-108153229</v>
      </c>
      <c r="H36" s="2">
        <v>-950490216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X36" s="8">
        <v>43669</v>
      </c>
      <c r="Y36">
        <v>-118154256</v>
      </c>
      <c r="Z36" t="e">
        <v>#VALUE!</v>
      </c>
      <c r="AA36">
        <v>-842336987</v>
      </c>
    </row>
    <row r="37" spans="1:27">
      <c r="A37" s="5">
        <v>43671</v>
      </c>
      <c r="B37" s="6">
        <v>0.595833333333333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-185925403</v>
      </c>
      <c r="H37" s="2">
        <v>-1028262390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X37" s="8">
        <v>43670</v>
      </c>
      <c r="Y37">
        <v>-108153229</v>
      </c>
      <c r="Z37" t="e">
        <v>#VALUE!</v>
      </c>
      <c r="AA37">
        <v>-950490216</v>
      </c>
    </row>
    <row r="38" spans="1:27">
      <c r="A38" s="5">
        <v>43672</v>
      </c>
      <c r="B38" s="6">
        <v>0.761805555555556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-122792698</v>
      </c>
      <c r="H38" s="2">
        <v>-1058391463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X38" s="8">
        <v>43671</v>
      </c>
      <c r="Y38">
        <v>-185925403</v>
      </c>
      <c r="Z38" t="e">
        <v>#VALUE!</v>
      </c>
      <c r="AA38">
        <v>-1028262390</v>
      </c>
    </row>
    <row r="39" spans="1:27">
      <c r="A39" s="5">
        <v>43673</v>
      </c>
      <c r="B39" s="6">
        <v>0.73125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-226352745</v>
      </c>
      <c r="H39" s="2">
        <v>-1053876567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X39" s="8">
        <v>43672</v>
      </c>
      <c r="Y39">
        <v>-122792698</v>
      </c>
      <c r="Z39" t="e">
        <v>#VALUE!</v>
      </c>
      <c r="AA39">
        <v>-1058391463</v>
      </c>
    </row>
    <row r="40" spans="1:27">
      <c r="A40" s="5">
        <v>43674</v>
      </c>
      <c r="B40" s="6">
        <v>0.691666666666667</v>
      </c>
      <c r="C40" s="15">
        <v>1</v>
      </c>
      <c r="D40" s="2">
        <v>2805601000</v>
      </c>
      <c r="E40" s="2">
        <v>2723885834</v>
      </c>
      <c r="F40" s="2">
        <v>407158096</v>
      </c>
      <c r="G40" s="2">
        <v>-206671173</v>
      </c>
      <c r="H40" s="2">
        <v>-659961024</v>
      </c>
      <c r="I40" s="2">
        <v>114802000</v>
      </c>
      <c r="J40" s="2">
        <v>105686000</v>
      </c>
      <c r="K40" s="2">
        <v>81715166</v>
      </c>
      <c r="L40" s="2">
        <f t="shared" si="0"/>
        <v>200486923</v>
      </c>
      <c r="X40" s="8">
        <v>43673</v>
      </c>
      <c r="Y40">
        <v>-226352745</v>
      </c>
      <c r="Z40" t="e">
        <v>#VALUE!</v>
      </c>
      <c r="AA40">
        <v>-1053876567</v>
      </c>
    </row>
    <row r="41" spans="1:27">
      <c r="A41" s="5">
        <v>43675</v>
      </c>
      <c r="B41" s="6">
        <v>0.690972222222222</v>
      </c>
      <c r="C41" s="15">
        <v>1</v>
      </c>
      <c r="D41" s="2">
        <v>2805601000</v>
      </c>
      <c r="E41" s="2">
        <v>2723885834</v>
      </c>
      <c r="F41" s="2">
        <v>197992102</v>
      </c>
      <c r="G41" s="2">
        <v>-186252003</v>
      </c>
      <c r="H41" s="2">
        <v>-535811375</v>
      </c>
      <c r="I41" s="2">
        <v>114802000</v>
      </c>
      <c r="J41" s="2">
        <v>105686000</v>
      </c>
      <c r="K41" s="2">
        <v>81715166</v>
      </c>
      <c r="L41" s="2">
        <f t="shared" si="0"/>
        <v>11740099</v>
      </c>
      <c r="X41" s="8">
        <v>43674</v>
      </c>
      <c r="Y41">
        <v>-206671173</v>
      </c>
      <c r="Z41">
        <v>200486923</v>
      </c>
      <c r="AA41">
        <v>-659961024</v>
      </c>
    </row>
    <row r="42" spans="1:27">
      <c r="A42" s="5">
        <v>43676</v>
      </c>
      <c r="B42" s="6">
        <v>0.834027777777778</v>
      </c>
      <c r="C42" s="15">
        <v>1</v>
      </c>
      <c r="D42" s="2">
        <v>2805601000</v>
      </c>
      <c r="E42" s="2">
        <v>2723885834</v>
      </c>
      <c r="F42" s="2">
        <v>121144495</v>
      </c>
      <c r="G42" s="2">
        <v>-118214194</v>
      </c>
      <c r="H42" s="2">
        <v>-424469746</v>
      </c>
      <c r="I42" s="2">
        <v>114802000</v>
      </c>
      <c r="J42" s="2">
        <v>105686000</v>
      </c>
      <c r="K42" s="2">
        <v>81715166</v>
      </c>
      <c r="L42" s="2">
        <f t="shared" si="0"/>
        <v>2930301</v>
      </c>
      <c r="X42" s="8">
        <v>43675</v>
      </c>
      <c r="Y42">
        <v>-186252003</v>
      </c>
      <c r="Z42">
        <v>11740099</v>
      </c>
      <c r="AA42">
        <v>-535811375</v>
      </c>
    </row>
    <row r="43" spans="1:27">
      <c r="A43" s="5">
        <v>43677</v>
      </c>
      <c r="B43" s="6">
        <v>0.652777777777778</v>
      </c>
      <c r="C43" s="15">
        <v>1</v>
      </c>
      <c r="D43" s="2">
        <v>2805601000</v>
      </c>
      <c r="E43" s="2">
        <v>2723885834</v>
      </c>
      <c r="F43" s="2">
        <v>199334142</v>
      </c>
      <c r="G43" s="2">
        <v>-185806751</v>
      </c>
      <c r="H43" s="2">
        <v>-295718400</v>
      </c>
      <c r="I43" s="2">
        <v>114802000</v>
      </c>
      <c r="J43" s="2">
        <v>105686000</v>
      </c>
      <c r="K43" s="2">
        <v>81715166</v>
      </c>
      <c r="L43" s="2">
        <f t="shared" si="0"/>
        <v>13527391</v>
      </c>
      <c r="X43" s="8">
        <v>43676</v>
      </c>
      <c r="Y43">
        <v>-118214194</v>
      </c>
      <c r="Z43">
        <v>2930301</v>
      </c>
      <c r="AA43">
        <v>-424469746</v>
      </c>
    </row>
    <row r="44" spans="1:27">
      <c r="A44" s="5">
        <v>43678</v>
      </c>
      <c r="B44" s="6">
        <v>0.765277777777778</v>
      </c>
      <c r="C44" s="15">
        <v>1</v>
      </c>
      <c r="D44" s="2">
        <v>2805601000</v>
      </c>
      <c r="E44" s="2">
        <v>2723885834</v>
      </c>
      <c r="F44" s="2">
        <v>116900431</v>
      </c>
      <c r="G44" s="2">
        <v>-119129161</v>
      </c>
      <c r="H44" s="2">
        <v>-189793901</v>
      </c>
      <c r="I44" s="2">
        <v>114802000</v>
      </c>
      <c r="J44" s="2">
        <v>105686000</v>
      </c>
      <c r="K44" s="2">
        <v>81715166</v>
      </c>
      <c r="L44" s="2">
        <f t="shared" si="0"/>
        <v>-2228730</v>
      </c>
      <c r="X44" s="8">
        <v>43677</v>
      </c>
      <c r="Y44">
        <v>-185806751</v>
      </c>
      <c r="Z44">
        <v>13527391</v>
      </c>
      <c r="AA44">
        <v>-295718400</v>
      </c>
    </row>
    <row r="45" spans="1:27">
      <c r="A45" s="5">
        <v>43679</v>
      </c>
      <c r="B45" s="6">
        <v>0.934027777777778</v>
      </c>
      <c r="C45" s="15">
        <v>1</v>
      </c>
      <c r="D45" s="2">
        <v>2805601000</v>
      </c>
      <c r="E45" s="2">
        <v>2723885834</v>
      </c>
      <c r="F45" s="2">
        <v>140827320</v>
      </c>
      <c r="G45" s="2">
        <v>-120165226</v>
      </c>
      <c r="H45" s="2">
        <v>-91052137</v>
      </c>
      <c r="I45" s="2">
        <v>114802000</v>
      </c>
      <c r="J45" s="2">
        <v>105686000</v>
      </c>
      <c r="K45" s="2">
        <v>81715166</v>
      </c>
      <c r="L45" s="2">
        <f t="shared" si="0"/>
        <v>20662094</v>
      </c>
      <c r="X45" s="8">
        <v>43678</v>
      </c>
      <c r="Y45">
        <v>-119129161</v>
      </c>
      <c r="Z45">
        <v>-2228730</v>
      </c>
      <c r="AA45">
        <v>-189793901</v>
      </c>
    </row>
    <row r="46" spans="1:27">
      <c r="A46" s="5">
        <v>43680</v>
      </c>
      <c r="B46" s="6">
        <v>0.434027777777778</v>
      </c>
      <c r="C46" s="15">
        <v>1</v>
      </c>
      <c r="D46" s="2">
        <v>2805601000</v>
      </c>
      <c r="E46" s="2">
        <v>2723885834</v>
      </c>
      <c r="F46" s="2">
        <v>197112526</v>
      </c>
      <c r="G46" s="2">
        <v>-172416188</v>
      </c>
      <c r="H46" s="2">
        <v>-86619193</v>
      </c>
      <c r="I46" s="2">
        <v>114802000</v>
      </c>
      <c r="J46" s="2">
        <v>105686000</v>
      </c>
      <c r="K46" s="2">
        <v>81715166</v>
      </c>
      <c r="L46" s="2">
        <f t="shared" si="0"/>
        <v>24696338</v>
      </c>
      <c r="X46" s="8">
        <v>43679</v>
      </c>
      <c r="Y46">
        <v>-120165226</v>
      </c>
      <c r="Z46">
        <v>20662094</v>
      </c>
      <c r="AA46">
        <v>-91052137</v>
      </c>
    </row>
    <row r="47" spans="1:27">
      <c r="A47" s="5">
        <v>43681</v>
      </c>
      <c r="B47" s="6">
        <v>0.4875</v>
      </c>
      <c r="C47" s="15">
        <v>1</v>
      </c>
      <c r="D47" s="2">
        <v>2805601000</v>
      </c>
      <c r="E47" s="2">
        <v>2723885834</v>
      </c>
      <c r="F47" s="2">
        <v>121362143</v>
      </c>
      <c r="G47" s="2">
        <v>-113043653</v>
      </c>
      <c r="H47" s="2">
        <v>127038387</v>
      </c>
      <c r="I47" s="2">
        <v>114802000</v>
      </c>
      <c r="J47" s="2">
        <v>105686000</v>
      </c>
      <c r="K47" s="2">
        <v>81715166</v>
      </c>
      <c r="L47" s="2">
        <f t="shared" si="0"/>
        <v>8318490</v>
      </c>
      <c r="X47" s="8">
        <v>43680</v>
      </c>
      <c r="Y47">
        <v>-172416188</v>
      </c>
      <c r="Z47">
        <v>24696338</v>
      </c>
      <c r="AA47">
        <v>-86619193</v>
      </c>
    </row>
    <row r="48" spans="1:27">
      <c r="A48" s="5">
        <v>43682</v>
      </c>
      <c r="B48" s="6">
        <v>0.449305555555556</v>
      </c>
      <c r="C48" s="15">
        <v>1</v>
      </c>
      <c r="D48" s="2">
        <v>2805601000</v>
      </c>
      <c r="E48" s="2">
        <v>2723885834</v>
      </c>
      <c r="F48" s="2">
        <v>197935264</v>
      </c>
      <c r="G48" s="2">
        <v>-187082568</v>
      </c>
      <c r="H48" s="2">
        <v>54779996</v>
      </c>
      <c r="I48" s="2">
        <v>114802000</v>
      </c>
      <c r="J48" s="2">
        <v>105686000</v>
      </c>
      <c r="K48" s="2">
        <v>81715166</v>
      </c>
      <c r="L48" s="2">
        <f t="shared" si="0"/>
        <v>10852696</v>
      </c>
      <c r="X48" s="8">
        <v>43681</v>
      </c>
      <c r="Y48">
        <v>-113043653</v>
      </c>
      <c r="Z48">
        <v>8318490</v>
      </c>
      <c r="AA48">
        <v>127038387</v>
      </c>
    </row>
    <row r="49" spans="1:27">
      <c r="A49" s="5">
        <v>43683</v>
      </c>
      <c r="B49" s="6">
        <v>0.644444444444444</v>
      </c>
      <c r="C49" s="15">
        <v>1</v>
      </c>
      <c r="D49" s="2">
        <v>2805601000</v>
      </c>
      <c r="E49" s="2">
        <v>2723885834</v>
      </c>
      <c r="F49" s="2">
        <v>122375795</v>
      </c>
      <c r="G49" s="2">
        <v>-119524260</v>
      </c>
      <c r="H49" s="2">
        <v>53307054</v>
      </c>
      <c r="I49" s="2">
        <v>114802000</v>
      </c>
      <c r="J49" s="2">
        <v>105686000</v>
      </c>
      <c r="K49" s="2">
        <v>81715166</v>
      </c>
      <c r="L49" s="2">
        <f t="shared" si="0"/>
        <v>2851535</v>
      </c>
      <c r="X49" s="8">
        <v>43682</v>
      </c>
      <c r="Y49">
        <v>-187082568</v>
      </c>
      <c r="Z49">
        <v>10852696</v>
      </c>
      <c r="AA49">
        <v>54779996</v>
      </c>
    </row>
    <row r="50" spans="1:27">
      <c r="A50" s="5">
        <v>43684</v>
      </c>
      <c r="B50" s="6">
        <v>0.74375</v>
      </c>
      <c r="C50" s="15">
        <v>1</v>
      </c>
      <c r="D50" s="2">
        <v>2805601000</v>
      </c>
      <c r="E50" s="2">
        <v>2723885834</v>
      </c>
      <c r="F50" s="2">
        <v>132671565</v>
      </c>
      <c r="G50" s="2">
        <v>-119526706</v>
      </c>
      <c r="H50" s="2">
        <v>63521612</v>
      </c>
      <c r="I50" s="2">
        <v>114802000</v>
      </c>
      <c r="J50" s="2">
        <v>105686000</v>
      </c>
      <c r="K50" s="2">
        <v>81715166</v>
      </c>
      <c r="L50" s="2">
        <f t="shared" si="0"/>
        <v>13144859</v>
      </c>
      <c r="X50" s="8">
        <v>43683</v>
      </c>
      <c r="Y50">
        <v>-119524260</v>
      </c>
      <c r="Z50">
        <v>2851535</v>
      </c>
      <c r="AA50">
        <v>53307054</v>
      </c>
    </row>
    <row r="51" spans="1:27">
      <c r="A51" s="5">
        <v>43685</v>
      </c>
      <c r="B51" s="6">
        <v>0.567361111111111</v>
      </c>
      <c r="C51" s="15">
        <v>1</v>
      </c>
      <c r="D51" s="2">
        <v>2805601000</v>
      </c>
      <c r="E51" s="2">
        <v>2723885834</v>
      </c>
      <c r="F51" s="2">
        <v>198432573</v>
      </c>
      <c r="G51" s="2">
        <v>-184356015</v>
      </c>
      <c r="H51" s="2">
        <v>54222855</v>
      </c>
      <c r="I51" s="2">
        <v>114802000</v>
      </c>
      <c r="J51" s="2">
        <v>105686000</v>
      </c>
      <c r="K51" s="2">
        <v>81715166</v>
      </c>
      <c r="L51" s="2">
        <f t="shared" si="0"/>
        <v>14076558</v>
      </c>
      <c r="X51" s="8">
        <v>43684</v>
      </c>
      <c r="Y51">
        <v>-119526706</v>
      </c>
      <c r="Z51">
        <v>13144859</v>
      </c>
      <c r="AA51">
        <v>63521612</v>
      </c>
    </row>
    <row r="52" spans="1:27">
      <c r="A52" s="5">
        <v>43686</v>
      </c>
      <c r="B52" s="6">
        <v>0.797222222222222</v>
      </c>
      <c r="C52" s="15">
        <v>1</v>
      </c>
      <c r="D52" s="2">
        <v>2805601000</v>
      </c>
      <c r="E52" s="2">
        <v>2723885834</v>
      </c>
      <c r="F52" s="2">
        <v>99431796</v>
      </c>
      <c r="G52" s="2">
        <v>-91428175</v>
      </c>
      <c r="H52" s="2">
        <v>68486129</v>
      </c>
      <c r="I52" s="2">
        <v>114802000</v>
      </c>
      <c r="J52" s="2">
        <v>105686000</v>
      </c>
      <c r="K52" s="2">
        <v>81715166</v>
      </c>
      <c r="L52" s="2">
        <f t="shared" si="0"/>
        <v>8003621</v>
      </c>
      <c r="X52" s="8">
        <v>43685</v>
      </c>
      <c r="Y52">
        <v>-184356015</v>
      </c>
      <c r="Z52">
        <v>14076558</v>
      </c>
      <c r="AA52">
        <v>54222855</v>
      </c>
    </row>
    <row r="53" spans="1:27">
      <c r="A53" s="5">
        <v>43687</v>
      </c>
      <c r="B53" s="6">
        <v>0.952777777777778</v>
      </c>
      <c r="C53" s="15">
        <v>1</v>
      </c>
      <c r="D53" s="2">
        <v>2805601000</v>
      </c>
      <c r="E53" s="2">
        <v>2723885834</v>
      </c>
      <c r="F53" s="2">
        <v>97500038</v>
      </c>
      <c r="G53" s="2">
        <v>-138084139</v>
      </c>
      <c r="H53" s="2">
        <v>7239934</v>
      </c>
      <c r="I53" s="2">
        <v>114596000</v>
      </c>
      <c r="J53" s="2">
        <v>105686000</v>
      </c>
      <c r="K53" s="2">
        <v>81715166</v>
      </c>
      <c r="L53" s="2">
        <f t="shared" si="0"/>
        <v>-40584101</v>
      </c>
      <c r="X53" s="8">
        <v>43686</v>
      </c>
      <c r="Y53">
        <v>-91428175</v>
      </c>
      <c r="Z53">
        <v>8003621</v>
      </c>
      <c r="AA53">
        <v>68486129</v>
      </c>
    </row>
    <row r="54" spans="1:27">
      <c r="A54" s="5">
        <v>43688</v>
      </c>
      <c r="B54" s="6">
        <v>0.460416666666667</v>
      </c>
      <c r="C54" s="15">
        <v>1</v>
      </c>
      <c r="D54" s="2">
        <v>2805601000</v>
      </c>
      <c r="E54" s="2">
        <v>2723885834</v>
      </c>
      <c r="F54" s="2">
        <v>170235399</v>
      </c>
      <c r="G54" s="2">
        <v>-151371951</v>
      </c>
      <c r="H54" s="2">
        <v>61683802</v>
      </c>
      <c r="I54" s="2">
        <v>114596000</v>
      </c>
      <c r="J54" s="2">
        <v>105686000</v>
      </c>
      <c r="K54" s="2">
        <v>81715166</v>
      </c>
      <c r="L54" s="2">
        <f t="shared" si="0"/>
        <v>18863448</v>
      </c>
      <c r="X54" s="8">
        <v>43687</v>
      </c>
      <c r="Y54">
        <v>-138084139</v>
      </c>
      <c r="Z54">
        <v>-40584101</v>
      </c>
      <c r="AA54">
        <v>7239934</v>
      </c>
    </row>
    <row r="55" spans="1:27">
      <c r="A55" s="5">
        <v>43689</v>
      </c>
      <c r="B55" s="6">
        <v>0.548611111111111</v>
      </c>
      <c r="C55" s="15">
        <v>1</v>
      </c>
      <c r="D55" s="2">
        <v>2805601000</v>
      </c>
      <c r="E55" s="2">
        <v>2723885834</v>
      </c>
      <c r="F55" s="2">
        <v>231475825</v>
      </c>
      <c r="G55" s="2">
        <v>-155940670</v>
      </c>
      <c r="H55" s="2">
        <v>68371150</v>
      </c>
      <c r="I55" s="2">
        <v>114596000</v>
      </c>
      <c r="J55" s="2">
        <v>105686000</v>
      </c>
      <c r="K55" s="2">
        <v>81715166</v>
      </c>
      <c r="L55" s="2">
        <f t="shared" si="0"/>
        <v>75535155</v>
      </c>
      <c r="X55" s="8">
        <v>43688</v>
      </c>
      <c r="Y55">
        <v>-151371951</v>
      </c>
      <c r="Z55">
        <v>18863448</v>
      </c>
      <c r="AA55">
        <v>61683802</v>
      </c>
    </row>
    <row r="56" spans="1:27">
      <c r="A56" s="5">
        <v>43690</v>
      </c>
      <c r="B56" s="6">
        <v>0.719444444444444</v>
      </c>
      <c r="C56" s="15">
        <v>1</v>
      </c>
      <c r="D56" s="2">
        <v>2805601000</v>
      </c>
      <c r="E56" s="2">
        <v>2723885834</v>
      </c>
      <c r="F56" s="2">
        <v>146298724</v>
      </c>
      <c r="G56" s="2">
        <v>-131380907</v>
      </c>
      <c r="H56" s="2">
        <v>76494623</v>
      </c>
      <c r="I56" s="2">
        <v>114596000</v>
      </c>
      <c r="J56" s="2">
        <v>105686000</v>
      </c>
      <c r="K56" s="2">
        <v>81715166</v>
      </c>
      <c r="L56" s="2">
        <f t="shared" si="0"/>
        <v>14917817</v>
      </c>
      <c r="X56" s="8">
        <v>43689</v>
      </c>
      <c r="Y56">
        <v>-155940670</v>
      </c>
      <c r="Z56">
        <v>75535155</v>
      </c>
      <c r="AA56">
        <v>68371150</v>
      </c>
    </row>
    <row r="57" spans="1:27">
      <c r="A57" s="5">
        <v>43691</v>
      </c>
      <c r="B57" s="6">
        <v>0.716666666666667</v>
      </c>
      <c r="C57" s="15">
        <v>1</v>
      </c>
      <c r="D57" s="2">
        <v>2805601000</v>
      </c>
      <c r="E57" s="2">
        <v>2723885834</v>
      </c>
      <c r="F57" s="2">
        <v>114191337</v>
      </c>
      <c r="G57" s="2">
        <v>-111202711</v>
      </c>
      <c r="H57" s="2">
        <v>79276095</v>
      </c>
      <c r="I57" s="2">
        <v>114596000</v>
      </c>
      <c r="J57" s="2">
        <v>105686000</v>
      </c>
      <c r="K57" s="2">
        <v>81715166</v>
      </c>
      <c r="L57" s="2">
        <f t="shared" si="0"/>
        <v>2988626</v>
      </c>
      <c r="X57" s="8">
        <v>43690</v>
      </c>
      <c r="Y57">
        <v>-131380907</v>
      </c>
      <c r="Z57">
        <v>14917817</v>
      </c>
      <c r="AA57">
        <v>76494623</v>
      </c>
    </row>
    <row r="58" spans="1:27">
      <c r="A58" s="5">
        <v>43692</v>
      </c>
      <c r="B58" s="6">
        <v>0.618055555555556</v>
      </c>
      <c r="C58" s="15">
        <v>1</v>
      </c>
      <c r="D58" s="2">
        <v>2805601000</v>
      </c>
      <c r="E58" s="2">
        <v>2723885834</v>
      </c>
      <c r="F58" s="2">
        <v>214974762</v>
      </c>
      <c r="G58" s="2">
        <v>-206125619</v>
      </c>
      <c r="H58" s="2">
        <v>72358387</v>
      </c>
      <c r="I58" s="2">
        <v>114596000</v>
      </c>
      <c r="J58" s="2">
        <v>105686000</v>
      </c>
      <c r="K58" s="2">
        <v>81715166</v>
      </c>
      <c r="L58" s="2">
        <f t="shared" si="0"/>
        <v>8849143</v>
      </c>
      <c r="X58" s="8">
        <v>43691</v>
      </c>
      <c r="Y58">
        <v>-111202711</v>
      </c>
      <c r="Z58">
        <v>2988626</v>
      </c>
      <c r="AA58">
        <v>79276095</v>
      </c>
    </row>
    <row r="59" spans="1:27">
      <c r="A59" s="5">
        <v>43693</v>
      </c>
      <c r="B59" s="6">
        <v>0.464583333333333</v>
      </c>
      <c r="C59" s="15">
        <v>1</v>
      </c>
      <c r="D59" s="2">
        <v>2805601000</v>
      </c>
      <c r="E59" s="2">
        <v>2723885834</v>
      </c>
      <c r="F59" s="2">
        <v>198568307</v>
      </c>
      <c r="G59" s="2">
        <v>-184749891</v>
      </c>
      <c r="H59" s="2">
        <v>74679534</v>
      </c>
      <c r="I59" s="2">
        <v>114596000</v>
      </c>
      <c r="J59" s="2">
        <v>105686000</v>
      </c>
      <c r="K59" s="2">
        <v>81715166</v>
      </c>
      <c r="L59" s="2">
        <f t="shared" si="0"/>
        <v>13818416</v>
      </c>
      <c r="X59" s="8">
        <v>43692</v>
      </c>
      <c r="Y59">
        <v>-206125619</v>
      </c>
      <c r="Z59">
        <v>8849143</v>
      </c>
      <c r="AA59">
        <v>72358387</v>
      </c>
    </row>
    <row r="60" spans="1:27">
      <c r="A60" s="5">
        <v>43694</v>
      </c>
      <c r="B60" s="6">
        <v>0.460416666666667</v>
      </c>
      <c r="C60" s="15">
        <v>1</v>
      </c>
      <c r="D60" s="2">
        <v>2805601000</v>
      </c>
      <c r="E60" s="2">
        <v>2723885834</v>
      </c>
      <c r="F60" s="2">
        <v>212224628</v>
      </c>
      <c r="G60" s="2">
        <v>-193031074</v>
      </c>
      <c r="H60" s="2">
        <v>75580678</v>
      </c>
      <c r="I60" s="2">
        <v>114596000</v>
      </c>
      <c r="J60" s="2">
        <v>105686000</v>
      </c>
      <c r="K60" s="2">
        <v>81715166</v>
      </c>
      <c r="L60" s="2">
        <f t="shared" si="0"/>
        <v>19193554</v>
      </c>
      <c r="X60" s="8">
        <v>43693</v>
      </c>
      <c r="Y60">
        <v>-184749891</v>
      </c>
      <c r="Z60">
        <v>13818416</v>
      </c>
      <c r="AA60">
        <v>74679534</v>
      </c>
    </row>
    <row r="61" spans="1:27">
      <c r="A61" s="5">
        <v>43695</v>
      </c>
      <c r="B61" s="6">
        <v>0.673611111111111</v>
      </c>
      <c r="C61" s="15">
        <v>1</v>
      </c>
      <c r="D61" s="2">
        <v>2805601000</v>
      </c>
      <c r="E61" s="2">
        <v>2723885834</v>
      </c>
      <c r="F61" s="2">
        <v>136834584</v>
      </c>
      <c r="G61" s="2">
        <v>-130009681</v>
      </c>
      <c r="H61" s="2">
        <v>125320572</v>
      </c>
      <c r="I61" s="2">
        <v>114596000</v>
      </c>
      <c r="J61" s="2">
        <v>105686000</v>
      </c>
      <c r="K61" s="2">
        <v>81715166</v>
      </c>
      <c r="L61" s="2">
        <f t="shared" si="0"/>
        <v>6824903</v>
      </c>
      <c r="X61" s="8">
        <v>43694</v>
      </c>
      <c r="Y61">
        <v>-193031074</v>
      </c>
      <c r="Z61">
        <v>19193554</v>
      </c>
      <c r="AA61">
        <v>75580678</v>
      </c>
    </row>
    <row r="62" spans="1:27">
      <c r="A62" s="5">
        <v>43696</v>
      </c>
      <c r="B62" s="6">
        <v>0.565277777777778</v>
      </c>
      <c r="C62" s="15">
        <v>1</v>
      </c>
      <c r="D62" s="2">
        <v>2805601000</v>
      </c>
      <c r="E62" s="2">
        <v>2723885834</v>
      </c>
      <c r="F62" s="2">
        <v>235144526</v>
      </c>
      <c r="G62" s="2">
        <v>-215187214</v>
      </c>
      <c r="H62" s="2">
        <v>76674542</v>
      </c>
      <c r="I62" s="2">
        <v>114596000</v>
      </c>
      <c r="J62" s="2">
        <v>105686000</v>
      </c>
      <c r="K62" s="2">
        <v>81715166</v>
      </c>
      <c r="L62" s="2">
        <f t="shared" si="0"/>
        <v>19957312</v>
      </c>
      <c r="X62" s="8">
        <v>43695</v>
      </c>
      <c r="Y62">
        <v>-130009681</v>
      </c>
      <c r="Z62">
        <v>6824903</v>
      </c>
      <c r="AA62">
        <v>125320572</v>
      </c>
    </row>
    <row r="63" spans="1:27">
      <c r="A63" s="5">
        <v>43697</v>
      </c>
      <c r="B63" s="6">
        <v>0.656944444444444</v>
      </c>
      <c r="C63" s="15">
        <v>1</v>
      </c>
      <c r="D63" s="2">
        <v>2805601000</v>
      </c>
      <c r="E63" s="2">
        <v>2723885834</v>
      </c>
      <c r="F63" s="2">
        <v>138123197</v>
      </c>
      <c r="G63" s="2">
        <v>-123324797</v>
      </c>
      <c r="H63" s="2">
        <v>65306026</v>
      </c>
      <c r="I63" s="2">
        <v>114596000</v>
      </c>
      <c r="J63" s="2">
        <v>105686000</v>
      </c>
      <c r="K63" s="2">
        <v>81715166</v>
      </c>
      <c r="L63" s="2">
        <f t="shared" si="0"/>
        <v>14798400</v>
      </c>
      <c r="X63" s="8">
        <v>43696</v>
      </c>
      <c r="Y63">
        <v>-215187214</v>
      </c>
      <c r="Z63">
        <v>19957312</v>
      </c>
      <c r="AA63">
        <v>76674542</v>
      </c>
    </row>
    <row r="64" spans="1:27">
      <c r="A64" s="5">
        <v>43698</v>
      </c>
      <c r="B64" s="6">
        <v>0.622222222222222</v>
      </c>
      <c r="C64" s="15">
        <v>1</v>
      </c>
      <c r="D64" s="2">
        <v>2805601000</v>
      </c>
      <c r="E64" s="2">
        <v>2723885834</v>
      </c>
      <c r="F64" s="2">
        <v>258234305</v>
      </c>
      <c r="G64" s="2">
        <v>-226050610</v>
      </c>
      <c r="H64" s="2">
        <v>80183704</v>
      </c>
      <c r="I64" s="2">
        <v>114596000</v>
      </c>
      <c r="J64" s="2">
        <v>105686000</v>
      </c>
      <c r="K64" s="2">
        <v>81715166</v>
      </c>
      <c r="L64" s="2">
        <f t="shared" si="0"/>
        <v>32183695</v>
      </c>
      <c r="X64" s="8">
        <v>43697</v>
      </c>
      <c r="Y64">
        <v>-123324797</v>
      </c>
      <c r="Z64">
        <v>14798400</v>
      </c>
      <c r="AA64">
        <v>65306026</v>
      </c>
    </row>
    <row r="65" spans="1:27">
      <c r="A65" s="5">
        <v>43699</v>
      </c>
      <c r="B65" s="6">
        <v>0.703472222222222</v>
      </c>
      <c r="C65" s="15">
        <v>1</v>
      </c>
      <c r="D65" s="2">
        <v>2805601000</v>
      </c>
      <c r="E65" s="2">
        <v>2723885834</v>
      </c>
      <c r="F65" s="2">
        <v>124557494</v>
      </c>
      <c r="G65" s="2">
        <v>-114895605</v>
      </c>
      <c r="H65" s="2">
        <v>86856967</v>
      </c>
      <c r="I65" s="2">
        <v>114596000</v>
      </c>
      <c r="J65" s="2">
        <v>105686000</v>
      </c>
      <c r="K65" s="2">
        <v>81715166</v>
      </c>
      <c r="L65" s="2">
        <f t="shared" si="0"/>
        <v>9661889</v>
      </c>
      <c r="X65" s="8">
        <v>43698</v>
      </c>
      <c r="Y65">
        <v>-226050610</v>
      </c>
      <c r="Z65">
        <v>32183695</v>
      </c>
      <c r="AA65">
        <v>80183704</v>
      </c>
    </row>
    <row r="66" spans="1:27">
      <c r="A66" s="5">
        <v>43700</v>
      </c>
      <c r="B66" s="6">
        <v>0.564583333333333</v>
      </c>
      <c r="C66" s="15">
        <v>1</v>
      </c>
      <c r="D66" s="2">
        <v>2805601000</v>
      </c>
      <c r="E66" s="2">
        <v>2723885834</v>
      </c>
      <c r="F66" s="2">
        <v>204477802</v>
      </c>
      <c r="G66" s="2">
        <v>-183579272</v>
      </c>
      <c r="H66" s="2">
        <v>92269098</v>
      </c>
      <c r="I66" s="2">
        <v>114406000</v>
      </c>
      <c r="J66" s="2">
        <v>105686000</v>
      </c>
      <c r="K66" s="2">
        <v>81715166</v>
      </c>
      <c r="L66" s="2">
        <f t="shared" si="0"/>
        <v>20898530</v>
      </c>
      <c r="X66" s="8">
        <v>43699</v>
      </c>
      <c r="Y66">
        <v>-114895605</v>
      </c>
      <c r="Z66">
        <v>9661889</v>
      </c>
      <c r="AA66">
        <v>86856967</v>
      </c>
    </row>
    <row r="67" spans="1:27">
      <c r="A67" s="8">
        <v>43701</v>
      </c>
      <c r="B67" s="9">
        <v>0.926388888888889</v>
      </c>
      <c r="C67" s="15">
        <v>1</v>
      </c>
      <c r="D67" s="2">
        <v>2805601000</v>
      </c>
      <c r="E67" s="2">
        <v>2723885834</v>
      </c>
      <c r="F67" s="2">
        <v>146326546</v>
      </c>
      <c r="G67" s="2">
        <v>-136909852</v>
      </c>
      <c r="H67" s="2">
        <v>93727893</v>
      </c>
      <c r="I67" s="2">
        <v>114406000</v>
      </c>
      <c r="J67" s="2">
        <v>105686000</v>
      </c>
      <c r="K67" s="2">
        <v>81715166</v>
      </c>
      <c r="L67" s="2">
        <f t="shared" si="0"/>
        <v>9416694</v>
      </c>
      <c r="X67" s="8">
        <v>43700</v>
      </c>
      <c r="Y67">
        <v>-183579272</v>
      </c>
      <c r="Z67">
        <v>20898530</v>
      </c>
      <c r="AA67">
        <v>92269098</v>
      </c>
    </row>
    <row r="68" spans="1:27">
      <c r="A68" s="8">
        <v>43702</v>
      </c>
      <c r="B68" s="9">
        <v>0.674305555555556</v>
      </c>
      <c r="C68" s="15">
        <v>1</v>
      </c>
      <c r="D68" s="2">
        <v>2805601000</v>
      </c>
      <c r="E68" s="2">
        <v>2723885834</v>
      </c>
      <c r="F68" s="2">
        <v>242963560</v>
      </c>
      <c r="G68" s="2">
        <v>-222017662</v>
      </c>
      <c r="H68" s="2">
        <v>94021442</v>
      </c>
      <c r="I68" s="2">
        <v>114406000</v>
      </c>
      <c r="J68" s="2">
        <v>105686000</v>
      </c>
      <c r="K68" s="2">
        <v>81715166</v>
      </c>
      <c r="L68" s="2">
        <f t="shared" ref="L68:L131" si="1">F68+G68</f>
        <v>20945898</v>
      </c>
      <c r="X68" s="8">
        <v>43701</v>
      </c>
      <c r="Y68">
        <v>-136909852</v>
      </c>
      <c r="Z68">
        <v>9416694</v>
      </c>
      <c r="AA68">
        <v>93727893</v>
      </c>
    </row>
    <row r="69" spans="1:27">
      <c r="A69" s="8">
        <v>43703</v>
      </c>
      <c r="B69" s="9">
        <v>0.672916666666667</v>
      </c>
      <c r="C69" s="15">
        <v>1</v>
      </c>
      <c r="D69" s="2">
        <v>2805601000</v>
      </c>
      <c r="E69" s="2">
        <v>2723885834</v>
      </c>
      <c r="F69" s="2">
        <v>205610020</v>
      </c>
      <c r="G69" s="2">
        <v>-179371404</v>
      </c>
      <c r="H69" s="2">
        <v>97982123</v>
      </c>
      <c r="I69" s="2">
        <v>114406000</v>
      </c>
      <c r="J69" s="2">
        <v>105686000</v>
      </c>
      <c r="K69" s="2">
        <v>81715166</v>
      </c>
      <c r="L69" s="2">
        <f t="shared" si="1"/>
        <v>26238616</v>
      </c>
      <c r="X69" s="8">
        <v>43702</v>
      </c>
      <c r="Y69">
        <v>-222017662</v>
      </c>
      <c r="Z69">
        <v>20945898</v>
      </c>
      <c r="AA69">
        <v>94021442</v>
      </c>
    </row>
    <row r="70" spans="1:27">
      <c r="A70" s="8">
        <v>43704</v>
      </c>
      <c r="B70" s="9">
        <v>0.738194444444444</v>
      </c>
      <c r="C70" s="15">
        <v>1</v>
      </c>
      <c r="D70" s="2">
        <v>2805601000</v>
      </c>
      <c r="E70" s="2">
        <v>2723885834</v>
      </c>
      <c r="F70" s="2">
        <v>131988736</v>
      </c>
      <c r="G70" s="2">
        <v>-125069105</v>
      </c>
      <c r="H70" s="2">
        <v>95693173</v>
      </c>
      <c r="I70" s="2">
        <v>114406000</v>
      </c>
      <c r="J70" s="2">
        <v>105686000</v>
      </c>
      <c r="K70" s="2">
        <v>81715166</v>
      </c>
      <c r="L70" s="2">
        <f t="shared" si="1"/>
        <v>6919631</v>
      </c>
      <c r="X70" s="8">
        <v>43703</v>
      </c>
      <c r="Y70">
        <v>-179371404</v>
      </c>
      <c r="Z70">
        <v>26238616</v>
      </c>
      <c r="AA70">
        <v>97982123</v>
      </c>
    </row>
    <row r="71" spans="1:27">
      <c r="A71" s="8">
        <v>43705</v>
      </c>
      <c r="B71" s="9">
        <v>0.720138888888889</v>
      </c>
      <c r="C71" s="15">
        <v>1</v>
      </c>
      <c r="D71" s="2">
        <v>2805601000</v>
      </c>
      <c r="E71" s="2">
        <v>2723885834</v>
      </c>
      <c r="F71" s="2">
        <v>220381176</v>
      </c>
      <c r="G71" s="2">
        <v>-203718327</v>
      </c>
      <c r="H71" s="2">
        <v>94727275</v>
      </c>
      <c r="I71" s="2">
        <v>114406000</v>
      </c>
      <c r="J71" s="2">
        <v>105686000</v>
      </c>
      <c r="K71" s="2">
        <v>81715166</v>
      </c>
      <c r="L71" s="2">
        <f t="shared" si="1"/>
        <v>16662849</v>
      </c>
      <c r="X71" s="8">
        <v>43704</v>
      </c>
      <c r="Y71">
        <v>-125069105</v>
      </c>
      <c r="Z71">
        <v>6919631</v>
      </c>
      <c r="AA71">
        <v>95693173</v>
      </c>
    </row>
    <row r="72" spans="1:27">
      <c r="A72" s="8">
        <v>43706</v>
      </c>
      <c r="B72" s="9">
        <v>0.758333333333333</v>
      </c>
      <c r="C72" s="15">
        <v>1</v>
      </c>
      <c r="D72" s="2">
        <v>2805601000</v>
      </c>
      <c r="E72" s="2">
        <v>2723885834</v>
      </c>
      <c r="F72" s="2">
        <v>112094809</v>
      </c>
      <c r="G72" s="2">
        <v>-110205789</v>
      </c>
      <c r="H72" s="2">
        <v>79194993</v>
      </c>
      <c r="I72" s="2">
        <v>114406000</v>
      </c>
      <c r="J72" s="2">
        <v>105686000</v>
      </c>
      <c r="K72" s="2">
        <v>81715166</v>
      </c>
      <c r="L72" s="2">
        <f t="shared" si="1"/>
        <v>1889020</v>
      </c>
      <c r="X72" s="8">
        <v>43705</v>
      </c>
      <c r="Y72">
        <v>-203718327</v>
      </c>
      <c r="Z72">
        <v>16662849</v>
      </c>
      <c r="AA72">
        <v>94727275</v>
      </c>
    </row>
    <row r="73" spans="1:27">
      <c r="A73" s="8">
        <v>43707</v>
      </c>
      <c r="B73" s="9">
        <v>0.720138888888889</v>
      </c>
      <c r="C73" s="15">
        <v>1</v>
      </c>
      <c r="D73" s="2">
        <v>2805601000</v>
      </c>
      <c r="E73" s="2">
        <v>2723885834</v>
      </c>
      <c r="F73" s="2">
        <v>230794301</v>
      </c>
      <c r="G73" s="2">
        <v>-211595848</v>
      </c>
      <c r="H73" s="2">
        <v>86878544</v>
      </c>
      <c r="I73" s="2">
        <v>114406000</v>
      </c>
      <c r="J73" s="2">
        <v>105686000</v>
      </c>
      <c r="K73" s="2">
        <v>81715166</v>
      </c>
      <c r="L73" s="2">
        <f t="shared" si="1"/>
        <v>19198453</v>
      </c>
      <c r="X73" s="8">
        <v>43706</v>
      </c>
      <c r="Y73">
        <v>-110205789</v>
      </c>
      <c r="Z73">
        <v>1889020</v>
      </c>
      <c r="AA73">
        <v>79194993</v>
      </c>
    </row>
    <row r="74" spans="1:27">
      <c r="A74" s="8">
        <v>43708</v>
      </c>
      <c r="B74" s="9">
        <v>0.806944444444444</v>
      </c>
      <c r="C74" s="15">
        <v>1</v>
      </c>
      <c r="D74" s="2">
        <v>2805601000</v>
      </c>
      <c r="E74" s="2">
        <v>2723885834</v>
      </c>
      <c r="F74" s="2">
        <v>120434957</v>
      </c>
      <c r="G74" s="2">
        <v>-114429559</v>
      </c>
      <c r="H74" s="2">
        <v>81611294</v>
      </c>
      <c r="I74" s="2">
        <v>114406000</v>
      </c>
      <c r="J74" s="2">
        <v>105686000</v>
      </c>
      <c r="K74" s="2">
        <v>81715166</v>
      </c>
      <c r="L74" s="2">
        <f t="shared" si="1"/>
        <v>6005398</v>
      </c>
      <c r="X74" s="8">
        <v>43707</v>
      </c>
      <c r="Y74">
        <v>-211595848</v>
      </c>
      <c r="Z74">
        <v>19198453</v>
      </c>
      <c r="AA74">
        <v>86878544</v>
      </c>
    </row>
    <row r="75" spans="1:27">
      <c r="A75" s="8">
        <v>43709</v>
      </c>
      <c r="B75" s="9">
        <v>0.60625</v>
      </c>
      <c r="C75" s="15">
        <v>1</v>
      </c>
      <c r="D75" s="2">
        <v>2805601000</v>
      </c>
      <c r="E75" s="2">
        <v>2723885834</v>
      </c>
      <c r="F75" s="2">
        <v>204562017</v>
      </c>
      <c r="G75" s="2">
        <v>-199095787</v>
      </c>
      <c r="H75" s="2">
        <v>71655432</v>
      </c>
      <c r="I75" s="2">
        <v>114406000</v>
      </c>
      <c r="J75" s="2">
        <v>105686000</v>
      </c>
      <c r="K75" s="2">
        <v>81715166</v>
      </c>
      <c r="L75" s="2">
        <f t="shared" si="1"/>
        <v>5466230</v>
      </c>
      <c r="X75" s="8">
        <v>43708</v>
      </c>
      <c r="Y75">
        <v>-114429559</v>
      </c>
      <c r="Z75">
        <v>6005398</v>
      </c>
      <c r="AA75">
        <v>81611294</v>
      </c>
    </row>
    <row r="76" spans="1:27">
      <c r="A76" s="8">
        <v>43710</v>
      </c>
      <c r="B76" s="9">
        <v>0.679861111111111</v>
      </c>
      <c r="C76" s="15">
        <v>1</v>
      </c>
      <c r="D76" s="2">
        <v>2805601000</v>
      </c>
      <c r="E76" s="2">
        <v>2723885834</v>
      </c>
      <c r="F76" s="2">
        <v>134024612</v>
      </c>
      <c r="G76" s="2">
        <v>-113102368</v>
      </c>
      <c r="H76" s="2">
        <v>81048472</v>
      </c>
      <c r="I76" s="2">
        <v>114406000</v>
      </c>
      <c r="J76" s="2">
        <v>105686000</v>
      </c>
      <c r="K76" s="2">
        <v>81715166</v>
      </c>
      <c r="L76" s="2">
        <f t="shared" si="1"/>
        <v>20922244</v>
      </c>
      <c r="X76" s="8">
        <v>43709</v>
      </c>
      <c r="Y76">
        <v>-199095787</v>
      </c>
      <c r="Z76">
        <v>5466230</v>
      </c>
      <c r="AA76">
        <v>71655432</v>
      </c>
    </row>
    <row r="77" spans="1:27">
      <c r="A77" s="8">
        <v>43711</v>
      </c>
      <c r="B77" s="9">
        <v>0.689583333333333</v>
      </c>
      <c r="C77" s="15">
        <v>1</v>
      </c>
      <c r="D77" s="2">
        <v>2805601000</v>
      </c>
      <c r="E77" s="2">
        <v>2723885834</v>
      </c>
      <c r="F77" s="2">
        <v>258034545</v>
      </c>
      <c r="G77" s="2">
        <v>-220421363</v>
      </c>
      <c r="H77" s="2">
        <v>78940714</v>
      </c>
      <c r="I77" s="2">
        <v>114406000</v>
      </c>
      <c r="J77" s="2">
        <v>105686000</v>
      </c>
      <c r="K77" s="2">
        <v>81715166</v>
      </c>
      <c r="L77" s="2">
        <f t="shared" si="1"/>
        <v>37613182</v>
      </c>
      <c r="X77" s="8">
        <v>43710</v>
      </c>
      <c r="Y77">
        <v>-113102368</v>
      </c>
      <c r="Z77">
        <v>20922244</v>
      </c>
      <c r="AA77">
        <v>81048472</v>
      </c>
    </row>
    <row r="78" spans="1:27">
      <c r="A78" s="8">
        <v>43712</v>
      </c>
      <c r="B78" s="9">
        <v>0.795138888888889</v>
      </c>
      <c r="C78" s="15">
        <v>1</v>
      </c>
      <c r="D78" s="2">
        <v>2805601000</v>
      </c>
      <c r="E78" s="2">
        <v>2723885834</v>
      </c>
      <c r="F78" s="2">
        <v>115686552</v>
      </c>
      <c r="G78" s="2">
        <v>-116719422</v>
      </c>
      <c r="H78" s="2">
        <v>75077497</v>
      </c>
      <c r="I78" s="2">
        <v>114406000</v>
      </c>
      <c r="J78" s="2">
        <v>105686000</v>
      </c>
      <c r="K78" s="2">
        <v>81715166</v>
      </c>
      <c r="L78" s="2">
        <f t="shared" si="1"/>
        <v>-1032870</v>
      </c>
      <c r="X78" s="8">
        <v>43711</v>
      </c>
      <c r="Y78">
        <v>-220421363</v>
      </c>
      <c r="Z78">
        <v>37613182</v>
      </c>
      <c r="AA78">
        <v>78940714</v>
      </c>
    </row>
    <row r="79" spans="1:27">
      <c r="A79" s="8">
        <v>43713</v>
      </c>
      <c r="B79" s="9">
        <v>0.424305555555556</v>
      </c>
      <c r="C79" s="15">
        <v>1</v>
      </c>
      <c r="D79" s="2">
        <v>2805601000</v>
      </c>
      <c r="E79" s="2">
        <v>2723885834</v>
      </c>
      <c r="F79" s="2">
        <v>180305790</v>
      </c>
      <c r="G79" s="2">
        <v>-182899163</v>
      </c>
      <c r="H79" s="2">
        <v>59684492</v>
      </c>
      <c r="I79" s="2">
        <v>114406000</v>
      </c>
      <c r="J79" s="2">
        <v>105686000</v>
      </c>
      <c r="K79" s="2">
        <v>81715166</v>
      </c>
      <c r="L79" s="2">
        <f t="shared" si="1"/>
        <v>-2593373</v>
      </c>
      <c r="X79" s="8">
        <v>43712</v>
      </c>
      <c r="Y79">
        <v>-116719422</v>
      </c>
      <c r="Z79">
        <v>-1032870</v>
      </c>
      <c r="AA79">
        <v>75077497</v>
      </c>
    </row>
    <row r="80" spans="1:27">
      <c r="A80" s="8">
        <v>43714</v>
      </c>
      <c r="B80" s="9">
        <v>0.426388888888889</v>
      </c>
      <c r="C80" s="15">
        <v>1</v>
      </c>
      <c r="D80" s="2">
        <v>2805601000</v>
      </c>
      <c r="E80" s="2">
        <v>2723885834</v>
      </c>
      <c r="F80" s="2">
        <v>124819654</v>
      </c>
      <c r="G80" s="2">
        <v>-106232778</v>
      </c>
      <c r="H80" s="2">
        <v>76382348</v>
      </c>
      <c r="I80" s="2">
        <v>114406000</v>
      </c>
      <c r="J80" s="2">
        <v>105686000</v>
      </c>
      <c r="K80" s="2">
        <v>81715166</v>
      </c>
      <c r="L80" s="2">
        <f t="shared" si="1"/>
        <v>18586876</v>
      </c>
      <c r="X80" s="8">
        <v>43713</v>
      </c>
      <c r="Y80">
        <v>-182899163</v>
      </c>
      <c r="Z80">
        <v>-2593373</v>
      </c>
      <c r="AA80">
        <v>59684492</v>
      </c>
    </row>
    <row r="81" spans="1:27">
      <c r="A81" s="8">
        <v>43715</v>
      </c>
      <c r="B81" s="9">
        <v>0.710416666666667</v>
      </c>
      <c r="C81" s="15">
        <v>1</v>
      </c>
      <c r="D81" s="2">
        <v>2805601000</v>
      </c>
      <c r="E81" s="2">
        <v>2723885834</v>
      </c>
      <c r="F81" s="2">
        <v>138500954</v>
      </c>
      <c r="G81" s="2">
        <v>-130825567</v>
      </c>
      <c r="H81" s="2">
        <v>66748302</v>
      </c>
      <c r="I81" s="2">
        <v>114406000</v>
      </c>
      <c r="J81" s="2">
        <v>105686000</v>
      </c>
      <c r="K81" s="2">
        <v>81715166</v>
      </c>
      <c r="L81" s="2">
        <f t="shared" si="1"/>
        <v>7675387</v>
      </c>
      <c r="X81" s="8">
        <v>43714</v>
      </c>
      <c r="Y81">
        <v>-106232778</v>
      </c>
      <c r="Z81">
        <v>18586876</v>
      </c>
      <c r="AA81">
        <v>76382348</v>
      </c>
    </row>
    <row r="82" spans="1:27">
      <c r="A82" s="8">
        <v>43716</v>
      </c>
      <c r="B82" s="9">
        <v>0.452777777777778</v>
      </c>
      <c r="C82" s="15">
        <v>1</v>
      </c>
      <c r="D82" s="2">
        <v>2805601000</v>
      </c>
      <c r="E82" s="2">
        <v>2723885834</v>
      </c>
      <c r="F82" s="2">
        <v>178172867</v>
      </c>
      <c r="G82" s="2">
        <v>-165270151</v>
      </c>
      <c r="H82" s="2">
        <v>66991065</v>
      </c>
      <c r="I82" s="2">
        <v>114406000</v>
      </c>
      <c r="J82" s="2">
        <v>105686000</v>
      </c>
      <c r="K82" s="2">
        <v>81715166</v>
      </c>
      <c r="L82" s="2">
        <f t="shared" si="1"/>
        <v>12902716</v>
      </c>
      <c r="X82" s="8">
        <v>43715</v>
      </c>
      <c r="Y82">
        <v>-130825567</v>
      </c>
      <c r="Z82">
        <v>7675387</v>
      </c>
      <c r="AA82">
        <v>66748302</v>
      </c>
    </row>
    <row r="83" spans="1:27">
      <c r="A83" s="8">
        <v>43717</v>
      </c>
      <c r="B83" s="9">
        <v>0.649305555555556</v>
      </c>
      <c r="C83" s="15">
        <v>1</v>
      </c>
      <c r="D83" s="2">
        <v>2805601000</v>
      </c>
      <c r="E83" s="2">
        <v>2723885834</v>
      </c>
      <c r="F83" s="2">
        <v>139083254</v>
      </c>
      <c r="G83" s="2">
        <v>-128507570</v>
      </c>
      <c r="H83" s="2">
        <v>78105917</v>
      </c>
      <c r="I83" s="2">
        <v>114406000</v>
      </c>
      <c r="J83" s="2">
        <v>105686000</v>
      </c>
      <c r="K83" s="2">
        <v>81715166</v>
      </c>
      <c r="L83" s="2">
        <f t="shared" si="1"/>
        <v>10575684</v>
      </c>
      <c r="X83" s="8">
        <v>43716</v>
      </c>
      <c r="Y83">
        <v>-165270151</v>
      </c>
      <c r="Z83">
        <v>12902716</v>
      </c>
      <c r="AA83">
        <v>66991065</v>
      </c>
    </row>
    <row r="84" spans="1:27">
      <c r="A84" s="8">
        <v>43718</v>
      </c>
      <c r="B84" s="9">
        <v>0.808333333333333</v>
      </c>
      <c r="C84" s="15">
        <v>1</v>
      </c>
      <c r="D84" s="2">
        <v>2805601000</v>
      </c>
      <c r="E84" s="2">
        <v>2723885834</v>
      </c>
      <c r="F84" s="2">
        <v>115388657</v>
      </c>
      <c r="G84" s="2">
        <v>-105145337</v>
      </c>
      <c r="H84" s="2">
        <v>67426993</v>
      </c>
      <c r="I84" s="2">
        <v>114406000</v>
      </c>
      <c r="J84" s="2">
        <v>105686000</v>
      </c>
      <c r="K84" s="2">
        <v>81715166</v>
      </c>
      <c r="L84" s="2">
        <f t="shared" si="1"/>
        <v>10243320</v>
      </c>
      <c r="X84" s="8">
        <v>43717</v>
      </c>
      <c r="Y84">
        <v>-128507570</v>
      </c>
      <c r="Z84">
        <v>10575684</v>
      </c>
      <c r="AA84">
        <v>78105917</v>
      </c>
    </row>
    <row r="85" spans="1:27">
      <c r="A85" s="8">
        <v>43719</v>
      </c>
      <c r="B85" s="9">
        <v>0.701388888888889</v>
      </c>
      <c r="C85" s="15">
        <v>1</v>
      </c>
      <c r="D85" s="2">
        <v>2805601000</v>
      </c>
      <c r="E85" s="2">
        <v>2723885834</v>
      </c>
      <c r="F85" s="2">
        <v>123739056</v>
      </c>
      <c r="G85" s="2">
        <v>-105556338</v>
      </c>
      <c r="H85" s="2">
        <v>58864634</v>
      </c>
      <c r="I85" s="2">
        <v>114406000</v>
      </c>
      <c r="J85" s="2">
        <v>105686000</v>
      </c>
      <c r="K85" s="2">
        <v>81715166</v>
      </c>
      <c r="L85" s="2">
        <f t="shared" si="1"/>
        <v>18182718</v>
      </c>
      <c r="X85" s="8">
        <v>43718</v>
      </c>
      <c r="Y85">
        <v>-105145337</v>
      </c>
      <c r="Z85">
        <v>10243320</v>
      </c>
      <c r="AA85">
        <v>67426993</v>
      </c>
    </row>
    <row r="86" spans="1:27">
      <c r="A86" s="8">
        <v>43720</v>
      </c>
      <c r="B86" s="9">
        <v>0.6875</v>
      </c>
      <c r="C86" s="15">
        <v>1</v>
      </c>
      <c r="D86" s="2">
        <v>2805601000</v>
      </c>
      <c r="E86" s="2">
        <v>2723885834</v>
      </c>
      <c r="F86" s="2">
        <v>237026479</v>
      </c>
      <c r="G86" s="2">
        <v>-209836860</v>
      </c>
      <c r="H86" s="2">
        <v>78958544</v>
      </c>
      <c r="I86" s="2">
        <v>114406000</v>
      </c>
      <c r="J86" s="2">
        <v>105686000</v>
      </c>
      <c r="K86" s="2">
        <v>81715166</v>
      </c>
      <c r="L86" s="2">
        <f t="shared" si="1"/>
        <v>27189619</v>
      </c>
      <c r="X86" s="8">
        <v>43719</v>
      </c>
      <c r="Y86">
        <v>-105556338</v>
      </c>
      <c r="Z86">
        <v>18182718</v>
      </c>
      <c r="AA86">
        <v>58864634</v>
      </c>
    </row>
    <row r="87" spans="1:27">
      <c r="A87" s="8">
        <v>43721</v>
      </c>
      <c r="B87" s="9">
        <v>0.4875</v>
      </c>
      <c r="C87" s="15">
        <v>1</v>
      </c>
      <c r="D87" s="2">
        <v>2805601000</v>
      </c>
      <c r="E87" s="2">
        <v>2723885834</v>
      </c>
      <c r="F87" s="2">
        <v>212271674</v>
      </c>
      <c r="G87" s="2">
        <v>-194978436</v>
      </c>
      <c r="H87" s="2">
        <v>88805384</v>
      </c>
      <c r="I87" s="2">
        <v>114406000</v>
      </c>
      <c r="J87" s="2">
        <v>105686000</v>
      </c>
      <c r="K87" s="2">
        <v>81715166</v>
      </c>
      <c r="L87" s="2">
        <f t="shared" si="1"/>
        <v>17293238</v>
      </c>
      <c r="X87" s="8">
        <v>43720</v>
      </c>
      <c r="Y87">
        <v>-209836860</v>
      </c>
      <c r="Z87">
        <v>27189619</v>
      </c>
      <c r="AA87">
        <v>78958544</v>
      </c>
    </row>
    <row r="88" spans="1:27">
      <c r="A88" s="8">
        <v>43722</v>
      </c>
      <c r="B88" s="9">
        <v>0.959027777777778</v>
      </c>
      <c r="C88" s="15">
        <v>1</v>
      </c>
      <c r="D88" s="2">
        <v>2805601000</v>
      </c>
      <c r="E88" s="2">
        <v>2723885834</v>
      </c>
      <c r="F88" s="2">
        <v>169777788</v>
      </c>
      <c r="G88" s="2">
        <v>-155525999</v>
      </c>
      <c r="H88" s="2">
        <v>83449465</v>
      </c>
      <c r="I88" s="2">
        <v>114406000</v>
      </c>
      <c r="J88" s="2">
        <v>105686000</v>
      </c>
      <c r="K88" s="2">
        <v>81715166</v>
      </c>
      <c r="L88" s="2">
        <f t="shared" si="1"/>
        <v>14251789</v>
      </c>
      <c r="X88" s="8">
        <v>43721</v>
      </c>
      <c r="Y88">
        <v>-194978436</v>
      </c>
      <c r="Z88">
        <v>17293238</v>
      </c>
      <c r="AA88">
        <v>88805384</v>
      </c>
    </row>
    <row r="89" spans="1:27">
      <c r="A89" s="8">
        <v>43723</v>
      </c>
      <c r="B89" s="9">
        <v>0.511805555555556</v>
      </c>
      <c r="C89" s="15">
        <v>1</v>
      </c>
      <c r="D89" s="2">
        <v>2805601000</v>
      </c>
      <c r="E89" s="2">
        <v>2723885834</v>
      </c>
      <c r="F89" s="2">
        <v>129430840</v>
      </c>
      <c r="G89" s="2">
        <v>-116720644</v>
      </c>
      <c r="H89" s="2">
        <v>82671658</v>
      </c>
      <c r="I89" s="2">
        <v>114406000</v>
      </c>
      <c r="J89" s="2">
        <v>105686000</v>
      </c>
      <c r="K89" s="2">
        <v>81715166</v>
      </c>
      <c r="L89" s="2">
        <f t="shared" si="1"/>
        <v>12710196</v>
      </c>
      <c r="X89" s="8">
        <v>43722</v>
      </c>
      <c r="Y89">
        <v>-155525999</v>
      </c>
      <c r="Z89">
        <v>14251789</v>
      </c>
      <c r="AA89">
        <v>83449465</v>
      </c>
    </row>
    <row r="90" spans="1:27">
      <c r="A90" s="8">
        <v>43724</v>
      </c>
      <c r="B90" s="9">
        <v>0.452777777777778</v>
      </c>
      <c r="C90" s="15">
        <v>1</v>
      </c>
      <c r="D90" s="2">
        <v>2805601000</v>
      </c>
      <c r="E90" s="2">
        <v>2723885834</v>
      </c>
      <c r="F90" s="2" t="s">
        <v>278</v>
      </c>
      <c r="G90" s="2">
        <v>-156855637</v>
      </c>
      <c r="H90" s="2">
        <v>-23367817</v>
      </c>
      <c r="I90" s="2" t="s">
        <v>278</v>
      </c>
      <c r="J90" s="2">
        <v>105686000</v>
      </c>
      <c r="K90" s="2">
        <v>81715166</v>
      </c>
      <c r="L90" s="2" t="e">
        <f t="shared" si="1"/>
        <v>#VALUE!</v>
      </c>
      <c r="X90" s="8">
        <v>43723</v>
      </c>
      <c r="Y90">
        <v>-116720644</v>
      </c>
      <c r="Z90">
        <v>12710196</v>
      </c>
      <c r="AA90">
        <v>82671658</v>
      </c>
    </row>
    <row r="91" spans="1:27">
      <c r="A91" s="8">
        <v>43725</v>
      </c>
      <c r="B91" s="9">
        <v>0.778472222222222</v>
      </c>
      <c r="C91" s="15">
        <v>1</v>
      </c>
      <c r="D91" s="2">
        <v>2805601000</v>
      </c>
      <c r="E91" s="2">
        <v>2723885834</v>
      </c>
      <c r="F91" s="2" t="s">
        <v>278</v>
      </c>
      <c r="G91" s="2">
        <v>-117273539</v>
      </c>
      <c r="H91" s="2">
        <v>-173741368</v>
      </c>
      <c r="I91" s="2" t="s">
        <v>278</v>
      </c>
      <c r="J91" s="2">
        <v>105686000</v>
      </c>
      <c r="K91" s="2">
        <v>81715166</v>
      </c>
      <c r="L91" s="2" t="e">
        <f t="shared" si="1"/>
        <v>#VALUE!</v>
      </c>
      <c r="X91" s="8">
        <v>43724</v>
      </c>
      <c r="Y91">
        <v>-156855637</v>
      </c>
      <c r="Z91" t="e">
        <v>#VALUE!</v>
      </c>
      <c r="AA91">
        <v>-23367817</v>
      </c>
    </row>
    <row r="92" spans="1:27">
      <c r="A92" s="8">
        <v>43726</v>
      </c>
      <c r="B92" s="9">
        <v>0.684027777777778</v>
      </c>
      <c r="C92" s="15">
        <v>1</v>
      </c>
      <c r="D92" s="2">
        <v>2805601000</v>
      </c>
      <c r="E92" s="2">
        <v>2723885834</v>
      </c>
      <c r="F92" s="2">
        <v>0</v>
      </c>
      <c r="G92" s="2">
        <v>-184051434</v>
      </c>
      <c r="H92" s="2">
        <v>-279132668</v>
      </c>
      <c r="I92" s="2">
        <v>114406000</v>
      </c>
      <c r="J92" s="2">
        <v>105686000</v>
      </c>
      <c r="K92" s="2">
        <v>81715166</v>
      </c>
      <c r="L92" s="2">
        <f t="shared" si="1"/>
        <v>-184051434</v>
      </c>
      <c r="X92" s="8">
        <v>43725</v>
      </c>
      <c r="Y92">
        <v>-117273539</v>
      </c>
      <c r="Z92" t="e">
        <v>#VALUE!</v>
      </c>
      <c r="AA92">
        <v>-173741368</v>
      </c>
    </row>
    <row r="93" spans="1:27">
      <c r="A93" s="8">
        <v>43727</v>
      </c>
      <c r="B93" s="9">
        <v>0.552777777777778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-180348754</v>
      </c>
      <c r="H93" s="2">
        <v>110136804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X93" s="8">
        <v>43726</v>
      </c>
      <c r="Y93">
        <v>-184051434</v>
      </c>
      <c r="Z93">
        <v>-184051434</v>
      </c>
      <c r="AA93">
        <v>-279132668</v>
      </c>
    </row>
    <row r="94" spans="1:27">
      <c r="A94" s="8">
        <v>43728</v>
      </c>
      <c r="B94" s="9">
        <v>0.570833333333333</v>
      </c>
      <c r="C94" s="15">
        <v>1</v>
      </c>
      <c r="D94" s="2">
        <v>2805601000</v>
      </c>
      <c r="E94" s="2">
        <v>2723885834</v>
      </c>
      <c r="F94" s="2" t="s">
        <v>278</v>
      </c>
      <c r="G94" s="2">
        <v>-116138394</v>
      </c>
      <c r="H94" s="2">
        <v>-15008491</v>
      </c>
      <c r="I94" s="2" t="s">
        <v>278</v>
      </c>
      <c r="J94" s="2">
        <v>105686000</v>
      </c>
      <c r="K94" s="2">
        <v>81715166</v>
      </c>
      <c r="L94" s="2" t="e">
        <f t="shared" si="1"/>
        <v>#VALUE!</v>
      </c>
      <c r="X94" s="8">
        <v>43727</v>
      </c>
      <c r="Y94">
        <v>-180348754</v>
      </c>
      <c r="Z94" t="e">
        <v>#VALUE!</v>
      </c>
      <c r="AA94">
        <v>110136804</v>
      </c>
    </row>
    <row r="95" spans="1:27">
      <c r="A95" s="8">
        <v>43729</v>
      </c>
      <c r="B95" s="9">
        <v>0.777083333333333</v>
      </c>
      <c r="C95" s="15">
        <v>1</v>
      </c>
      <c r="D95" s="2">
        <v>2805601000</v>
      </c>
      <c r="E95" s="2">
        <v>2723885834</v>
      </c>
      <c r="F95" s="2" t="s">
        <v>278</v>
      </c>
      <c r="G95" s="2">
        <v>-127450710</v>
      </c>
      <c r="H95" s="2">
        <v>96404999</v>
      </c>
      <c r="I95" s="2" t="s">
        <v>278</v>
      </c>
      <c r="J95" s="2">
        <v>105686000</v>
      </c>
      <c r="K95" s="2">
        <v>81715166</v>
      </c>
      <c r="L95" s="2" t="e">
        <f t="shared" si="1"/>
        <v>#VALUE!</v>
      </c>
      <c r="X95" s="8">
        <v>43728</v>
      </c>
      <c r="Y95">
        <v>-116138394</v>
      </c>
      <c r="Z95" t="e">
        <v>#VALUE!</v>
      </c>
      <c r="AA95">
        <v>-15008491</v>
      </c>
    </row>
    <row r="96" spans="1:27">
      <c r="A96" s="8">
        <v>43730</v>
      </c>
      <c r="B96" s="9">
        <v>0.75</v>
      </c>
      <c r="C96" s="15">
        <v>1</v>
      </c>
      <c r="D96" s="2">
        <v>2805601000</v>
      </c>
      <c r="E96" s="2">
        <v>2723885834</v>
      </c>
      <c r="F96" s="2">
        <v>247150537</v>
      </c>
      <c r="G96" s="2">
        <v>-230161844</v>
      </c>
      <c r="H96" s="2">
        <v>-20557924</v>
      </c>
      <c r="I96" s="2">
        <v>114406000</v>
      </c>
      <c r="J96" s="2">
        <v>105686000</v>
      </c>
      <c r="K96" s="2">
        <v>81715166</v>
      </c>
      <c r="L96" s="2">
        <f t="shared" si="1"/>
        <v>16988693</v>
      </c>
      <c r="X96" s="8">
        <v>43729</v>
      </c>
      <c r="Y96">
        <v>-127450710</v>
      </c>
      <c r="Z96" t="e">
        <v>#VALUE!</v>
      </c>
      <c r="AA96">
        <v>96404999</v>
      </c>
    </row>
    <row r="97" spans="1:27">
      <c r="A97" s="8">
        <v>43731</v>
      </c>
      <c r="B97" s="9">
        <v>0.6125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-193949711</v>
      </c>
      <c r="H97" s="2">
        <v>84190390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X97" s="8">
        <v>43730</v>
      </c>
      <c r="Y97">
        <v>-230161844</v>
      </c>
      <c r="Z97">
        <v>16988693</v>
      </c>
      <c r="AA97">
        <v>-20557924</v>
      </c>
    </row>
    <row r="98" spans="1:27">
      <c r="A98" s="8">
        <v>43732</v>
      </c>
      <c r="B98" s="9">
        <v>0.583333333333333</v>
      </c>
      <c r="C98" s="15">
        <v>1</v>
      </c>
      <c r="D98" s="2">
        <v>2805601000</v>
      </c>
      <c r="E98" s="2">
        <v>2723885834</v>
      </c>
      <c r="F98" s="2" t="s">
        <v>278</v>
      </c>
      <c r="G98" s="2">
        <v>-194045121</v>
      </c>
      <c r="H98" s="2">
        <v>132069573</v>
      </c>
      <c r="I98" s="2" t="s">
        <v>278</v>
      </c>
      <c r="J98" s="2">
        <v>105686000</v>
      </c>
      <c r="K98" s="2">
        <v>81715166</v>
      </c>
      <c r="L98" s="2" t="e">
        <f t="shared" si="1"/>
        <v>#VALUE!</v>
      </c>
      <c r="X98" s="8">
        <v>43731</v>
      </c>
      <c r="Y98">
        <v>-193949711</v>
      </c>
      <c r="Z98" t="e">
        <v>#VALUE!</v>
      </c>
      <c r="AA98">
        <v>84190390</v>
      </c>
    </row>
    <row r="99" spans="1:27">
      <c r="A99" s="8">
        <v>43733</v>
      </c>
      <c r="B99" s="9">
        <v>0.804861111111111</v>
      </c>
      <c r="C99" s="15">
        <v>1</v>
      </c>
      <c r="D99" s="2">
        <v>2805601000</v>
      </c>
      <c r="E99" s="2">
        <v>2723885834</v>
      </c>
      <c r="F99" s="2">
        <v>231928073</v>
      </c>
      <c r="G99" s="2">
        <v>-127549791</v>
      </c>
      <c r="H99" s="2">
        <v>325351309</v>
      </c>
      <c r="I99" s="2">
        <v>114406000</v>
      </c>
      <c r="J99" s="2">
        <v>105686000</v>
      </c>
      <c r="K99" s="2">
        <v>81715166</v>
      </c>
      <c r="L99" s="2">
        <f t="shared" si="1"/>
        <v>104378282</v>
      </c>
      <c r="X99" s="8">
        <v>43732</v>
      </c>
      <c r="Y99">
        <v>-194045121</v>
      </c>
      <c r="Z99" t="e">
        <v>#VALUE!</v>
      </c>
      <c r="AA99">
        <v>132069573</v>
      </c>
    </row>
    <row r="100" spans="1:27">
      <c r="A100" s="8">
        <v>43734</v>
      </c>
      <c r="B100" s="9">
        <v>0.923611111111111</v>
      </c>
      <c r="C100" s="15">
        <v>1</v>
      </c>
      <c r="D100" s="2">
        <v>2805601000</v>
      </c>
      <c r="E100" s="2">
        <v>2723885834</v>
      </c>
      <c r="F100" s="2">
        <v>139364564</v>
      </c>
      <c r="G100" s="2">
        <v>-119513251</v>
      </c>
      <c r="H100" s="2">
        <v>440350602</v>
      </c>
      <c r="I100" s="2">
        <v>114406000</v>
      </c>
      <c r="J100" s="2">
        <v>105686000</v>
      </c>
      <c r="K100" s="2">
        <v>81715166</v>
      </c>
      <c r="L100" s="2">
        <f t="shared" si="1"/>
        <v>19851313</v>
      </c>
      <c r="X100" s="8">
        <v>43733</v>
      </c>
      <c r="Y100">
        <v>-127549791</v>
      </c>
      <c r="Z100">
        <v>104378282</v>
      </c>
      <c r="AA100">
        <v>325351309</v>
      </c>
    </row>
    <row r="101" spans="1:27">
      <c r="A101" s="8">
        <v>43735</v>
      </c>
      <c r="B101" s="9">
        <v>0.877083333333333</v>
      </c>
      <c r="C101" s="15">
        <v>1</v>
      </c>
      <c r="D101" s="2">
        <v>2805601000</v>
      </c>
      <c r="E101" s="2">
        <v>2723885834</v>
      </c>
      <c r="F101" s="2">
        <v>256342935</v>
      </c>
      <c r="G101" s="2">
        <v>-220129014</v>
      </c>
      <c r="H101" s="2">
        <v>49261020</v>
      </c>
      <c r="I101" s="2">
        <v>114406000</v>
      </c>
      <c r="J101" s="2">
        <v>105686000</v>
      </c>
      <c r="K101" s="2">
        <v>81715166</v>
      </c>
      <c r="L101" s="2">
        <f t="shared" si="1"/>
        <v>36213921</v>
      </c>
      <c r="X101" s="8">
        <v>43734</v>
      </c>
      <c r="Y101">
        <v>-119513251</v>
      </c>
      <c r="Z101">
        <v>19851313</v>
      </c>
      <c r="AA101">
        <v>440350602</v>
      </c>
    </row>
    <row r="102" spans="1:27">
      <c r="A102" s="8">
        <v>43736</v>
      </c>
      <c r="B102" s="9">
        <v>0.717361111111111</v>
      </c>
      <c r="C102" s="15">
        <v>1</v>
      </c>
      <c r="D102" s="2">
        <v>2805601000</v>
      </c>
      <c r="E102" s="2">
        <v>2723885834</v>
      </c>
      <c r="F102" s="2">
        <v>212352605</v>
      </c>
      <c r="G102" s="2">
        <v>-189142466</v>
      </c>
      <c r="H102" s="2">
        <v>172246945</v>
      </c>
      <c r="I102" s="2">
        <v>114406000</v>
      </c>
      <c r="J102" s="2">
        <v>105686000</v>
      </c>
      <c r="K102" s="2">
        <v>81715166</v>
      </c>
      <c r="L102" s="2">
        <f t="shared" si="1"/>
        <v>23210139</v>
      </c>
      <c r="X102" s="8">
        <v>43735</v>
      </c>
      <c r="Y102">
        <v>-220129014</v>
      </c>
      <c r="Z102">
        <v>36213921</v>
      </c>
      <c r="AA102">
        <v>49261020</v>
      </c>
    </row>
    <row r="103" spans="1:27">
      <c r="A103" s="8">
        <v>43737</v>
      </c>
      <c r="B103" s="9">
        <v>0.75625</v>
      </c>
      <c r="C103" s="15">
        <v>1</v>
      </c>
      <c r="D103" s="2">
        <v>2805601000</v>
      </c>
      <c r="E103" s="2">
        <v>2723885834</v>
      </c>
      <c r="F103" s="2">
        <v>110967075</v>
      </c>
      <c r="G103" s="2">
        <v>-104542290</v>
      </c>
      <c r="H103" s="2">
        <v>58971903</v>
      </c>
      <c r="I103" s="2">
        <v>114406000</v>
      </c>
      <c r="J103" s="2">
        <v>105686000</v>
      </c>
      <c r="K103" s="2">
        <v>81715166</v>
      </c>
      <c r="L103" s="2">
        <f t="shared" si="1"/>
        <v>6424785</v>
      </c>
      <c r="X103" s="8">
        <v>43736</v>
      </c>
      <c r="Y103">
        <v>-189142466</v>
      </c>
      <c r="Z103">
        <v>23210139</v>
      </c>
      <c r="AA103">
        <v>172246945</v>
      </c>
    </row>
    <row r="104" spans="1:27">
      <c r="A104" s="8">
        <v>43738</v>
      </c>
      <c r="B104" s="9">
        <v>0.548611111111111</v>
      </c>
      <c r="C104" s="15">
        <v>1</v>
      </c>
      <c r="D104" s="2">
        <v>2805601000</v>
      </c>
      <c r="E104" s="2">
        <v>2723885834</v>
      </c>
      <c r="F104" s="2">
        <v>146347086</v>
      </c>
      <c r="G104" s="2">
        <v>-137400361</v>
      </c>
      <c r="H104" s="2">
        <v>172001123</v>
      </c>
      <c r="I104" s="2">
        <v>114406000</v>
      </c>
      <c r="J104" s="2">
        <v>105686000</v>
      </c>
      <c r="K104" s="2">
        <v>81715166</v>
      </c>
      <c r="L104" s="2">
        <f t="shared" si="1"/>
        <v>8946725</v>
      </c>
      <c r="X104" s="8">
        <v>43737</v>
      </c>
      <c r="Y104">
        <v>-104542290</v>
      </c>
      <c r="Z104">
        <v>6424785</v>
      </c>
      <c r="AA104">
        <v>58971903</v>
      </c>
    </row>
    <row r="105" spans="1:27">
      <c r="A105" s="8">
        <v>43739</v>
      </c>
      <c r="B105" s="9">
        <v>0.690277777777778</v>
      </c>
      <c r="C105" s="15">
        <v>1</v>
      </c>
      <c r="D105" s="2">
        <v>2805601000</v>
      </c>
      <c r="E105" s="2">
        <v>2723885834</v>
      </c>
      <c r="F105" s="2">
        <v>138073947</v>
      </c>
      <c r="G105" s="2">
        <v>-131109354</v>
      </c>
      <c r="H105" s="2">
        <v>140263401</v>
      </c>
      <c r="I105" s="2">
        <v>114406000</v>
      </c>
      <c r="J105" s="2">
        <v>105686000</v>
      </c>
      <c r="K105" s="2">
        <v>81715166</v>
      </c>
      <c r="L105" s="2">
        <f t="shared" si="1"/>
        <v>6964593</v>
      </c>
      <c r="X105" s="8">
        <v>43738</v>
      </c>
      <c r="Y105">
        <v>-137400361</v>
      </c>
      <c r="Z105">
        <v>8946725</v>
      </c>
      <c r="AA105">
        <v>172001123</v>
      </c>
    </row>
    <row r="106" spans="1:27">
      <c r="A106" s="8">
        <v>43740</v>
      </c>
      <c r="B106" s="9">
        <v>0.55</v>
      </c>
      <c r="C106" s="15">
        <v>1</v>
      </c>
      <c r="D106" s="2">
        <v>2805601000</v>
      </c>
      <c r="E106" s="2">
        <v>2723885834</v>
      </c>
      <c r="F106" s="2">
        <v>231580186</v>
      </c>
      <c r="G106" s="2">
        <v>-222533860</v>
      </c>
      <c r="H106" s="2">
        <v>173228931</v>
      </c>
      <c r="I106" s="2">
        <v>114406000</v>
      </c>
      <c r="J106" s="2">
        <v>105686000</v>
      </c>
      <c r="K106" s="2">
        <v>81715166</v>
      </c>
      <c r="L106" s="2">
        <f t="shared" si="1"/>
        <v>9046326</v>
      </c>
      <c r="X106" s="8">
        <v>43739</v>
      </c>
      <c r="Y106">
        <v>-131109354</v>
      </c>
      <c r="Z106">
        <v>6964593</v>
      </c>
      <c r="AA106">
        <v>140263401</v>
      </c>
    </row>
    <row r="107" spans="1:27">
      <c r="A107" s="8">
        <v>43741</v>
      </c>
      <c r="B107" s="9">
        <v>0.439583333333333</v>
      </c>
      <c r="C107" s="15">
        <v>1</v>
      </c>
      <c r="D107" s="2">
        <v>2805601000</v>
      </c>
      <c r="E107" s="2">
        <v>2723885834</v>
      </c>
      <c r="F107" s="2">
        <v>197655431</v>
      </c>
      <c r="G107" s="2">
        <v>-183904648</v>
      </c>
      <c r="H107" s="2">
        <v>80519699</v>
      </c>
      <c r="I107" s="2">
        <v>114406000</v>
      </c>
      <c r="J107" s="2">
        <v>105686000</v>
      </c>
      <c r="K107" s="2">
        <v>81715166</v>
      </c>
      <c r="L107" s="2">
        <f t="shared" si="1"/>
        <v>13750783</v>
      </c>
      <c r="X107" s="8">
        <v>43740</v>
      </c>
      <c r="Y107">
        <v>-222533860</v>
      </c>
      <c r="Z107">
        <v>9046326</v>
      </c>
      <c r="AA107">
        <v>173228931</v>
      </c>
    </row>
    <row r="108" spans="1:27">
      <c r="A108" s="8">
        <v>43742</v>
      </c>
      <c r="B108" s="9">
        <v>0.532638888888889</v>
      </c>
      <c r="C108" s="15">
        <v>1</v>
      </c>
      <c r="D108" s="2">
        <v>2805601000</v>
      </c>
      <c r="E108" s="2">
        <v>2723885834</v>
      </c>
      <c r="F108" s="2">
        <v>122964107</v>
      </c>
      <c r="G108" s="2">
        <v>-111613712</v>
      </c>
      <c r="H108" s="2">
        <v>72018781</v>
      </c>
      <c r="I108" s="2">
        <v>114406000</v>
      </c>
      <c r="J108" s="2">
        <v>105686000</v>
      </c>
      <c r="K108" s="2">
        <v>81715166</v>
      </c>
      <c r="L108" s="2">
        <f t="shared" si="1"/>
        <v>11350395</v>
      </c>
      <c r="X108" s="8">
        <v>43741</v>
      </c>
      <c r="Y108">
        <v>-183904648</v>
      </c>
      <c r="Z108">
        <v>13750783</v>
      </c>
      <c r="AA108">
        <v>80519699</v>
      </c>
    </row>
    <row r="109" spans="1:27">
      <c r="A109" s="8">
        <v>43743</v>
      </c>
      <c r="B109" s="9">
        <v>0.506944444444444</v>
      </c>
      <c r="C109" s="15">
        <v>1</v>
      </c>
      <c r="D109" s="2">
        <v>2805601000</v>
      </c>
      <c r="E109" s="2">
        <v>2723885834</v>
      </c>
      <c r="F109" s="2">
        <v>114760996</v>
      </c>
      <c r="G109" s="2">
        <v>-107382601</v>
      </c>
      <c r="H109" s="2">
        <v>63034568</v>
      </c>
      <c r="I109" s="2">
        <v>114406000</v>
      </c>
      <c r="J109" s="2">
        <v>105686000</v>
      </c>
      <c r="K109" s="2">
        <v>81715166</v>
      </c>
      <c r="L109" s="2">
        <f t="shared" si="1"/>
        <v>7378395</v>
      </c>
      <c r="X109" s="8">
        <v>43742</v>
      </c>
      <c r="Y109">
        <v>-111613712</v>
      </c>
      <c r="Z109">
        <v>11350395</v>
      </c>
      <c r="AA109">
        <v>72018781</v>
      </c>
    </row>
    <row r="110" spans="1:27">
      <c r="A110" s="8">
        <v>43744</v>
      </c>
      <c r="B110" s="9">
        <v>0.540972222222222</v>
      </c>
      <c r="C110" s="15">
        <v>1</v>
      </c>
      <c r="D110" s="2">
        <v>2805601000</v>
      </c>
      <c r="E110" s="2">
        <v>2723885834</v>
      </c>
      <c r="F110" s="2">
        <v>114228546</v>
      </c>
      <c r="G110" s="2">
        <v>-105555115</v>
      </c>
      <c r="H110" s="2">
        <v>57064322</v>
      </c>
      <c r="I110" s="2">
        <v>114406000</v>
      </c>
      <c r="J110" s="2">
        <v>105686000</v>
      </c>
      <c r="K110" s="2">
        <v>81715166</v>
      </c>
      <c r="L110" s="2">
        <f t="shared" si="1"/>
        <v>8673431</v>
      </c>
      <c r="X110" s="8">
        <v>43743</v>
      </c>
      <c r="Y110">
        <v>-107382601</v>
      </c>
      <c r="Z110">
        <v>7378395</v>
      </c>
      <c r="AA110">
        <v>63034568</v>
      </c>
    </row>
    <row r="111" spans="1:27">
      <c r="A111" s="8">
        <v>43745</v>
      </c>
      <c r="B111" s="9">
        <v>0.459027777777778</v>
      </c>
      <c r="C111" s="15">
        <v>1</v>
      </c>
      <c r="D111" s="2">
        <v>2805601000</v>
      </c>
      <c r="E111" s="2">
        <v>2723885834</v>
      </c>
      <c r="F111" s="2">
        <v>229894299</v>
      </c>
      <c r="G111" s="2">
        <v>-207353729</v>
      </c>
      <c r="H111" s="2">
        <v>68475349</v>
      </c>
      <c r="I111" s="2">
        <v>114406000</v>
      </c>
      <c r="J111" s="2">
        <v>105686000</v>
      </c>
      <c r="K111" s="2">
        <v>81715166</v>
      </c>
      <c r="L111" s="2">
        <f t="shared" si="1"/>
        <v>22540570</v>
      </c>
      <c r="X111" s="8">
        <v>43744</v>
      </c>
      <c r="Y111">
        <v>-105555115</v>
      </c>
      <c r="Z111">
        <v>8673431</v>
      </c>
      <c r="AA111">
        <v>57064322</v>
      </c>
    </row>
    <row r="112" spans="1:27">
      <c r="A112" s="8">
        <v>43746</v>
      </c>
      <c r="B112" s="9">
        <v>0.517361111111111</v>
      </c>
      <c r="C112" s="15">
        <v>1</v>
      </c>
      <c r="D112" s="2">
        <v>2805601000</v>
      </c>
      <c r="E112" s="2">
        <v>2723885834</v>
      </c>
      <c r="F112" s="2">
        <v>132749817</v>
      </c>
      <c r="G112" s="2">
        <v>-111995356</v>
      </c>
      <c r="H112" s="2">
        <v>82739197</v>
      </c>
      <c r="I112" s="2">
        <v>114406000</v>
      </c>
      <c r="J112" s="2">
        <v>105686000</v>
      </c>
      <c r="K112" s="2">
        <v>81715166</v>
      </c>
      <c r="L112" s="2">
        <f t="shared" si="1"/>
        <v>20754461</v>
      </c>
      <c r="X112" s="8">
        <v>43745</v>
      </c>
      <c r="Y112">
        <v>-207353729</v>
      </c>
      <c r="Z112">
        <v>22540570</v>
      </c>
      <c r="AA112">
        <v>68475349</v>
      </c>
    </row>
    <row r="113" spans="1:27">
      <c r="A113" s="8">
        <v>43747</v>
      </c>
      <c r="B113" s="9">
        <v>0.770138888888889</v>
      </c>
      <c r="C113" s="15">
        <v>1</v>
      </c>
      <c r="D113" s="2">
        <v>2805601000</v>
      </c>
      <c r="E113" s="2">
        <v>2723885834</v>
      </c>
      <c r="F113" s="2">
        <v>143813106</v>
      </c>
      <c r="G113" s="2">
        <v>-131828606</v>
      </c>
      <c r="H113" s="2">
        <v>87759104</v>
      </c>
      <c r="I113" s="2">
        <v>114406000</v>
      </c>
      <c r="J113" s="2">
        <v>105686000</v>
      </c>
      <c r="K113" s="2">
        <v>81715166</v>
      </c>
      <c r="L113" s="2">
        <f t="shared" si="1"/>
        <v>11984500</v>
      </c>
      <c r="X113" s="8">
        <v>43746</v>
      </c>
      <c r="Y113">
        <v>-111995356</v>
      </c>
      <c r="Z113">
        <v>20754461</v>
      </c>
      <c r="AA113">
        <v>82739197</v>
      </c>
    </row>
    <row r="114" spans="1:27">
      <c r="A114" s="8">
        <v>43748</v>
      </c>
      <c r="B114" s="9">
        <v>0.771527777777778</v>
      </c>
      <c r="C114" s="15">
        <v>1</v>
      </c>
      <c r="D114" s="2">
        <v>2805601000</v>
      </c>
      <c r="E114" s="2">
        <v>2723885834</v>
      </c>
      <c r="F114" s="2">
        <v>259363169</v>
      </c>
      <c r="G114" s="2">
        <v>-237941508</v>
      </c>
      <c r="H114" s="2">
        <v>88923671</v>
      </c>
      <c r="I114" s="2">
        <v>114406000</v>
      </c>
      <c r="J114" s="2">
        <v>105686000</v>
      </c>
      <c r="K114" s="2">
        <v>81715166</v>
      </c>
      <c r="L114" s="2">
        <f t="shared" si="1"/>
        <v>21421661</v>
      </c>
      <c r="X114" s="8">
        <v>43747</v>
      </c>
      <c r="Y114">
        <v>-131828606</v>
      </c>
      <c r="Z114">
        <v>11984500</v>
      </c>
      <c r="AA114">
        <v>87759104</v>
      </c>
    </row>
    <row r="115" spans="1:27">
      <c r="A115" s="8">
        <v>43749</v>
      </c>
      <c r="B115" s="9">
        <v>0.748611111111111</v>
      </c>
      <c r="C115" s="15">
        <v>1</v>
      </c>
      <c r="D115" s="2">
        <v>2805601000</v>
      </c>
      <c r="E115" s="2">
        <v>2723885834</v>
      </c>
      <c r="F115" s="2">
        <v>237062742</v>
      </c>
      <c r="G115" s="2">
        <v>-208376339</v>
      </c>
      <c r="H115" s="2">
        <v>100072593</v>
      </c>
      <c r="I115" s="2">
        <v>114406000</v>
      </c>
      <c r="J115" s="2">
        <v>105686000</v>
      </c>
      <c r="K115" s="2">
        <v>81715166</v>
      </c>
      <c r="L115" s="2">
        <f t="shared" si="1"/>
        <v>28686403</v>
      </c>
      <c r="X115" s="8">
        <v>43748</v>
      </c>
      <c r="Y115">
        <v>-237941508</v>
      </c>
      <c r="Z115">
        <v>21421661</v>
      </c>
      <c r="AA115">
        <v>88923671</v>
      </c>
    </row>
    <row r="116" spans="1:27">
      <c r="A116" s="8">
        <v>43750</v>
      </c>
      <c r="B116" s="9">
        <v>0.418055555555556</v>
      </c>
      <c r="C116" s="15">
        <v>1</v>
      </c>
      <c r="D116" s="2">
        <v>2805601000</v>
      </c>
      <c r="E116" s="2">
        <v>2723885834</v>
      </c>
      <c r="F116" s="2">
        <v>196988447</v>
      </c>
      <c r="G116" s="2">
        <v>-173431459</v>
      </c>
      <c r="H116" s="2">
        <v>94199585</v>
      </c>
      <c r="I116" s="2">
        <v>114406000</v>
      </c>
      <c r="J116" s="2">
        <v>105686000</v>
      </c>
      <c r="K116" s="2">
        <v>81715166</v>
      </c>
      <c r="L116" s="2">
        <f t="shared" si="1"/>
        <v>23556988</v>
      </c>
      <c r="X116" s="8">
        <v>43749</v>
      </c>
      <c r="Y116">
        <v>-208376339</v>
      </c>
      <c r="Z116">
        <v>28686403</v>
      </c>
      <c r="AA116">
        <v>100072593</v>
      </c>
    </row>
    <row r="117" spans="1:27">
      <c r="A117" s="8">
        <v>43751</v>
      </c>
      <c r="B117" s="9">
        <v>0.498611111111111</v>
      </c>
      <c r="C117" s="15">
        <v>1</v>
      </c>
      <c r="D117" s="2">
        <v>2805601000</v>
      </c>
      <c r="E117" s="2">
        <v>2723885834</v>
      </c>
      <c r="F117" s="2">
        <v>129758742</v>
      </c>
      <c r="G117" s="2">
        <v>-114156781</v>
      </c>
      <c r="H117" s="2">
        <v>103875641</v>
      </c>
      <c r="I117" s="2">
        <v>114406000</v>
      </c>
      <c r="J117" s="2">
        <v>105686000</v>
      </c>
      <c r="K117" s="2">
        <v>81715166</v>
      </c>
      <c r="L117" s="2">
        <f t="shared" si="1"/>
        <v>15601961</v>
      </c>
      <c r="X117" s="8">
        <v>43750</v>
      </c>
      <c r="Y117">
        <v>-173431459</v>
      </c>
      <c r="Z117">
        <v>23556988</v>
      </c>
      <c r="AA117">
        <v>94199585</v>
      </c>
    </row>
    <row r="118" spans="1:27">
      <c r="A118" s="8">
        <v>43752</v>
      </c>
      <c r="B118" s="9">
        <v>0.444444444444444</v>
      </c>
      <c r="C118" s="15">
        <v>1</v>
      </c>
      <c r="D118" s="2">
        <v>2805601000</v>
      </c>
      <c r="E118" s="2">
        <v>2723885834</v>
      </c>
      <c r="F118" s="2">
        <v>178439758</v>
      </c>
      <c r="G118" s="2">
        <v>-163239610</v>
      </c>
      <c r="H118" s="2">
        <v>102934551</v>
      </c>
      <c r="I118" s="2">
        <v>114406000</v>
      </c>
      <c r="J118" s="2">
        <v>105686000</v>
      </c>
      <c r="K118" s="2">
        <v>81715166</v>
      </c>
      <c r="L118" s="2">
        <f t="shared" si="1"/>
        <v>15200148</v>
      </c>
      <c r="X118" s="8">
        <v>43751</v>
      </c>
      <c r="Y118">
        <v>-114156781</v>
      </c>
      <c r="Z118">
        <v>15601961</v>
      </c>
      <c r="AA118">
        <v>103875641</v>
      </c>
    </row>
    <row r="119" spans="1:27">
      <c r="A119" s="8">
        <v>43753</v>
      </c>
      <c r="B119" s="9">
        <v>0.86875</v>
      </c>
      <c r="C119" s="15">
        <v>1</v>
      </c>
      <c r="D119" s="2">
        <v>2805601000</v>
      </c>
      <c r="E119" s="2">
        <v>2723885834</v>
      </c>
      <c r="F119" s="2">
        <v>174962311</v>
      </c>
      <c r="G119" s="2">
        <v>-150508362</v>
      </c>
      <c r="H119" s="2">
        <v>113521361</v>
      </c>
      <c r="I119" s="2">
        <v>114406000</v>
      </c>
      <c r="J119" s="2">
        <v>105686000</v>
      </c>
      <c r="K119" s="2">
        <v>81715166</v>
      </c>
      <c r="L119" s="2">
        <f t="shared" si="1"/>
        <v>24453949</v>
      </c>
      <c r="X119" s="8">
        <v>43752</v>
      </c>
      <c r="Y119">
        <v>-163239610</v>
      </c>
      <c r="Z119">
        <v>15200148</v>
      </c>
      <c r="AA119">
        <v>102934551</v>
      </c>
    </row>
    <row r="120" spans="1:27">
      <c r="A120" s="8">
        <v>43754</v>
      </c>
      <c r="B120" s="9">
        <v>0.821527777777778</v>
      </c>
      <c r="C120" s="15">
        <v>1</v>
      </c>
      <c r="D120" s="2">
        <v>2805601000</v>
      </c>
      <c r="E120" s="2">
        <v>2723885834</v>
      </c>
      <c r="F120" s="2">
        <v>278469576</v>
      </c>
      <c r="G120" s="2">
        <v>-251571822</v>
      </c>
      <c r="H120" s="2">
        <v>95210705</v>
      </c>
      <c r="I120" s="2">
        <v>114406000</v>
      </c>
      <c r="J120" s="2">
        <v>105686000</v>
      </c>
      <c r="K120" s="2">
        <v>81715166</v>
      </c>
      <c r="L120" s="2">
        <f t="shared" si="1"/>
        <v>26897754</v>
      </c>
      <c r="X120" s="8">
        <v>43753</v>
      </c>
      <c r="Y120">
        <v>-150508362</v>
      </c>
      <c r="Z120">
        <v>24453949</v>
      </c>
      <c r="AA120">
        <v>113521361</v>
      </c>
    </row>
    <row r="121" spans="1:27">
      <c r="A121" s="8">
        <v>43755</v>
      </c>
      <c r="B121" s="9">
        <v>0.795833333333333</v>
      </c>
      <c r="C121" s="15">
        <v>1</v>
      </c>
      <c r="D121" s="2">
        <v>2805601000</v>
      </c>
      <c r="E121" s="2">
        <v>2723885834</v>
      </c>
      <c r="F121" s="2">
        <v>146215391</v>
      </c>
      <c r="G121" s="2">
        <v>-136305582</v>
      </c>
      <c r="H121" s="2">
        <v>90450368</v>
      </c>
      <c r="I121" s="2">
        <v>114406000</v>
      </c>
      <c r="J121" s="2">
        <v>105686000</v>
      </c>
      <c r="K121" s="2">
        <v>81715166</v>
      </c>
      <c r="L121" s="2">
        <f t="shared" si="1"/>
        <v>9909809</v>
      </c>
      <c r="X121" s="8">
        <v>43754</v>
      </c>
      <c r="Y121">
        <v>-251571822</v>
      </c>
      <c r="Z121">
        <v>26897754</v>
      </c>
      <c r="AA121">
        <v>95210705</v>
      </c>
    </row>
    <row r="122" spans="1:27">
      <c r="A122" s="8">
        <v>43756</v>
      </c>
      <c r="B122" s="9">
        <v>0.761805555555556</v>
      </c>
      <c r="C122" s="15">
        <v>1</v>
      </c>
      <c r="D122" s="2">
        <v>2805601000</v>
      </c>
      <c r="E122" s="2">
        <v>2723885834</v>
      </c>
      <c r="F122" s="2">
        <v>213947287</v>
      </c>
      <c r="G122" s="2">
        <v>-203673068</v>
      </c>
      <c r="H122" s="2">
        <v>84063263</v>
      </c>
      <c r="I122" s="2">
        <v>114406000</v>
      </c>
      <c r="J122" s="2">
        <v>105686000</v>
      </c>
      <c r="K122" s="2">
        <v>81715166</v>
      </c>
      <c r="L122" s="2">
        <f t="shared" si="1"/>
        <v>10274219</v>
      </c>
      <c r="X122" s="8">
        <v>43755</v>
      </c>
      <c r="Y122">
        <v>-136305582</v>
      </c>
      <c r="Z122">
        <v>9909809</v>
      </c>
      <c r="AA122">
        <v>90450368</v>
      </c>
    </row>
    <row r="123" spans="1:27">
      <c r="A123" s="8">
        <v>43757</v>
      </c>
      <c r="B123" s="9">
        <v>0.76875</v>
      </c>
      <c r="C123" s="15">
        <v>1</v>
      </c>
      <c r="D123" s="2">
        <v>2805601000</v>
      </c>
      <c r="E123" s="2">
        <v>2723885834</v>
      </c>
      <c r="F123" s="2">
        <v>110233629</v>
      </c>
      <c r="G123" s="2">
        <v>-105972232</v>
      </c>
      <c r="H123" s="2">
        <v>69075418</v>
      </c>
      <c r="I123" s="2">
        <v>114406000</v>
      </c>
      <c r="J123" s="2">
        <v>105686000</v>
      </c>
      <c r="K123" s="2">
        <v>81715166</v>
      </c>
      <c r="L123" s="2">
        <f t="shared" si="1"/>
        <v>4261397</v>
      </c>
      <c r="X123" s="8">
        <v>43756</v>
      </c>
      <c r="Y123">
        <v>-203673068</v>
      </c>
      <c r="Z123">
        <v>10274219</v>
      </c>
      <c r="AA123">
        <v>84063263</v>
      </c>
    </row>
    <row r="124" spans="1:27">
      <c r="A124" s="8">
        <v>43758</v>
      </c>
      <c r="B124" s="9">
        <v>0.707638888888889</v>
      </c>
      <c r="C124" s="15">
        <v>1</v>
      </c>
      <c r="D124" s="2">
        <v>2805601000</v>
      </c>
      <c r="E124" s="2">
        <v>2723885834</v>
      </c>
      <c r="F124" s="2">
        <v>212953363</v>
      </c>
      <c r="G124" s="2">
        <v>-206110940</v>
      </c>
      <c r="H124" s="2">
        <v>59214544</v>
      </c>
      <c r="I124" s="2">
        <v>114406000</v>
      </c>
      <c r="J124" s="2">
        <v>105686000</v>
      </c>
      <c r="K124" s="2">
        <v>81715166</v>
      </c>
      <c r="L124" s="2">
        <f t="shared" si="1"/>
        <v>6842423</v>
      </c>
      <c r="X124" s="8">
        <v>43757</v>
      </c>
      <c r="Y124">
        <v>-105972232</v>
      </c>
      <c r="Z124">
        <v>4261397</v>
      </c>
      <c r="AA124">
        <v>69075418</v>
      </c>
    </row>
    <row r="125" spans="1:27">
      <c r="A125" s="8">
        <v>43759</v>
      </c>
      <c r="B125" s="9">
        <v>0.770138888888889</v>
      </c>
      <c r="C125" s="15">
        <v>1</v>
      </c>
      <c r="D125" s="2">
        <v>2805601000</v>
      </c>
      <c r="E125" s="2">
        <v>2723885834</v>
      </c>
      <c r="F125" s="2">
        <v>112679966</v>
      </c>
      <c r="G125" s="2">
        <v>-111632060</v>
      </c>
      <c r="H125" s="2">
        <v>52794643</v>
      </c>
      <c r="I125" s="2">
        <v>114406000</v>
      </c>
      <c r="J125" s="2">
        <v>105686000</v>
      </c>
      <c r="K125" s="2">
        <v>81715166</v>
      </c>
      <c r="L125" s="2">
        <f t="shared" si="1"/>
        <v>1047906</v>
      </c>
      <c r="X125" s="8">
        <v>43758</v>
      </c>
      <c r="Y125">
        <v>-206110940</v>
      </c>
      <c r="Z125">
        <v>6842423</v>
      </c>
      <c r="AA125">
        <v>59214544</v>
      </c>
    </row>
    <row r="126" spans="1:27">
      <c r="A126" s="8">
        <v>43760</v>
      </c>
      <c r="B126" s="9">
        <v>0.775</v>
      </c>
      <c r="C126" s="15">
        <v>1</v>
      </c>
      <c r="D126" s="2">
        <v>2805601000</v>
      </c>
      <c r="E126" s="2">
        <v>2723885834</v>
      </c>
      <c r="F126" s="2">
        <v>185748006</v>
      </c>
      <c r="G126" s="2">
        <v>-183722389</v>
      </c>
      <c r="H126" s="2">
        <v>47803925</v>
      </c>
      <c r="I126" s="2">
        <v>114406000</v>
      </c>
      <c r="J126" s="2">
        <v>105686000</v>
      </c>
      <c r="K126" s="2">
        <v>81715166</v>
      </c>
      <c r="L126" s="2">
        <f t="shared" si="1"/>
        <v>2025617</v>
      </c>
      <c r="X126" s="8">
        <v>43759</v>
      </c>
      <c r="Y126">
        <v>-111632060</v>
      </c>
      <c r="Z126">
        <v>1047906</v>
      </c>
      <c r="AA126">
        <v>52794643</v>
      </c>
    </row>
    <row r="127" spans="1:27">
      <c r="A127" s="8">
        <v>43761</v>
      </c>
      <c r="B127" s="9">
        <v>0.786805555555556</v>
      </c>
      <c r="C127" s="15">
        <v>1</v>
      </c>
      <c r="D127" s="2">
        <v>2805601000</v>
      </c>
      <c r="E127" s="2">
        <v>2723885834</v>
      </c>
      <c r="F127" s="2">
        <v>233625171</v>
      </c>
      <c r="G127" s="2">
        <v>-211352428</v>
      </c>
      <c r="H127" s="2">
        <v>42881096</v>
      </c>
      <c r="I127" s="2">
        <v>114406000</v>
      </c>
      <c r="J127" s="2">
        <v>105686000</v>
      </c>
      <c r="K127" s="2">
        <v>81715166</v>
      </c>
      <c r="L127" s="2">
        <f t="shared" si="1"/>
        <v>22272743</v>
      </c>
      <c r="M127" s="2"/>
      <c r="X127" s="8">
        <v>43760</v>
      </c>
      <c r="Y127">
        <v>-183722389</v>
      </c>
      <c r="Z127">
        <v>2025617</v>
      </c>
      <c r="AA127">
        <v>47803925</v>
      </c>
    </row>
    <row r="128" spans="1:27">
      <c r="A128" s="8">
        <v>43762</v>
      </c>
      <c r="B128" s="9">
        <v>0.793055555555556</v>
      </c>
      <c r="C128" s="15">
        <v>1</v>
      </c>
      <c r="D128" s="2">
        <v>2805601000</v>
      </c>
      <c r="E128" s="2">
        <v>2723885834</v>
      </c>
      <c r="F128" s="2">
        <v>236656930</v>
      </c>
      <c r="G128" s="2">
        <v>-214442276</v>
      </c>
      <c r="H128" s="2">
        <v>43120825</v>
      </c>
      <c r="I128" s="2">
        <v>114406000</v>
      </c>
      <c r="J128" s="2">
        <v>105686000</v>
      </c>
      <c r="K128" s="2">
        <v>81715166</v>
      </c>
      <c r="L128" s="2">
        <f t="shared" si="1"/>
        <v>22214654</v>
      </c>
      <c r="X128" s="8">
        <v>43761</v>
      </c>
      <c r="Y128">
        <v>-211352428</v>
      </c>
      <c r="Z128">
        <v>22272743</v>
      </c>
      <c r="AA128">
        <v>42881096</v>
      </c>
    </row>
    <row r="129" spans="1:27">
      <c r="A129" s="8">
        <v>43763</v>
      </c>
      <c r="B129" s="9">
        <v>0.736805555555556</v>
      </c>
      <c r="C129" s="15">
        <v>1</v>
      </c>
      <c r="D129" s="2">
        <v>2805601000</v>
      </c>
      <c r="E129" s="2">
        <v>2723885834</v>
      </c>
      <c r="F129" s="2">
        <v>224779021</v>
      </c>
      <c r="G129" s="2">
        <v>-208881527</v>
      </c>
      <c r="H129" s="2">
        <v>49110622</v>
      </c>
      <c r="I129" s="2">
        <v>114406000</v>
      </c>
      <c r="J129" s="2">
        <v>105686000</v>
      </c>
      <c r="K129" s="2">
        <v>81715166</v>
      </c>
      <c r="L129" s="2">
        <f t="shared" si="1"/>
        <v>15897494</v>
      </c>
      <c r="X129" s="8">
        <v>43762</v>
      </c>
      <c r="Y129">
        <v>-214442276</v>
      </c>
      <c r="Z129">
        <v>22214654</v>
      </c>
      <c r="AA129">
        <v>43120825</v>
      </c>
    </row>
    <row r="130" spans="1:27">
      <c r="A130" s="8">
        <v>43764</v>
      </c>
      <c r="B130" s="9">
        <v>0.827083333333333</v>
      </c>
      <c r="C130" s="15">
        <v>1</v>
      </c>
      <c r="D130" s="2">
        <v>2805601000</v>
      </c>
      <c r="E130" s="2">
        <v>2723885834</v>
      </c>
      <c r="F130" s="2">
        <v>116262070</v>
      </c>
      <c r="G130" s="2">
        <v>-115293150</v>
      </c>
      <c r="H130" s="2">
        <v>47029486</v>
      </c>
      <c r="I130" s="2">
        <v>114406000</v>
      </c>
      <c r="J130" s="2">
        <v>105686000</v>
      </c>
      <c r="K130" s="2">
        <v>81715166</v>
      </c>
      <c r="L130" s="2">
        <f t="shared" si="1"/>
        <v>968920</v>
      </c>
      <c r="X130" s="8">
        <v>43763</v>
      </c>
      <c r="Y130">
        <v>-208881527</v>
      </c>
      <c r="Z130">
        <v>15897494</v>
      </c>
      <c r="AA130">
        <v>49110622</v>
      </c>
    </row>
    <row r="131" spans="1:27">
      <c r="A131" s="8">
        <v>43765</v>
      </c>
      <c r="B131" s="9">
        <v>0.78125</v>
      </c>
      <c r="C131" s="15">
        <v>1</v>
      </c>
      <c r="D131" s="2">
        <v>2805601000</v>
      </c>
      <c r="E131" s="2">
        <v>2723885834</v>
      </c>
      <c r="F131" s="2">
        <v>225100260</v>
      </c>
      <c r="G131" s="2">
        <v>-211314507</v>
      </c>
      <c r="H131" s="2">
        <v>55584922</v>
      </c>
      <c r="I131" s="2">
        <v>114406000</v>
      </c>
      <c r="J131" s="2">
        <v>105686000</v>
      </c>
      <c r="K131" s="2">
        <v>81715166</v>
      </c>
      <c r="L131" s="2">
        <f t="shared" si="1"/>
        <v>13785753</v>
      </c>
      <c r="X131" s="8">
        <v>43764</v>
      </c>
      <c r="Y131">
        <v>-115293150</v>
      </c>
      <c r="Z131">
        <v>968920</v>
      </c>
      <c r="AA131">
        <v>47029486</v>
      </c>
    </row>
    <row r="132" spans="1:27">
      <c r="A132" s="8">
        <v>43766</v>
      </c>
      <c r="B132" s="9">
        <v>0.702083333333333</v>
      </c>
      <c r="C132" s="15">
        <v>1</v>
      </c>
      <c r="D132" s="2">
        <v>2805601000</v>
      </c>
      <c r="E132" s="2">
        <v>2723885834</v>
      </c>
      <c r="F132" s="2">
        <v>213369237</v>
      </c>
      <c r="G132" s="2">
        <v>-198272561</v>
      </c>
      <c r="H132" s="2">
        <v>53519827</v>
      </c>
      <c r="I132" s="2">
        <v>114406000</v>
      </c>
      <c r="J132" s="2">
        <v>105686000</v>
      </c>
      <c r="K132" s="2">
        <v>81715166</v>
      </c>
      <c r="L132" s="2">
        <f t="shared" ref="L132:L173" si="2">F132+G132</f>
        <v>15096676</v>
      </c>
      <c r="X132" s="8">
        <v>43765</v>
      </c>
      <c r="Y132">
        <v>-211314507</v>
      </c>
      <c r="Z132">
        <v>13785753</v>
      </c>
      <c r="AA132">
        <v>55584922</v>
      </c>
    </row>
    <row r="133" spans="1:27">
      <c r="A133" s="8">
        <v>43767</v>
      </c>
      <c r="B133" s="9">
        <v>0.880555555555556</v>
      </c>
      <c r="C133" s="15">
        <v>1</v>
      </c>
      <c r="D133" s="2">
        <v>2805601000</v>
      </c>
      <c r="E133" s="2">
        <v>2723885834</v>
      </c>
      <c r="F133" s="2" t="s">
        <v>278</v>
      </c>
      <c r="G133" s="2">
        <v>-123549868</v>
      </c>
      <c r="H133" s="2">
        <v>-43187305</v>
      </c>
      <c r="I133" s="2" t="s">
        <v>278</v>
      </c>
      <c r="J133" s="2">
        <v>105686000</v>
      </c>
      <c r="K133" s="2">
        <v>81715166</v>
      </c>
      <c r="L133" s="2" t="e">
        <f t="shared" si="2"/>
        <v>#VALUE!</v>
      </c>
      <c r="X133" s="8">
        <v>43766</v>
      </c>
      <c r="Y133">
        <v>-198272561</v>
      </c>
      <c r="Z133">
        <v>15096676</v>
      </c>
      <c r="AA133">
        <v>53519827</v>
      </c>
    </row>
    <row r="134" spans="1:27">
      <c r="A134" s="8">
        <v>43768</v>
      </c>
      <c r="B134" s="9">
        <v>0.615277777777778</v>
      </c>
      <c r="C134" s="15">
        <v>1</v>
      </c>
      <c r="D134" s="2">
        <v>2805601000</v>
      </c>
      <c r="E134" s="2">
        <v>2723885834</v>
      </c>
      <c r="F134" s="2" t="s">
        <v>278</v>
      </c>
      <c r="G134" s="2">
        <v>-135508044</v>
      </c>
      <c r="H134" s="2">
        <v>-120718898</v>
      </c>
      <c r="I134" s="2" t="s">
        <v>278</v>
      </c>
      <c r="J134" s="2">
        <v>105686000</v>
      </c>
      <c r="K134" s="2">
        <v>81715166</v>
      </c>
      <c r="L134" s="2" t="e">
        <f t="shared" si="2"/>
        <v>#VALUE!</v>
      </c>
      <c r="X134" s="8">
        <v>43767</v>
      </c>
      <c r="Y134">
        <v>-123549868</v>
      </c>
      <c r="Z134" t="e">
        <v>#VALUE!</v>
      </c>
      <c r="AA134">
        <v>-43187305</v>
      </c>
    </row>
    <row r="135" spans="1:27">
      <c r="A135" s="8">
        <v>43769</v>
      </c>
      <c r="B135" s="9">
        <v>0.774305555555556</v>
      </c>
      <c r="C135" s="15">
        <v>1</v>
      </c>
      <c r="D135" s="2">
        <v>2805601000</v>
      </c>
      <c r="E135" s="2">
        <v>2723885834</v>
      </c>
      <c r="F135" s="2">
        <v>0</v>
      </c>
      <c r="G135" s="2">
        <v>-117103513</v>
      </c>
      <c r="H135" s="2">
        <v>-257353531</v>
      </c>
      <c r="I135" s="2">
        <v>114406000</v>
      </c>
      <c r="J135" s="2">
        <v>105686000</v>
      </c>
      <c r="K135" s="2">
        <v>81715166</v>
      </c>
      <c r="L135" s="2">
        <f t="shared" si="2"/>
        <v>-117103513</v>
      </c>
      <c r="X135" s="8">
        <v>43768</v>
      </c>
      <c r="Y135">
        <v>-135508044</v>
      </c>
      <c r="Z135" t="e">
        <v>#VALUE!</v>
      </c>
      <c r="AA135">
        <v>-120718898</v>
      </c>
    </row>
    <row r="136" spans="1:27">
      <c r="A136" s="8">
        <v>43770</v>
      </c>
      <c r="B136" s="9">
        <v>0.771527777777778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-107075575</v>
      </c>
      <c r="H136" s="2">
        <v>45549423</v>
      </c>
      <c r="I136" s="2" t="s">
        <v>278</v>
      </c>
      <c r="J136" s="2">
        <v>105686000</v>
      </c>
      <c r="K136" s="2">
        <v>81715166</v>
      </c>
      <c r="L136" s="2" t="e">
        <f t="shared" si="2"/>
        <v>#VALUE!</v>
      </c>
      <c r="X136" s="8">
        <v>43769</v>
      </c>
      <c r="Y136">
        <v>-117103513</v>
      </c>
      <c r="Z136">
        <v>-117103513</v>
      </c>
      <c r="AA136">
        <v>-257353531</v>
      </c>
    </row>
    <row r="137" spans="1:27">
      <c r="A137" s="8">
        <v>43771</v>
      </c>
      <c r="B137" s="9">
        <v>0.496527777777778</v>
      </c>
      <c r="C137" s="15">
        <v>1</v>
      </c>
      <c r="D137" s="2">
        <v>2805601000</v>
      </c>
      <c r="E137" s="2">
        <v>2723885834</v>
      </c>
      <c r="F137" s="2">
        <v>513962271</v>
      </c>
      <c r="G137" s="2">
        <v>-187931480</v>
      </c>
      <c r="H137" s="2">
        <v>52779766</v>
      </c>
      <c r="I137" s="2">
        <v>114231000</v>
      </c>
      <c r="J137" s="2">
        <v>105686000</v>
      </c>
      <c r="K137" s="2">
        <v>81715166</v>
      </c>
      <c r="L137" s="2">
        <f t="shared" si="2"/>
        <v>326030791</v>
      </c>
      <c r="X137" s="8">
        <v>43770</v>
      </c>
      <c r="Y137">
        <v>-107075575</v>
      </c>
      <c r="Z137" t="e">
        <v>#VALUE!</v>
      </c>
      <c r="AA137">
        <v>45549423</v>
      </c>
    </row>
    <row r="138" spans="1:27">
      <c r="A138" s="8">
        <v>43772</v>
      </c>
      <c r="B138" s="9">
        <v>0.447222222222222</v>
      </c>
      <c r="C138" s="15">
        <v>1</v>
      </c>
      <c r="D138" s="2">
        <v>2805601000</v>
      </c>
      <c r="E138" s="2">
        <v>2723885834</v>
      </c>
      <c r="F138" s="2">
        <v>215831876</v>
      </c>
      <c r="G138" s="2">
        <v>-136019349</v>
      </c>
      <c r="H138" s="2">
        <v>68402827</v>
      </c>
      <c r="I138" s="2">
        <v>114231000</v>
      </c>
      <c r="J138" s="2">
        <v>105686000</v>
      </c>
      <c r="K138" s="2">
        <v>81715166</v>
      </c>
      <c r="L138" s="2">
        <f t="shared" si="2"/>
        <v>79812527</v>
      </c>
      <c r="X138" s="8">
        <v>43771</v>
      </c>
      <c r="Y138">
        <v>-187931480</v>
      </c>
      <c r="Z138">
        <v>326030791</v>
      </c>
      <c r="AA138">
        <v>52779766</v>
      </c>
    </row>
    <row r="139" spans="1:27">
      <c r="A139" s="8">
        <v>43773</v>
      </c>
      <c r="B139" s="9">
        <v>0.459722222222222</v>
      </c>
      <c r="C139" s="15">
        <v>1</v>
      </c>
      <c r="D139" s="2">
        <v>2805601000</v>
      </c>
      <c r="E139" s="2">
        <v>2723885834</v>
      </c>
      <c r="F139" s="2">
        <v>121838527</v>
      </c>
      <c r="G139" s="2">
        <v>-104004075</v>
      </c>
      <c r="H139" s="2">
        <v>73420446</v>
      </c>
      <c r="I139" s="2">
        <v>114231000</v>
      </c>
      <c r="J139" s="2">
        <v>105686000</v>
      </c>
      <c r="K139" s="2">
        <v>81715166</v>
      </c>
      <c r="L139" s="2">
        <f t="shared" si="2"/>
        <v>17834452</v>
      </c>
      <c r="X139" s="8">
        <v>43772</v>
      </c>
      <c r="Y139">
        <v>-136019349</v>
      </c>
      <c r="Z139">
        <v>79812527</v>
      </c>
      <c r="AA139">
        <v>68402827</v>
      </c>
    </row>
    <row r="140" spans="1:27">
      <c r="A140" s="8">
        <v>43774</v>
      </c>
      <c r="B140" s="9">
        <v>0.554166666666667</v>
      </c>
      <c r="C140" s="15">
        <v>1</v>
      </c>
      <c r="D140" s="2">
        <v>2805601000</v>
      </c>
      <c r="E140" s="2">
        <v>2723885834</v>
      </c>
      <c r="F140" s="2">
        <v>119776731</v>
      </c>
      <c r="G140" s="2">
        <v>-118943232</v>
      </c>
      <c r="H140" s="2">
        <v>108679166</v>
      </c>
      <c r="I140" s="2">
        <v>114231000</v>
      </c>
      <c r="J140" s="2">
        <v>105686000</v>
      </c>
      <c r="K140" s="2">
        <v>81715166</v>
      </c>
      <c r="L140" s="2">
        <f t="shared" si="2"/>
        <v>833499</v>
      </c>
      <c r="X140" s="8">
        <v>43773</v>
      </c>
      <c r="Y140">
        <v>-104004075</v>
      </c>
      <c r="Z140">
        <v>17834452</v>
      </c>
      <c r="AA140">
        <v>73420446</v>
      </c>
    </row>
    <row r="141" spans="1:27">
      <c r="A141" s="8">
        <v>43775</v>
      </c>
      <c r="B141" s="9">
        <v>0.584722222222222</v>
      </c>
      <c r="C141" s="15">
        <v>1</v>
      </c>
      <c r="D141" s="2">
        <v>2805601000</v>
      </c>
      <c r="E141" s="2">
        <v>2723885834</v>
      </c>
      <c r="F141" s="2">
        <v>108565778</v>
      </c>
      <c r="G141" s="2">
        <v>-106839494</v>
      </c>
      <c r="H141" s="2">
        <v>171123524</v>
      </c>
      <c r="I141" s="2">
        <v>114231000</v>
      </c>
      <c r="J141" s="2">
        <v>105686000</v>
      </c>
      <c r="K141" s="2">
        <v>81715166</v>
      </c>
      <c r="L141" s="2">
        <f t="shared" si="2"/>
        <v>1726284</v>
      </c>
      <c r="X141" s="8">
        <v>43774</v>
      </c>
      <c r="Y141">
        <v>-118943232</v>
      </c>
      <c r="Z141">
        <v>833499</v>
      </c>
      <c r="AA141">
        <v>108679166</v>
      </c>
    </row>
    <row r="142" spans="1:27">
      <c r="A142" s="8">
        <v>43776</v>
      </c>
      <c r="B142" s="9">
        <v>0.790277777777778</v>
      </c>
      <c r="C142" s="15">
        <v>1</v>
      </c>
      <c r="D142" s="2">
        <v>2805601000</v>
      </c>
      <c r="E142" s="2">
        <v>2723885834</v>
      </c>
      <c r="F142" s="2">
        <v>125442790</v>
      </c>
      <c r="G142" s="2">
        <v>-128916125</v>
      </c>
      <c r="H142" s="2">
        <v>242440159</v>
      </c>
      <c r="I142" s="2">
        <v>114231000</v>
      </c>
      <c r="J142" s="2">
        <v>105686000</v>
      </c>
      <c r="K142" s="2">
        <v>81715166</v>
      </c>
      <c r="L142" s="2">
        <f t="shared" si="2"/>
        <v>-3473335</v>
      </c>
      <c r="X142" s="8">
        <v>43775</v>
      </c>
      <c r="Y142">
        <v>-106839494</v>
      </c>
      <c r="Z142">
        <v>1726284</v>
      </c>
      <c r="AA142">
        <v>171123524</v>
      </c>
    </row>
    <row r="143" spans="1:27">
      <c r="A143" s="8">
        <v>43777</v>
      </c>
      <c r="B143" s="9">
        <v>0.770138888888889</v>
      </c>
      <c r="C143" s="15">
        <v>1</v>
      </c>
      <c r="D143" s="2">
        <v>2805601000</v>
      </c>
      <c r="E143" s="2">
        <v>2723885834</v>
      </c>
      <c r="F143" s="2">
        <v>234294547</v>
      </c>
      <c r="G143" s="2">
        <v>-232871271</v>
      </c>
      <c r="H143" s="2">
        <v>364440283</v>
      </c>
      <c r="I143" s="2">
        <v>114231000</v>
      </c>
      <c r="J143" s="2">
        <v>105686000</v>
      </c>
      <c r="K143" s="2">
        <v>81715166</v>
      </c>
      <c r="L143" s="2">
        <f t="shared" si="2"/>
        <v>1423276</v>
      </c>
      <c r="X143" s="8">
        <v>43776</v>
      </c>
      <c r="Y143">
        <v>-128916125</v>
      </c>
      <c r="Z143">
        <v>-3473335</v>
      </c>
      <c r="AA143">
        <v>242440159</v>
      </c>
    </row>
    <row r="144" spans="1:27">
      <c r="A144" s="8">
        <v>43778</v>
      </c>
      <c r="B144" s="9">
        <v>0.455555555555556</v>
      </c>
      <c r="C144" s="15">
        <v>1</v>
      </c>
      <c r="D144" s="2">
        <v>2805601000</v>
      </c>
      <c r="E144" s="2">
        <v>2723885834</v>
      </c>
      <c r="F144" s="2">
        <v>181815465</v>
      </c>
      <c r="G144" s="2">
        <v>-173427788</v>
      </c>
      <c r="H144" s="2">
        <v>105121104</v>
      </c>
      <c r="I144" s="2">
        <v>114231000</v>
      </c>
      <c r="J144" s="2">
        <v>105686000</v>
      </c>
      <c r="K144" s="2">
        <v>81715166</v>
      </c>
      <c r="L144" s="2">
        <f t="shared" si="2"/>
        <v>8387677</v>
      </c>
      <c r="X144" s="8">
        <v>43777</v>
      </c>
      <c r="Y144">
        <v>-232871271</v>
      </c>
      <c r="Z144">
        <v>1423276</v>
      </c>
      <c r="AA144">
        <v>364440283</v>
      </c>
    </row>
    <row r="145" spans="1:27">
      <c r="A145" s="8">
        <v>43779</v>
      </c>
      <c r="B145" s="9">
        <v>0.711111111111111</v>
      </c>
      <c r="C145" s="15">
        <v>1</v>
      </c>
      <c r="D145" s="2">
        <v>2805601000</v>
      </c>
      <c r="E145" s="2">
        <v>2723885834</v>
      </c>
      <c r="F145" s="2">
        <v>137671272</v>
      </c>
      <c r="G145" s="2">
        <v>-135148418</v>
      </c>
      <c r="H145" s="2">
        <v>44423412</v>
      </c>
      <c r="I145" s="2">
        <v>114231000</v>
      </c>
      <c r="J145" s="2">
        <v>105686000</v>
      </c>
      <c r="K145" s="2">
        <v>81715166</v>
      </c>
      <c r="L145" s="2">
        <f t="shared" si="2"/>
        <v>2522854</v>
      </c>
      <c r="X145" s="8">
        <v>43778</v>
      </c>
      <c r="Y145">
        <v>-173427788</v>
      </c>
      <c r="Z145">
        <v>8387677</v>
      </c>
      <c r="AA145">
        <v>105121104</v>
      </c>
    </row>
    <row r="146" spans="1:27">
      <c r="A146" s="8">
        <v>43780</v>
      </c>
      <c r="B146" s="9">
        <v>0.584722222222222</v>
      </c>
      <c r="C146" s="15">
        <v>1</v>
      </c>
      <c r="D146" s="2">
        <v>2805601000</v>
      </c>
      <c r="E146" s="2">
        <v>2723885834</v>
      </c>
      <c r="F146" s="2">
        <v>234682493</v>
      </c>
      <c r="G146" s="2">
        <v>-227278720</v>
      </c>
      <c r="H146" s="2">
        <v>32712350</v>
      </c>
      <c r="I146" s="2">
        <v>114231000</v>
      </c>
      <c r="J146" s="2">
        <v>105686000</v>
      </c>
      <c r="K146" s="2">
        <v>81715166</v>
      </c>
      <c r="L146" s="2">
        <f t="shared" si="2"/>
        <v>7403773</v>
      </c>
      <c r="X146" s="8">
        <v>43779</v>
      </c>
      <c r="Y146">
        <v>-135148418</v>
      </c>
      <c r="Z146">
        <v>2522854</v>
      </c>
      <c r="AA146">
        <v>44423412</v>
      </c>
    </row>
    <row r="147" spans="1:27">
      <c r="A147" s="8">
        <v>43781</v>
      </c>
      <c r="B147" s="9">
        <v>0.597916666666667</v>
      </c>
      <c r="C147" s="15">
        <v>1</v>
      </c>
      <c r="D147" s="2">
        <v>2805601000</v>
      </c>
      <c r="E147" s="2">
        <v>2723885834</v>
      </c>
      <c r="F147" s="2">
        <v>121044213</v>
      </c>
      <c r="G147" s="2">
        <v>-108018675</v>
      </c>
      <c r="H147" s="2">
        <v>27903436</v>
      </c>
      <c r="I147" s="2">
        <v>114231000</v>
      </c>
      <c r="J147" s="2">
        <v>105686000</v>
      </c>
      <c r="K147" s="2">
        <v>81715166</v>
      </c>
      <c r="L147" s="2">
        <f t="shared" si="2"/>
        <v>13025538</v>
      </c>
      <c r="X147" s="8">
        <v>43780</v>
      </c>
      <c r="Y147">
        <v>-227278720</v>
      </c>
      <c r="Z147">
        <v>7403773</v>
      </c>
      <c r="AA147">
        <v>32712350</v>
      </c>
    </row>
    <row r="148" spans="1:27">
      <c r="A148" s="8">
        <v>43782</v>
      </c>
      <c r="B148" s="9">
        <v>0.456944444444444</v>
      </c>
      <c r="C148" s="15">
        <v>1</v>
      </c>
      <c r="D148" s="2">
        <v>2805601000</v>
      </c>
      <c r="E148" s="2">
        <v>2723885834</v>
      </c>
      <c r="F148" s="2">
        <v>213531560</v>
      </c>
      <c r="G148" s="2">
        <v>-196392475</v>
      </c>
      <c r="H148" s="2">
        <v>31183484</v>
      </c>
      <c r="I148" s="2">
        <v>114231000</v>
      </c>
      <c r="J148" s="2">
        <v>105686000</v>
      </c>
      <c r="K148" s="2">
        <v>81715166</v>
      </c>
      <c r="L148" s="2">
        <f t="shared" si="2"/>
        <v>17139085</v>
      </c>
      <c r="X148" s="8">
        <v>43781</v>
      </c>
      <c r="Y148">
        <v>-108018675</v>
      </c>
      <c r="Z148">
        <v>13025538</v>
      </c>
      <c r="AA148">
        <v>27903436</v>
      </c>
    </row>
    <row r="149" spans="1:27">
      <c r="A149" s="8">
        <v>43783</v>
      </c>
      <c r="B149" s="9">
        <v>0.456944444444444</v>
      </c>
      <c r="C149" s="15">
        <v>1</v>
      </c>
      <c r="D149" s="2">
        <v>2805601000</v>
      </c>
      <c r="E149" s="2">
        <v>2723885834</v>
      </c>
      <c r="F149" s="2">
        <v>154229067</v>
      </c>
      <c r="G149" s="2">
        <v>-153274055</v>
      </c>
      <c r="H149" s="2">
        <v>30091001</v>
      </c>
      <c r="I149" s="2">
        <v>114231000</v>
      </c>
      <c r="J149" s="2">
        <v>105686000</v>
      </c>
      <c r="K149" s="2">
        <v>81715166</v>
      </c>
      <c r="L149" s="2">
        <f t="shared" si="2"/>
        <v>955012</v>
      </c>
      <c r="X149" s="8">
        <v>43782</v>
      </c>
      <c r="Y149">
        <v>-196392475</v>
      </c>
      <c r="Z149">
        <v>17139085</v>
      </c>
      <c r="AA149">
        <v>31183484</v>
      </c>
    </row>
    <row r="150" spans="1:27">
      <c r="A150" s="8">
        <v>43784</v>
      </c>
      <c r="B150" s="9">
        <v>0.758333333333333</v>
      </c>
      <c r="C150" s="15">
        <v>1</v>
      </c>
      <c r="D150" s="2">
        <v>2805601000</v>
      </c>
      <c r="E150" s="2">
        <v>2723885834</v>
      </c>
      <c r="F150" s="2">
        <v>142443563</v>
      </c>
      <c r="G150" s="2">
        <v>-128565061</v>
      </c>
      <c r="H150" s="2">
        <v>47442838</v>
      </c>
      <c r="I150" s="2">
        <v>114067000</v>
      </c>
      <c r="J150" s="2">
        <v>105686000</v>
      </c>
      <c r="K150" s="2">
        <v>81715166</v>
      </c>
      <c r="L150" s="2">
        <f t="shared" si="2"/>
        <v>13878502</v>
      </c>
      <c r="X150" s="8">
        <v>43783</v>
      </c>
      <c r="Y150">
        <v>-153274055</v>
      </c>
      <c r="Z150">
        <v>955012</v>
      </c>
      <c r="AA150">
        <v>30091001</v>
      </c>
    </row>
    <row r="151" spans="1:27">
      <c r="A151" s="8">
        <v>43785</v>
      </c>
      <c r="B151" s="9">
        <v>0.621527777777778</v>
      </c>
      <c r="C151" s="15">
        <v>1</v>
      </c>
      <c r="D151" s="2">
        <v>2805601000</v>
      </c>
      <c r="E151" s="2">
        <v>2723885834</v>
      </c>
      <c r="F151" s="2">
        <v>127253375</v>
      </c>
      <c r="G151" s="2">
        <v>-120386627</v>
      </c>
      <c r="H151" s="2">
        <v>43147978</v>
      </c>
      <c r="I151" s="2">
        <v>114067000</v>
      </c>
      <c r="J151" s="2">
        <v>105686000</v>
      </c>
      <c r="K151" s="2">
        <v>81715166</v>
      </c>
      <c r="L151" s="2">
        <f t="shared" si="2"/>
        <v>6866748</v>
      </c>
      <c r="X151" s="8">
        <v>43784</v>
      </c>
      <c r="Y151">
        <v>-128565061</v>
      </c>
      <c r="Z151">
        <v>13878502</v>
      </c>
      <c r="AA151">
        <v>47442838</v>
      </c>
    </row>
    <row r="152" spans="1:27">
      <c r="A152" s="8">
        <v>43786</v>
      </c>
      <c r="B152" s="9">
        <v>0.534722222222222</v>
      </c>
      <c r="C152" s="15">
        <v>1</v>
      </c>
      <c r="D152" s="2">
        <v>2805601000</v>
      </c>
      <c r="E152" s="2">
        <v>2723885834</v>
      </c>
      <c r="F152" s="2">
        <v>168073956</v>
      </c>
      <c r="G152" s="2">
        <v>-166234046</v>
      </c>
      <c r="H152" s="2">
        <v>43320486</v>
      </c>
      <c r="I152" s="2">
        <v>114067000</v>
      </c>
      <c r="J152" s="2">
        <v>105686000</v>
      </c>
      <c r="K152" s="2">
        <v>81715166</v>
      </c>
      <c r="L152" s="2">
        <f t="shared" si="2"/>
        <v>1839910</v>
      </c>
      <c r="X152" s="8">
        <v>43785</v>
      </c>
      <c r="Y152">
        <v>-120386627</v>
      </c>
      <c r="Z152">
        <v>6866748</v>
      </c>
      <c r="AA152">
        <v>43147978</v>
      </c>
    </row>
    <row r="153" spans="1:27">
      <c r="A153" s="8">
        <v>43787</v>
      </c>
      <c r="B153" s="9">
        <v>0.445833333333333</v>
      </c>
      <c r="C153" s="15">
        <v>1</v>
      </c>
      <c r="D153" s="2">
        <v>2805601000</v>
      </c>
      <c r="E153" s="2">
        <v>2723885834</v>
      </c>
      <c r="F153" s="2">
        <v>201421819</v>
      </c>
      <c r="G153" s="2">
        <v>-195449375</v>
      </c>
      <c r="H153" s="2">
        <v>46552693</v>
      </c>
      <c r="I153" s="2">
        <v>114067000</v>
      </c>
      <c r="J153" s="2">
        <v>105686000</v>
      </c>
      <c r="K153" s="2">
        <v>81715166</v>
      </c>
      <c r="L153" s="2">
        <f t="shared" si="2"/>
        <v>5972444</v>
      </c>
      <c r="X153" s="8">
        <v>43786</v>
      </c>
      <c r="Y153">
        <v>-166234046</v>
      </c>
      <c r="Z153">
        <v>1839910</v>
      </c>
      <c r="AA153">
        <v>43320486</v>
      </c>
    </row>
    <row r="154" spans="1:27">
      <c r="A154" s="8">
        <v>43788</v>
      </c>
      <c r="B154" s="9">
        <v>0.867361111111111</v>
      </c>
      <c r="C154" s="15">
        <v>1</v>
      </c>
      <c r="D154" s="2">
        <v>2805601000</v>
      </c>
      <c r="E154" s="2">
        <v>2723885834</v>
      </c>
      <c r="F154" s="2">
        <v>171279487</v>
      </c>
      <c r="G154" s="2">
        <v>-149279028</v>
      </c>
      <c r="H154" s="2">
        <v>63672233</v>
      </c>
      <c r="I154" s="2">
        <v>114067000</v>
      </c>
      <c r="J154" s="2">
        <v>105686000</v>
      </c>
      <c r="K154" s="2">
        <v>81715166</v>
      </c>
      <c r="L154" s="2">
        <f t="shared" si="2"/>
        <v>22000459</v>
      </c>
      <c r="X154" s="8">
        <v>43787</v>
      </c>
      <c r="Y154">
        <v>-195449375</v>
      </c>
      <c r="Z154">
        <v>5972444</v>
      </c>
      <c r="AA154">
        <v>46552693</v>
      </c>
    </row>
    <row r="155" spans="1:27">
      <c r="A155" s="8">
        <v>43789</v>
      </c>
      <c r="B155" s="9">
        <v>0.66875</v>
      </c>
      <c r="C155" s="15">
        <v>1</v>
      </c>
      <c r="D155" s="2">
        <v>2805601000</v>
      </c>
      <c r="E155" s="2">
        <v>2723885834</v>
      </c>
      <c r="F155" s="2">
        <v>88611587</v>
      </c>
      <c r="G155" s="2">
        <v>-88410497</v>
      </c>
      <c r="H155" s="2">
        <v>47044714</v>
      </c>
      <c r="I155" s="2">
        <v>114067000</v>
      </c>
      <c r="J155" s="2">
        <v>105686000</v>
      </c>
      <c r="K155" s="2">
        <v>81715166</v>
      </c>
      <c r="L155" s="2">
        <f t="shared" si="2"/>
        <v>201090</v>
      </c>
      <c r="X155" s="8">
        <v>43788</v>
      </c>
      <c r="Y155">
        <v>-149279028</v>
      </c>
      <c r="Z155">
        <v>22000459</v>
      </c>
      <c r="AA155">
        <v>63672233</v>
      </c>
    </row>
    <row r="156" spans="1:27">
      <c r="A156" s="8">
        <v>43790</v>
      </c>
      <c r="B156" s="9">
        <v>0.786805555555556</v>
      </c>
      <c r="C156" s="15">
        <v>1</v>
      </c>
      <c r="D156" s="2">
        <v>2805601000</v>
      </c>
      <c r="E156" s="2">
        <v>2723885834</v>
      </c>
      <c r="F156" s="2">
        <v>135488940</v>
      </c>
      <c r="G156" s="2">
        <v>-131111800</v>
      </c>
      <c r="H156" s="2">
        <v>49539152</v>
      </c>
      <c r="I156" s="2">
        <v>114067000</v>
      </c>
      <c r="J156" s="2">
        <v>105686000</v>
      </c>
      <c r="K156" s="2">
        <v>81715166</v>
      </c>
      <c r="L156" s="2">
        <f t="shared" si="2"/>
        <v>4377140</v>
      </c>
      <c r="X156" s="8">
        <v>43789</v>
      </c>
      <c r="Y156">
        <v>-88410497</v>
      </c>
      <c r="Z156">
        <v>201090</v>
      </c>
      <c r="AA156">
        <v>47044714</v>
      </c>
    </row>
    <row r="157" spans="1:27">
      <c r="A157" s="8">
        <v>43791</v>
      </c>
      <c r="B157" s="9">
        <v>0.565277777777778</v>
      </c>
      <c r="C157" s="15">
        <v>1</v>
      </c>
      <c r="D157" s="2">
        <v>2805601000</v>
      </c>
      <c r="E157" s="2">
        <v>2723885834</v>
      </c>
      <c r="F157" s="2">
        <v>185174461</v>
      </c>
      <c r="G157" s="2">
        <v>-179326144</v>
      </c>
      <c r="H157" s="2">
        <v>51785033</v>
      </c>
      <c r="I157" s="2">
        <v>114067000</v>
      </c>
      <c r="J157" s="2">
        <v>105686000</v>
      </c>
      <c r="K157" s="2">
        <v>81715166</v>
      </c>
      <c r="L157" s="2">
        <f t="shared" si="2"/>
        <v>5848317</v>
      </c>
      <c r="X157" s="8">
        <v>43790</v>
      </c>
      <c r="Y157">
        <v>-131111800</v>
      </c>
      <c r="Z157">
        <v>4377140</v>
      </c>
      <c r="AA157">
        <v>49539152</v>
      </c>
    </row>
    <row r="158" spans="1:27">
      <c r="A158" s="8">
        <v>43792</v>
      </c>
      <c r="B158" s="9">
        <v>0.542361111111111</v>
      </c>
      <c r="C158" s="15">
        <v>1</v>
      </c>
      <c r="D158" s="2">
        <v>2805601000</v>
      </c>
      <c r="E158" s="2">
        <v>2723885834</v>
      </c>
      <c r="F158" s="2">
        <v>123872816</v>
      </c>
      <c r="G158" s="2">
        <v>-108763615</v>
      </c>
      <c r="H158" s="2">
        <v>50590317</v>
      </c>
      <c r="I158" s="2">
        <v>114067000</v>
      </c>
      <c r="J158" s="2">
        <v>105686000</v>
      </c>
      <c r="K158" s="2">
        <v>81715166</v>
      </c>
      <c r="L158" s="2">
        <f t="shared" si="2"/>
        <v>15109201</v>
      </c>
      <c r="X158" s="8">
        <v>43791</v>
      </c>
      <c r="Y158">
        <v>-179326144</v>
      </c>
      <c r="Z158">
        <v>5848317</v>
      </c>
      <c r="AA158">
        <v>51785033</v>
      </c>
    </row>
    <row r="159" spans="1:27">
      <c r="A159" s="8">
        <v>43793</v>
      </c>
      <c r="B159" s="9">
        <v>0.472222222222222</v>
      </c>
      <c r="C159" s="15">
        <v>1</v>
      </c>
      <c r="D159" s="2">
        <v>2805601000</v>
      </c>
      <c r="E159" s="2">
        <v>2723885834</v>
      </c>
      <c r="F159" s="2">
        <v>239179555</v>
      </c>
      <c r="G159" s="2">
        <v>-208934126</v>
      </c>
      <c r="H159" s="2">
        <v>64104018</v>
      </c>
      <c r="I159" s="2">
        <v>114067000</v>
      </c>
      <c r="J159" s="2">
        <v>105686000</v>
      </c>
      <c r="K159" s="2">
        <v>81715166</v>
      </c>
      <c r="L159" s="2">
        <f t="shared" si="2"/>
        <v>30245429</v>
      </c>
      <c r="X159" s="8">
        <v>43792</v>
      </c>
      <c r="Y159">
        <v>-108763615</v>
      </c>
      <c r="Z159">
        <v>15109201</v>
      </c>
      <c r="AA159">
        <v>50590317</v>
      </c>
    </row>
    <row r="160" spans="1:27">
      <c r="A160" s="8">
        <v>43794</v>
      </c>
      <c r="B160" s="9">
        <v>0.559722222222222</v>
      </c>
      <c r="C160" s="15">
        <v>1</v>
      </c>
      <c r="D160" s="2">
        <v>2805601000</v>
      </c>
      <c r="E160" s="2">
        <v>2723885834</v>
      </c>
      <c r="F160" s="2">
        <v>123846987</v>
      </c>
      <c r="G160" s="2">
        <v>-117192806</v>
      </c>
      <c r="H160" s="2">
        <v>70540816</v>
      </c>
      <c r="I160" s="2">
        <v>114067000</v>
      </c>
      <c r="J160" s="2">
        <v>105686000</v>
      </c>
      <c r="K160" s="2">
        <v>81715166</v>
      </c>
      <c r="L160" s="2">
        <f t="shared" si="2"/>
        <v>6654181</v>
      </c>
      <c r="X160" s="8">
        <v>43793</v>
      </c>
      <c r="Y160">
        <v>-208934126</v>
      </c>
      <c r="Z160">
        <v>30245429</v>
      </c>
      <c r="AA160">
        <v>64104018</v>
      </c>
    </row>
    <row r="161" spans="1:27">
      <c r="A161" s="8">
        <v>43795</v>
      </c>
      <c r="B161" s="9">
        <v>0.804166666666667</v>
      </c>
      <c r="C161" s="15">
        <v>1</v>
      </c>
      <c r="D161" s="2">
        <v>2805601000</v>
      </c>
      <c r="E161" s="2">
        <v>2723885834</v>
      </c>
      <c r="F161" s="2">
        <v>124845979</v>
      </c>
      <c r="G161" s="2">
        <v>-108733033</v>
      </c>
      <c r="H161" s="2">
        <v>84213849</v>
      </c>
      <c r="I161" s="2">
        <v>114067000</v>
      </c>
      <c r="J161" s="2">
        <v>105686000</v>
      </c>
      <c r="K161" s="2">
        <v>81715166</v>
      </c>
      <c r="L161" s="2">
        <f t="shared" si="2"/>
        <v>16112946</v>
      </c>
      <c r="X161" s="8">
        <v>43794</v>
      </c>
      <c r="Y161">
        <v>-117192806</v>
      </c>
      <c r="Z161">
        <v>6654181</v>
      </c>
      <c r="AA161">
        <v>70540816</v>
      </c>
    </row>
    <row r="162" spans="1:27">
      <c r="A162" s="8">
        <v>43796</v>
      </c>
      <c r="B162" s="9">
        <v>0.653472222222222</v>
      </c>
      <c r="C162" s="15">
        <v>1</v>
      </c>
      <c r="D162" s="2">
        <v>2805601000</v>
      </c>
      <c r="E162" s="2">
        <v>2723885834</v>
      </c>
      <c r="F162" s="2">
        <v>116679524</v>
      </c>
      <c r="G162" s="2">
        <v>-109813135</v>
      </c>
      <c r="H162" s="2">
        <v>66727474</v>
      </c>
      <c r="I162" s="2">
        <v>114067000</v>
      </c>
      <c r="J162" s="2">
        <v>105686000</v>
      </c>
      <c r="K162" s="2">
        <v>81715166</v>
      </c>
      <c r="L162" s="2">
        <f t="shared" si="2"/>
        <v>6866389</v>
      </c>
      <c r="X162" s="8">
        <v>43795</v>
      </c>
      <c r="Y162">
        <v>-108733033</v>
      </c>
      <c r="Z162">
        <v>16112946</v>
      </c>
      <c r="AA162">
        <v>84213849</v>
      </c>
    </row>
    <row r="163" spans="1:27">
      <c r="A163" s="8">
        <v>43797</v>
      </c>
      <c r="B163" s="9">
        <v>0.952777777777778</v>
      </c>
      <c r="C163" s="15">
        <v>1</v>
      </c>
      <c r="D163" s="2">
        <v>2805601000</v>
      </c>
      <c r="E163" s="2">
        <v>2723885834</v>
      </c>
      <c r="F163" s="2">
        <v>157256614</v>
      </c>
      <c r="G163" s="2">
        <v>-143550700</v>
      </c>
      <c r="H163" s="2">
        <v>80396019</v>
      </c>
      <c r="I163" s="2">
        <v>114067000</v>
      </c>
      <c r="J163" s="2">
        <v>105686000</v>
      </c>
      <c r="K163" s="2">
        <v>81715166</v>
      </c>
      <c r="L163" s="2">
        <f t="shared" si="2"/>
        <v>13705914</v>
      </c>
      <c r="X163" s="8">
        <v>43796</v>
      </c>
      <c r="Y163">
        <v>-109813135</v>
      </c>
      <c r="Z163">
        <v>6866389</v>
      </c>
      <c r="AA163">
        <v>66727474</v>
      </c>
    </row>
    <row r="164" spans="1:27">
      <c r="A164" s="8">
        <v>43798</v>
      </c>
      <c r="B164" s="9">
        <v>0.954861111111111</v>
      </c>
      <c r="C164" s="15">
        <v>1</v>
      </c>
      <c r="D164" s="2">
        <v>2805601000</v>
      </c>
      <c r="E164" s="2">
        <v>2723885834</v>
      </c>
      <c r="F164" s="2">
        <v>266988078</v>
      </c>
      <c r="G164" s="2">
        <v>-244052703</v>
      </c>
      <c r="H164" s="2">
        <v>85095354</v>
      </c>
      <c r="I164" s="2">
        <v>114067000</v>
      </c>
      <c r="J164" s="2">
        <v>105686000</v>
      </c>
      <c r="K164" s="2">
        <v>81715166</v>
      </c>
      <c r="L164" s="2">
        <f t="shared" si="2"/>
        <v>22935375</v>
      </c>
      <c r="X164" s="8">
        <v>43797</v>
      </c>
      <c r="Y164">
        <v>-143550700</v>
      </c>
      <c r="Z164">
        <v>13705914</v>
      </c>
      <c r="AA164">
        <v>80396019</v>
      </c>
    </row>
    <row r="165" spans="1:27">
      <c r="A165" s="8">
        <v>43799</v>
      </c>
      <c r="B165" s="9">
        <v>0.967361111111111</v>
      </c>
      <c r="C165" s="15">
        <v>1</v>
      </c>
      <c r="D165" s="2">
        <v>2805601000</v>
      </c>
      <c r="E165" s="2">
        <v>2723885834</v>
      </c>
      <c r="F165" s="2">
        <v>0</v>
      </c>
      <c r="G165" s="2">
        <v>-112483420</v>
      </c>
      <c r="H165" s="2">
        <v>-28706257</v>
      </c>
      <c r="I165" s="2">
        <v>114067000</v>
      </c>
      <c r="J165" s="2">
        <v>105686000</v>
      </c>
      <c r="K165" s="2">
        <v>81715166</v>
      </c>
      <c r="L165" s="2">
        <f t="shared" si="2"/>
        <v>-112483420</v>
      </c>
      <c r="X165" s="8">
        <v>43798</v>
      </c>
      <c r="Y165">
        <v>-244052703</v>
      </c>
      <c r="Z165">
        <v>22935375</v>
      </c>
      <c r="AA165">
        <v>85095354</v>
      </c>
    </row>
    <row r="166" spans="1:27">
      <c r="A166" s="8">
        <v>43800</v>
      </c>
      <c r="B166" s="9">
        <v>0.884722222222222</v>
      </c>
      <c r="C166" s="15">
        <v>1</v>
      </c>
      <c r="D166" s="2">
        <v>2805601000</v>
      </c>
      <c r="E166" s="2">
        <v>2723885834</v>
      </c>
      <c r="F166" s="2">
        <v>214681971</v>
      </c>
      <c r="G166" s="2">
        <v>-209052779</v>
      </c>
      <c r="H166" s="2">
        <v>74297154</v>
      </c>
      <c r="I166" s="2">
        <v>114067000</v>
      </c>
      <c r="J166" s="2">
        <v>105686000</v>
      </c>
      <c r="K166" s="2">
        <v>81715166</v>
      </c>
      <c r="L166" s="2">
        <f t="shared" si="2"/>
        <v>5629192</v>
      </c>
      <c r="X166" s="8">
        <v>43799</v>
      </c>
      <c r="Y166">
        <v>-112483420</v>
      </c>
      <c r="Z166">
        <v>-112483420</v>
      </c>
      <c r="AA166">
        <v>-28706257</v>
      </c>
    </row>
    <row r="167" spans="1:27">
      <c r="A167" s="8">
        <v>43801</v>
      </c>
      <c r="B167" s="9">
        <v>0.943055555555556</v>
      </c>
      <c r="C167" s="15">
        <v>1</v>
      </c>
      <c r="D167" s="2">
        <v>2805601000</v>
      </c>
      <c r="E167" s="2">
        <v>2723885834</v>
      </c>
      <c r="F167" s="2">
        <v>123248981</v>
      </c>
      <c r="G167" s="2">
        <v>-110679173</v>
      </c>
      <c r="H167" s="2">
        <v>65810919</v>
      </c>
      <c r="I167" s="2">
        <v>114067000</v>
      </c>
      <c r="J167" s="2">
        <v>105686000</v>
      </c>
      <c r="K167" s="2">
        <v>81715166</v>
      </c>
      <c r="L167" s="2">
        <f t="shared" si="2"/>
        <v>12569808</v>
      </c>
      <c r="X167" s="8">
        <v>43800</v>
      </c>
      <c r="Y167">
        <v>-209052779</v>
      </c>
      <c r="Z167">
        <v>5629192</v>
      </c>
      <c r="AA167">
        <v>74297154</v>
      </c>
    </row>
    <row r="168" spans="1:27">
      <c r="A168" s="8">
        <v>43802</v>
      </c>
      <c r="B168" s="9">
        <v>0.890277777777778</v>
      </c>
      <c r="C168" s="15">
        <v>1</v>
      </c>
      <c r="D168" s="2">
        <v>2805601000</v>
      </c>
      <c r="E168" s="2">
        <v>2723885834</v>
      </c>
      <c r="F168" s="2">
        <v>176675452</v>
      </c>
      <c r="G168" s="2">
        <v>-163144199</v>
      </c>
      <c r="H168" s="2">
        <v>61872037</v>
      </c>
      <c r="I168" s="2">
        <v>114067000</v>
      </c>
      <c r="J168" s="2">
        <v>105686000</v>
      </c>
      <c r="K168" s="2">
        <v>81715166</v>
      </c>
      <c r="L168" s="2">
        <f t="shared" si="2"/>
        <v>13531253</v>
      </c>
      <c r="X168" s="8">
        <v>43801</v>
      </c>
      <c r="Y168">
        <v>-110679173</v>
      </c>
      <c r="Z168">
        <v>12569808</v>
      </c>
      <c r="AA168">
        <v>65810919</v>
      </c>
    </row>
    <row r="169" spans="1:27">
      <c r="A169" s="8">
        <v>43803</v>
      </c>
      <c r="B169" s="9">
        <v>0.85</v>
      </c>
      <c r="C169" s="15">
        <v>1</v>
      </c>
      <c r="D169" s="2">
        <v>2805601000</v>
      </c>
      <c r="E169" s="2">
        <v>2723885834</v>
      </c>
      <c r="F169" s="2">
        <v>150276714</v>
      </c>
      <c r="G169" s="2">
        <v>-197862784</v>
      </c>
      <c r="H169" s="2">
        <v>-1937611</v>
      </c>
      <c r="I169" s="2">
        <v>114067000</v>
      </c>
      <c r="J169" s="2">
        <v>105686000</v>
      </c>
      <c r="K169" s="2">
        <v>81715166</v>
      </c>
      <c r="L169" s="2">
        <f t="shared" si="2"/>
        <v>-47586070</v>
      </c>
      <c r="X169" s="8">
        <v>43802</v>
      </c>
      <c r="Y169">
        <v>-163144199</v>
      </c>
      <c r="Z169">
        <v>13531253</v>
      </c>
      <c r="AA169">
        <v>61872037</v>
      </c>
    </row>
    <row r="170" spans="1:27">
      <c r="A170" s="8">
        <v>43804</v>
      </c>
      <c r="B170" s="9">
        <v>0.578472222222222</v>
      </c>
      <c r="C170" s="15">
        <v>1</v>
      </c>
      <c r="D170" s="2">
        <v>2805601000</v>
      </c>
      <c r="E170" s="2">
        <v>2723885834</v>
      </c>
      <c r="F170" s="2">
        <v>135007873</v>
      </c>
      <c r="G170" s="2">
        <v>-119452090</v>
      </c>
      <c r="H170" s="2">
        <v>60033975</v>
      </c>
      <c r="I170" s="2">
        <v>114067000</v>
      </c>
      <c r="J170" s="2">
        <v>105686000</v>
      </c>
      <c r="K170" s="2">
        <v>81715166</v>
      </c>
      <c r="L170" s="2">
        <f t="shared" si="2"/>
        <v>15555783</v>
      </c>
      <c r="X170" s="8">
        <v>43803</v>
      </c>
      <c r="Y170">
        <v>-197862784</v>
      </c>
      <c r="Z170">
        <v>-47586070</v>
      </c>
      <c r="AA170">
        <v>-1937611</v>
      </c>
    </row>
    <row r="171" spans="1:27">
      <c r="A171" s="8">
        <v>43805</v>
      </c>
      <c r="B171" s="9">
        <v>0.745833333333333</v>
      </c>
      <c r="C171" s="15">
        <v>1</v>
      </c>
      <c r="D171" s="2">
        <v>2805601000</v>
      </c>
      <c r="E171" s="2">
        <v>2723885834</v>
      </c>
      <c r="F171" s="2">
        <v>123341301</v>
      </c>
      <c r="G171" s="2">
        <v>-112214312</v>
      </c>
      <c r="H171" s="2">
        <v>57685211</v>
      </c>
      <c r="I171" s="2">
        <v>114067000</v>
      </c>
      <c r="J171" s="2">
        <v>105686000</v>
      </c>
      <c r="K171" s="2">
        <v>81715166</v>
      </c>
      <c r="L171" s="2">
        <f t="shared" si="2"/>
        <v>11126989</v>
      </c>
      <c r="X171" s="8">
        <v>43804</v>
      </c>
      <c r="Y171">
        <v>-119452090</v>
      </c>
      <c r="Z171">
        <v>15555783</v>
      </c>
      <c r="AA171">
        <v>60033975</v>
      </c>
    </row>
    <row r="172" spans="1:27">
      <c r="A172" s="8">
        <v>43806</v>
      </c>
      <c r="B172" s="9">
        <v>0.691666666666667</v>
      </c>
      <c r="C172" s="15">
        <v>1</v>
      </c>
      <c r="D172" s="2">
        <v>2805601000</v>
      </c>
      <c r="E172" s="2">
        <v>2723885834</v>
      </c>
      <c r="F172" s="2">
        <v>131560206</v>
      </c>
      <c r="G172" s="2">
        <v>-131017612</v>
      </c>
      <c r="H172" s="2">
        <v>48068218</v>
      </c>
      <c r="I172" s="2">
        <v>114067000</v>
      </c>
      <c r="J172" s="2">
        <v>105686000</v>
      </c>
      <c r="K172" s="2">
        <v>81715166</v>
      </c>
      <c r="L172" s="2">
        <f t="shared" si="2"/>
        <v>542594</v>
      </c>
      <c r="P172" s="4" t="s">
        <v>11</v>
      </c>
      <c r="Q172" s="3" t="s">
        <v>12</v>
      </c>
      <c r="R172" s="3" t="s">
        <v>7</v>
      </c>
      <c r="S172" s="3" t="s">
        <v>13</v>
      </c>
      <c r="T172" s="3" t="s">
        <v>14</v>
      </c>
      <c r="U172" s="3" t="s">
        <v>151</v>
      </c>
      <c r="V172" s="3" t="s">
        <v>393</v>
      </c>
      <c r="W172" s="3" t="s">
        <v>395</v>
      </c>
      <c r="X172" s="8">
        <v>43805</v>
      </c>
      <c r="Y172">
        <v>-112214312</v>
      </c>
      <c r="Z172">
        <v>11126989</v>
      </c>
      <c r="AA172">
        <v>57685211</v>
      </c>
    </row>
    <row r="173" spans="1:27">
      <c r="A173" s="8">
        <v>43807</v>
      </c>
      <c r="B173" s="9">
        <v>0.475694444444444</v>
      </c>
      <c r="C173" s="15">
        <v>1</v>
      </c>
      <c r="D173" s="2">
        <v>2805601000</v>
      </c>
      <c r="E173" s="2">
        <v>2723885834</v>
      </c>
      <c r="F173" s="2">
        <v>183348056</v>
      </c>
      <c r="G173" s="2">
        <v>-182902832</v>
      </c>
      <c r="H173" s="2">
        <v>161384394</v>
      </c>
      <c r="I173" s="2">
        <v>114067000</v>
      </c>
      <c r="J173" s="2">
        <v>105686000</v>
      </c>
      <c r="K173" s="2">
        <v>81715166</v>
      </c>
      <c r="L173" s="2">
        <f t="shared" si="2"/>
        <v>445224</v>
      </c>
      <c r="N173" s="8">
        <v>43807</v>
      </c>
      <c r="O173" s="9">
        <v>0.547916666666667</v>
      </c>
      <c r="P173" s="2">
        <v>2805601000</v>
      </c>
      <c r="Q173">
        <v>10</v>
      </c>
      <c r="U173">
        <v>5</v>
      </c>
      <c r="X173" s="8">
        <v>43806</v>
      </c>
      <c r="Y173">
        <v>-131017612</v>
      </c>
      <c r="Z173">
        <v>542594</v>
      </c>
      <c r="AA173">
        <v>48068218</v>
      </c>
    </row>
    <row r="174" spans="1:27">
      <c r="A174" s="8">
        <v>43807</v>
      </c>
      <c r="B174" s="9">
        <v>0.932638888888889</v>
      </c>
      <c r="C174">
        <v>0</v>
      </c>
      <c r="D174" s="2">
        <v>0</v>
      </c>
      <c r="E174">
        <v>0</v>
      </c>
      <c r="F174" s="2">
        <v>0</v>
      </c>
      <c r="H174" s="2">
        <v>0</v>
      </c>
      <c r="I174" s="2">
        <v>0</v>
      </c>
      <c r="J174" s="2">
        <v>0</v>
      </c>
      <c r="K174" s="2">
        <v>0</v>
      </c>
      <c r="L174" s="21">
        <v>31194399000</v>
      </c>
      <c r="N174" s="8">
        <v>43807</v>
      </c>
      <c r="O174" s="9">
        <v>0.752777777777778</v>
      </c>
      <c r="R174" s="2">
        <v>34000000000</v>
      </c>
      <c r="S174" s="2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8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43711</v>
      </c>
      <c r="B4" s="6">
        <v>0.702777777777778</v>
      </c>
      <c r="C4" s="7">
        <v>1</v>
      </c>
      <c r="D4" s="2">
        <v>2805601000</v>
      </c>
      <c r="E4" s="2"/>
      <c r="F4" s="2">
        <v>0</v>
      </c>
      <c r="G4" s="2">
        <v>-102227963</v>
      </c>
      <c r="H4" s="2">
        <v>-102227963</v>
      </c>
      <c r="I4" s="2"/>
      <c r="J4" s="2"/>
      <c r="K4" s="2"/>
      <c r="L4" s="2">
        <f t="shared" ref="L4:L67" si="0">F4+G4</f>
        <v>-102227963</v>
      </c>
      <c r="M4" s="13"/>
      <c r="N4" s="8">
        <v>43710</v>
      </c>
      <c r="O4" s="9">
        <v>0.716666666666667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2988102760</v>
      </c>
      <c r="Y4">
        <v>4</v>
      </c>
      <c r="AA4" t="s">
        <v>277</v>
      </c>
    </row>
    <row r="5" spans="1:30">
      <c r="A5" s="8">
        <v>43712</v>
      </c>
      <c r="B5" s="9">
        <v>0.813194444444444</v>
      </c>
      <c r="C5" s="7">
        <v>1</v>
      </c>
      <c r="D5" s="2">
        <v>2805601000</v>
      </c>
      <c r="E5" s="2"/>
      <c r="F5" s="2">
        <v>0</v>
      </c>
      <c r="G5" s="2">
        <v>-116720645</v>
      </c>
      <c r="H5" s="2">
        <v>-218948608</v>
      </c>
      <c r="I5" s="2"/>
      <c r="J5" s="2"/>
      <c r="K5" s="2"/>
      <c r="L5" s="2">
        <f t="shared" si="0"/>
        <v>-116720645</v>
      </c>
      <c r="M5" s="13"/>
      <c r="AA5" s="8">
        <v>43711</v>
      </c>
      <c r="AB5">
        <v>-102227963</v>
      </c>
      <c r="AC5">
        <v>-102227963</v>
      </c>
      <c r="AD5">
        <v>-102227963</v>
      </c>
    </row>
    <row r="6" spans="1:30">
      <c r="A6" s="8">
        <v>43713</v>
      </c>
      <c r="B6" s="9">
        <v>0.447222222222222</v>
      </c>
      <c r="C6" s="7">
        <v>1</v>
      </c>
      <c r="D6" s="2">
        <v>2805601000</v>
      </c>
      <c r="E6" s="2"/>
      <c r="F6" s="2">
        <v>0</v>
      </c>
      <c r="G6" s="2">
        <v>-182900386</v>
      </c>
      <c r="H6" s="2">
        <v>-285128349</v>
      </c>
      <c r="I6" s="2"/>
      <c r="J6" s="2"/>
      <c r="K6" s="2"/>
      <c r="L6" s="2">
        <f t="shared" si="0"/>
        <v>-182900386</v>
      </c>
      <c r="M6" s="13"/>
      <c r="AA6" s="8">
        <v>43712</v>
      </c>
      <c r="AB6">
        <v>-116720645</v>
      </c>
      <c r="AC6">
        <v>-116720645</v>
      </c>
      <c r="AD6">
        <v>-218948608</v>
      </c>
    </row>
    <row r="7" spans="1:30">
      <c r="A7" s="8">
        <v>43714</v>
      </c>
      <c r="B7" s="9">
        <v>0.443055555555556</v>
      </c>
      <c r="C7" s="7">
        <v>1</v>
      </c>
      <c r="D7" s="2">
        <v>2805601000</v>
      </c>
      <c r="E7" s="2"/>
      <c r="F7" s="2">
        <v>0</v>
      </c>
      <c r="G7" s="2">
        <v>-106231555</v>
      </c>
      <c r="H7" s="2">
        <v>-391359904</v>
      </c>
      <c r="I7" s="2"/>
      <c r="J7" s="2"/>
      <c r="K7" s="2"/>
      <c r="L7" s="2">
        <f t="shared" si="0"/>
        <v>-106231555</v>
      </c>
      <c r="M7" s="13"/>
      <c r="AA7" s="8">
        <v>43713</v>
      </c>
      <c r="AB7">
        <v>-182900386</v>
      </c>
      <c r="AC7">
        <v>-182900386</v>
      </c>
      <c r="AD7">
        <v>-285128349</v>
      </c>
    </row>
    <row r="8" spans="1:30">
      <c r="A8" s="8">
        <v>43715</v>
      </c>
      <c r="B8" s="9">
        <v>0.722916666666667</v>
      </c>
      <c r="C8" s="7">
        <v>1</v>
      </c>
      <c r="D8" s="2">
        <v>2805601000</v>
      </c>
      <c r="E8" s="2">
        <v>2723885835</v>
      </c>
      <c r="F8" s="2">
        <v>552200686</v>
      </c>
      <c r="G8" s="14">
        <v>-130825567</v>
      </c>
      <c r="H8" s="2">
        <v>30015215</v>
      </c>
      <c r="I8" s="2">
        <v>114406000</v>
      </c>
      <c r="J8" s="2">
        <v>105686000</v>
      </c>
      <c r="K8" s="2">
        <v>81715165</v>
      </c>
      <c r="L8" s="2">
        <f t="shared" si="0"/>
        <v>421375119</v>
      </c>
      <c r="AA8" s="8">
        <v>43714</v>
      </c>
      <c r="AB8">
        <v>-106231555</v>
      </c>
      <c r="AC8">
        <v>-106231555</v>
      </c>
      <c r="AD8">
        <v>-391359904</v>
      </c>
    </row>
    <row r="9" spans="1:30">
      <c r="A9" s="8">
        <v>43716</v>
      </c>
      <c r="B9" s="9">
        <v>0.472222222222222</v>
      </c>
      <c r="C9" s="7">
        <v>1</v>
      </c>
      <c r="D9" s="2">
        <v>2805601000</v>
      </c>
      <c r="E9" s="2">
        <v>2723885835</v>
      </c>
      <c r="F9" s="2">
        <v>636617504</v>
      </c>
      <c r="G9" s="14">
        <v>-165270151</v>
      </c>
      <c r="H9" s="2">
        <v>33081948</v>
      </c>
      <c r="I9" s="2">
        <v>114406000</v>
      </c>
      <c r="J9" s="2">
        <v>105686000</v>
      </c>
      <c r="K9" s="2">
        <v>81715165</v>
      </c>
      <c r="L9" s="2">
        <f t="shared" si="0"/>
        <v>471347353</v>
      </c>
      <c r="AA9" s="8">
        <v>43715</v>
      </c>
      <c r="AB9">
        <v>-130825567</v>
      </c>
      <c r="AC9">
        <v>421375119</v>
      </c>
      <c r="AD9">
        <v>30015215</v>
      </c>
    </row>
    <row r="10" spans="1:30">
      <c r="A10" s="8">
        <v>43717</v>
      </c>
      <c r="B10" s="9">
        <v>0.661805555555556</v>
      </c>
      <c r="C10" s="7">
        <v>1</v>
      </c>
      <c r="D10" s="2">
        <v>2805601000</v>
      </c>
      <c r="E10" s="2">
        <v>2723885835</v>
      </c>
      <c r="F10" s="2">
        <v>127494082</v>
      </c>
      <c r="G10" s="14">
        <v>-128507570</v>
      </c>
      <c r="H10" s="2">
        <v>32068460</v>
      </c>
      <c r="I10" s="2">
        <v>114406000</v>
      </c>
      <c r="J10" s="2">
        <v>105686000</v>
      </c>
      <c r="K10" s="2">
        <v>81715165</v>
      </c>
      <c r="L10" s="2">
        <f t="shared" si="0"/>
        <v>-1013488</v>
      </c>
      <c r="AA10" s="8">
        <v>43716</v>
      </c>
      <c r="AB10">
        <v>-165270151</v>
      </c>
      <c r="AC10">
        <v>471347353</v>
      </c>
      <c r="AD10">
        <v>33081948</v>
      </c>
    </row>
    <row r="11" spans="1:30">
      <c r="A11" s="8">
        <v>43718</v>
      </c>
      <c r="B11" s="9">
        <v>0.81875</v>
      </c>
      <c r="C11" s="7">
        <v>1</v>
      </c>
      <c r="D11" s="2">
        <v>2805601000</v>
      </c>
      <c r="E11" s="2">
        <v>2723885835</v>
      </c>
      <c r="F11" s="2">
        <v>120683390</v>
      </c>
      <c r="G11" s="14">
        <v>-105145337</v>
      </c>
      <c r="H11" s="2">
        <v>47606513</v>
      </c>
      <c r="I11" s="2">
        <v>114406000</v>
      </c>
      <c r="J11" s="2">
        <v>105686000</v>
      </c>
      <c r="K11" s="2">
        <v>81715165</v>
      </c>
      <c r="L11" s="2">
        <f t="shared" si="0"/>
        <v>15538053</v>
      </c>
      <c r="AA11" s="8">
        <v>43717</v>
      </c>
      <c r="AB11">
        <v>-128507570</v>
      </c>
      <c r="AC11">
        <v>-1013488</v>
      </c>
      <c r="AD11">
        <v>32068460</v>
      </c>
    </row>
    <row r="12" spans="1:30">
      <c r="A12" s="8">
        <v>43719</v>
      </c>
      <c r="B12" s="9">
        <v>0.719444444444444</v>
      </c>
      <c r="C12" s="7">
        <v>1</v>
      </c>
      <c r="D12" s="2">
        <v>2805601000</v>
      </c>
      <c r="E12" s="2">
        <v>2723885835</v>
      </c>
      <c r="F12" s="2">
        <v>111087985</v>
      </c>
      <c r="G12" s="14">
        <v>-105556338</v>
      </c>
      <c r="H12" s="2">
        <v>155366123</v>
      </c>
      <c r="I12" s="2">
        <v>114406000</v>
      </c>
      <c r="J12" s="2">
        <v>105686000</v>
      </c>
      <c r="K12" s="2">
        <v>81715165</v>
      </c>
      <c r="L12" s="2">
        <f t="shared" si="0"/>
        <v>5531647</v>
      </c>
      <c r="AA12" s="8">
        <v>43718</v>
      </c>
      <c r="AB12">
        <v>-105145337</v>
      </c>
      <c r="AC12">
        <v>15538053</v>
      </c>
      <c r="AD12">
        <v>47606513</v>
      </c>
    </row>
    <row r="13" spans="1:30">
      <c r="A13" s="8">
        <v>43720</v>
      </c>
      <c r="B13" s="9">
        <v>0.734027777777778</v>
      </c>
      <c r="C13" s="7">
        <v>1</v>
      </c>
      <c r="D13" s="2">
        <v>2805601000</v>
      </c>
      <c r="E13" s="2">
        <v>2723885835</v>
      </c>
      <c r="F13" s="2">
        <v>227100564</v>
      </c>
      <c r="G13" s="14">
        <v>-209836860</v>
      </c>
      <c r="H13" s="2">
        <v>283818825</v>
      </c>
      <c r="I13" s="2">
        <v>114406000</v>
      </c>
      <c r="J13" s="2">
        <v>105686000</v>
      </c>
      <c r="K13" s="2">
        <v>81715165</v>
      </c>
      <c r="L13" s="2">
        <f t="shared" si="0"/>
        <v>17263704</v>
      </c>
      <c r="AA13" s="8">
        <v>43719</v>
      </c>
      <c r="AB13">
        <v>-105556338</v>
      </c>
      <c r="AC13">
        <v>5531647</v>
      </c>
      <c r="AD13">
        <v>155366123</v>
      </c>
    </row>
    <row r="14" spans="1:30">
      <c r="A14" s="8">
        <v>43721</v>
      </c>
      <c r="B14" s="9">
        <v>0.503472222222222</v>
      </c>
      <c r="C14" s="7">
        <v>1</v>
      </c>
      <c r="D14" s="2">
        <v>2805601000</v>
      </c>
      <c r="E14" s="2">
        <v>2723885835</v>
      </c>
      <c r="F14" s="2">
        <v>216044699</v>
      </c>
      <c r="G14" s="14">
        <v>-194978436</v>
      </c>
      <c r="H14" s="2">
        <v>359332772</v>
      </c>
      <c r="I14" s="2">
        <v>114406000</v>
      </c>
      <c r="J14" s="2">
        <v>105686000</v>
      </c>
      <c r="K14" s="2">
        <v>81715165</v>
      </c>
      <c r="L14" s="2">
        <f t="shared" si="0"/>
        <v>21066263</v>
      </c>
      <c r="AA14" s="8">
        <v>43720</v>
      </c>
      <c r="AB14">
        <v>-209836860</v>
      </c>
      <c r="AC14">
        <v>17263704</v>
      </c>
      <c r="AD14">
        <v>283818825</v>
      </c>
    </row>
    <row r="15" spans="1:30">
      <c r="A15" s="8">
        <v>43722</v>
      </c>
      <c r="B15" s="9">
        <v>0.979861111111111</v>
      </c>
      <c r="C15" s="7">
        <v>1</v>
      </c>
      <c r="D15" s="2">
        <v>2805601000</v>
      </c>
      <c r="E15" s="2">
        <v>2723885835</v>
      </c>
      <c r="F15" s="2">
        <v>164338572</v>
      </c>
      <c r="G15" s="14">
        <v>-155525999</v>
      </c>
      <c r="H15" s="2">
        <v>521282581</v>
      </c>
      <c r="I15" s="2">
        <v>114406000</v>
      </c>
      <c r="J15" s="2">
        <v>105686000</v>
      </c>
      <c r="K15" s="2">
        <v>81715165</v>
      </c>
      <c r="L15" s="2">
        <f t="shared" si="0"/>
        <v>8812573</v>
      </c>
      <c r="AA15" s="8">
        <v>43721</v>
      </c>
      <c r="AB15">
        <v>-194978436</v>
      </c>
      <c r="AC15">
        <v>21066263</v>
      </c>
      <c r="AD15">
        <v>359332772</v>
      </c>
    </row>
    <row r="16" spans="1:30">
      <c r="A16" s="8">
        <v>43723</v>
      </c>
      <c r="B16" s="9">
        <v>0.556944444444444</v>
      </c>
      <c r="C16" s="7">
        <v>1</v>
      </c>
      <c r="D16" s="2">
        <v>2805601000</v>
      </c>
      <c r="E16" s="2">
        <v>2723885835</v>
      </c>
      <c r="F16" s="2">
        <v>128278017</v>
      </c>
      <c r="G16" s="14">
        <v>-116720644</v>
      </c>
      <c r="H16" s="2">
        <v>56024396</v>
      </c>
      <c r="I16" s="2">
        <v>114406000</v>
      </c>
      <c r="J16" s="2">
        <v>105686000</v>
      </c>
      <c r="K16" s="2">
        <v>81715165</v>
      </c>
      <c r="L16" s="2">
        <f t="shared" si="0"/>
        <v>11557373</v>
      </c>
      <c r="AA16" s="8">
        <v>43722</v>
      </c>
      <c r="AB16">
        <v>-155525999</v>
      </c>
      <c r="AC16">
        <v>8812573</v>
      </c>
      <c r="AD16">
        <v>521282581</v>
      </c>
    </row>
    <row r="17" spans="1:30">
      <c r="A17" s="8">
        <v>43724</v>
      </c>
      <c r="B17" s="9">
        <v>0.461805555555556</v>
      </c>
      <c r="C17" s="7">
        <v>1</v>
      </c>
      <c r="D17" s="2">
        <v>2805601000</v>
      </c>
      <c r="E17" s="2">
        <v>2723885835</v>
      </c>
      <c r="F17" s="2" t="s">
        <v>278</v>
      </c>
      <c r="G17" s="14">
        <v>-156855637</v>
      </c>
      <c r="H17" s="2">
        <v>-46833651</v>
      </c>
      <c r="I17" s="2" t="s">
        <v>278</v>
      </c>
      <c r="J17" s="2">
        <v>105686000</v>
      </c>
      <c r="K17" s="2">
        <v>81715165</v>
      </c>
      <c r="L17" s="2" t="e">
        <f t="shared" si="0"/>
        <v>#VALUE!</v>
      </c>
      <c r="AA17" s="8">
        <v>43723</v>
      </c>
      <c r="AB17">
        <v>-116720644</v>
      </c>
      <c r="AC17">
        <v>11557373</v>
      </c>
      <c r="AD17">
        <v>56024396</v>
      </c>
    </row>
    <row r="18" spans="1:30">
      <c r="A18" s="8">
        <v>43725</v>
      </c>
      <c r="B18" s="9">
        <v>0.788194444444444</v>
      </c>
      <c r="C18" s="7">
        <v>1</v>
      </c>
      <c r="D18" s="2">
        <v>2805601000</v>
      </c>
      <c r="E18" s="2">
        <v>2723885835</v>
      </c>
      <c r="F18" s="2" t="s">
        <v>278</v>
      </c>
      <c r="G18" s="14">
        <v>-117273539</v>
      </c>
      <c r="H18" s="2">
        <v>-185616807</v>
      </c>
      <c r="I18" s="2" t="s">
        <v>278</v>
      </c>
      <c r="J18" s="2">
        <v>105686000</v>
      </c>
      <c r="K18" s="2">
        <v>81715165</v>
      </c>
      <c r="L18" s="2" t="e">
        <f t="shared" si="0"/>
        <v>#VALUE!</v>
      </c>
      <c r="AA18" s="8">
        <v>43724</v>
      </c>
      <c r="AB18">
        <v>-156855637</v>
      </c>
      <c r="AC18" t="e">
        <v>#VALUE!</v>
      </c>
      <c r="AD18">
        <v>-46833651</v>
      </c>
    </row>
    <row r="19" spans="1:30">
      <c r="A19" s="8">
        <v>43726</v>
      </c>
      <c r="B19" s="9">
        <v>0.708333333333333</v>
      </c>
      <c r="C19" s="7">
        <v>1</v>
      </c>
      <c r="D19" s="2">
        <v>2805601000</v>
      </c>
      <c r="E19" s="2">
        <v>2723885835</v>
      </c>
      <c r="F19" s="2">
        <v>0</v>
      </c>
      <c r="G19" s="14">
        <v>-184051434</v>
      </c>
      <c r="H19" s="2">
        <v>-296302840</v>
      </c>
      <c r="I19" s="2">
        <v>114406000</v>
      </c>
      <c r="J19" s="2">
        <v>105686000</v>
      </c>
      <c r="K19" s="2">
        <v>81715165</v>
      </c>
      <c r="L19" s="2">
        <f t="shared" si="0"/>
        <v>-184051434</v>
      </c>
      <c r="AA19" s="8">
        <v>43725</v>
      </c>
      <c r="AB19">
        <v>-117273539</v>
      </c>
      <c r="AC19" t="e">
        <v>#VALUE!</v>
      </c>
      <c r="AD19">
        <v>-185616807</v>
      </c>
    </row>
    <row r="20" spans="1:30">
      <c r="A20" s="8">
        <v>43727</v>
      </c>
      <c r="B20" s="9">
        <v>0.570833333333333</v>
      </c>
      <c r="C20" s="7">
        <v>1</v>
      </c>
      <c r="D20" s="2">
        <v>2805601000</v>
      </c>
      <c r="E20" s="2">
        <v>2723885835</v>
      </c>
      <c r="F20" s="2" t="s">
        <v>278</v>
      </c>
      <c r="G20" s="14">
        <v>-180348754</v>
      </c>
      <c r="H20" s="2">
        <v>48344674</v>
      </c>
      <c r="I20" s="2" t="s">
        <v>278</v>
      </c>
      <c r="J20" s="2">
        <v>105686000</v>
      </c>
      <c r="K20" s="2">
        <v>81715165</v>
      </c>
      <c r="L20" s="2" t="e">
        <f t="shared" si="0"/>
        <v>#VALUE!</v>
      </c>
      <c r="AA20" s="8">
        <v>43726</v>
      </c>
      <c r="AB20">
        <v>-184051434</v>
      </c>
      <c r="AC20">
        <v>-184051434</v>
      </c>
      <c r="AD20">
        <v>-296302840</v>
      </c>
    </row>
    <row r="21" spans="1:30">
      <c r="A21" s="8">
        <v>43728</v>
      </c>
      <c r="B21" s="9">
        <v>0.595833333333333</v>
      </c>
      <c r="C21" s="7">
        <v>1</v>
      </c>
      <c r="D21" s="2">
        <v>2805601000</v>
      </c>
      <c r="E21" s="2">
        <v>2723885835</v>
      </c>
      <c r="F21" s="2" t="s">
        <v>278</v>
      </c>
      <c r="G21" s="14">
        <v>-116138394</v>
      </c>
      <c r="H21" s="2">
        <v>-79525777</v>
      </c>
      <c r="I21" s="2" t="s">
        <v>278</v>
      </c>
      <c r="J21" s="2">
        <v>105686000</v>
      </c>
      <c r="K21" s="2">
        <v>81715165</v>
      </c>
      <c r="L21" s="2" t="e">
        <f t="shared" si="0"/>
        <v>#VALUE!</v>
      </c>
      <c r="AA21" s="8">
        <v>43727</v>
      </c>
      <c r="AB21">
        <v>-180348754</v>
      </c>
      <c r="AC21" t="e">
        <v>#VALUE!</v>
      </c>
      <c r="AD21">
        <v>48344674</v>
      </c>
    </row>
    <row r="22" spans="1:30">
      <c r="A22" s="8">
        <v>43729</v>
      </c>
      <c r="B22" s="9">
        <v>0.791666666666667</v>
      </c>
      <c r="C22" s="7">
        <v>1</v>
      </c>
      <c r="D22" s="2">
        <v>2805601000</v>
      </c>
      <c r="E22" s="2">
        <v>2723885835</v>
      </c>
      <c r="F22" s="2" t="s">
        <v>278</v>
      </c>
      <c r="G22" s="14">
        <v>-127450710</v>
      </c>
      <c r="H22" s="2">
        <v>37563106</v>
      </c>
      <c r="I22" s="2" t="s">
        <v>278</v>
      </c>
      <c r="J22" s="2">
        <v>105686000</v>
      </c>
      <c r="K22" s="2">
        <v>81715165</v>
      </c>
      <c r="L22" s="2" t="e">
        <f t="shared" si="0"/>
        <v>#VALUE!</v>
      </c>
      <c r="AA22" s="8">
        <v>43728</v>
      </c>
      <c r="AB22">
        <v>-116138394</v>
      </c>
      <c r="AC22" t="e">
        <v>#VALUE!</v>
      </c>
      <c r="AD22">
        <v>-79525777</v>
      </c>
    </row>
    <row r="23" spans="1:30">
      <c r="A23" s="8">
        <v>43730</v>
      </c>
      <c r="B23" s="9">
        <v>0.8</v>
      </c>
      <c r="C23" s="7">
        <v>1</v>
      </c>
      <c r="D23" s="2">
        <v>2805601000</v>
      </c>
      <c r="E23" s="2">
        <v>2723885835</v>
      </c>
      <c r="F23" s="2">
        <v>253873799</v>
      </c>
      <c r="G23" s="14">
        <v>-230161844</v>
      </c>
      <c r="H23" s="2">
        <v>-73960781</v>
      </c>
      <c r="I23" s="2">
        <v>114406000</v>
      </c>
      <c r="J23" s="2">
        <v>105686000</v>
      </c>
      <c r="K23" s="2">
        <v>81715165</v>
      </c>
      <c r="L23" s="2">
        <f t="shared" si="0"/>
        <v>23711955</v>
      </c>
      <c r="AA23" s="8">
        <v>43729</v>
      </c>
      <c r="AB23">
        <v>-127450710</v>
      </c>
      <c r="AC23" t="e">
        <v>#VALUE!</v>
      </c>
      <c r="AD23">
        <v>37563106</v>
      </c>
    </row>
    <row r="24" spans="1:30">
      <c r="A24" s="8">
        <v>43731</v>
      </c>
      <c r="B24" s="9">
        <v>0.624305555555556</v>
      </c>
      <c r="C24" s="7">
        <v>1</v>
      </c>
      <c r="D24" s="2">
        <v>2805601000</v>
      </c>
      <c r="E24" s="2">
        <v>2723885835</v>
      </c>
      <c r="F24" s="2" t="s">
        <v>278</v>
      </c>
      <c r="G24" s="14">
        <v>-193949711</v>
      </c>
      <c r="H24" s="2">
        <v>46083270</v>
      </c>
      <c r="I24" s="2" t="s">
        <v>278</v>
      </c>
      <c r="J24" s="2">
        <v>105686000</v>
      </c>
      <c r="K24" s="2">
        <v>81715165</v>
      </c>
      <c r="L24" s="2" t="e">
        <f t="shared" si="0"/>
        <v>#VALUE!</v>
      </c>
      <c r="AA24" s="8">
        <v>43730</v>
      </c>
      <c r="AB24">
        <v>-230161844</v>
      </c>
      <c r="AC24">
        <v>23711955</v>
      </c>
      <c r="AD24">
        <v>-73960781</v>
      </c>
    </row>
    <row r="25" spans="1:30">
      <c r="A25" s="8">
        <v>43732</v>
      </c>
      <c r="B25" s="9">
        <v>0.591666666666667</v>
      </c>
      <c r="C25" s="7">
        <v>1</v>
      </c>
      <c r="D25" s="2">
        <v>2805601000</v>
      </c>
      <c r="E25" s="2">
        <v>2723885835</v>
      </c>
      <c r="F25" s="2" t="s">
        <v>278</v>
      </c>
      <c r="G25" s="14">
        <v>-194042674</v>
      </c>
      <c r="H25" s="2">
        <v>93963677</v>
      </c>
      <c r="I25" s="2" t="s">
        <v>278</v>
      </c>
      <c r="J25" s="2">
        <v>105686000</v>
      </c>
      <c r="K25" s="2">
        <v>81715165</v>
      </c>
      <c r="L25" s="2" t="e">
        <f t="shared" si="0"/>
        <v>#VALUE!</v>
      </c>
      <c r="AA25" s="8">
        <v>43731</v>
      </c>
      <c r="AB25">
        <v>-193949711</v>
      </c>
      <c r="AC25" t="e">
        <v>#VALUE!</v>
      </c>
      <c r="AD25">
        <v>46083270</v>
      </c>
    </row>
    <row r="26" spans="1:30">
      <c r="A26" s="8">
        <v>43733</v>
      </c>
      <c r="B26" s="9">
        <v>0.888194444444444</v>
      </c>
      <c r="C26" s="7">
        <v>1</v>
      </c>
      <c r="D26" s="2">
        <v>2805601000</v>
      </c>
      <c r="E26" s="2">
        <v>2723885835</v>
      </c>
      <c r="F26" s="2">
        <v>248780819</v>
      </c>
      <c r="G26" s="14">
        <v>-127549791</v>
      </c>
      <c r="H26" s="2">
        <v>304098159</v>
      </c>
      <c r="I26" s="2">
        <v>114406000</v>
      </c>
      <c r="J26" s="2">
        <v>105686000</v>
      </c>
      <c r="K26" s="2">
        <v>81715165</v>
      </c>
      <c r="L26" s="2">
        <f t="shared" si="0"/>
        <v>121231028</v>
      </c>
      <c r="AA26" s="8">
        <v>43732</v>
      </c>
      <c r="AB26">
        <v>-194042674</v>
      </c>
      <c r="AC26" t="e">
        <v>#VALUE!</v>
      </c>
      <c r="AD26">
        <v>93963677</v>
      </c>
    </row>
    <row r="27" spans="1:30">
      <c r="A27" s="8">
        <v>43734</v>
      </c>
      <c r="B27" s="9">
        <v>0.936805555555556</v>
      </c>
      <c r="C27" s="7">
        <v>1</v>
      </c>
      <c r="D27" s="2">
        <v>2805601000</v>
      </c>
      <c r="E27" s="2">
        <v>2723885835</v>
      </c>
      <c r="F27" s="2">
        <v>127040838</v>
      </c>
      <c r="G27" s="14">
        <v>-119513251</v>
      </c>
      <c r="H27" s="2">
        <v>406773726</v>
      </c>
      <c r="I27" s="2">
        <v>114406000</v>
      </c>
      <c r="J27" s="2">
        <v>105686000</v>
      </c>
      <c r="K27" s="2">
        <v>81715165</v>
      </c>
      <c r="L27" s="2">
        <f t="shared" si="0"/>
        <v>7527587</v>
      </c>
      <c r="AA27" s="8">
        <v>43733</v>
      </c>
      <c r="AB27">
        <v>-127549791</v>
      </c>
      <c r="AC27">
        <v>121231028</v>
      </c>
      <c r="AD27">
        <v>304098159</v>
      </c>
    </row>
    <row r="28" spans="1:30">
      <c r="A28" s="8">
        <v>43735</v>
      </c>
      <c r="B28" s="9">
        <v>0.8875</v>
      </c>
      <c r="C28" s="7">
        <v>1</v>
      </c>
      <c r="D28" s="2">
        <v>2805601000</v>
      </c>
      <c r="E28" s="2">
        <v>2723885835</v>
      </c>
      <c r="F28" s="2">
        <v>245777421</v>
      </c>
      <c r="G28" s="14">
        <v>-220127790</v>
      </c>
      <c r="H28" s="2">
        <v>74716609</v>
      </c>
      <c r="I28" s="2">
        <v>114406000</v>
      </c>
      <c r="J28" s="2">
        <v>105686000</v>
      </c>
      <c r="K28" s="2">
        <v>81715165</v>
      </c>
      <c r="L28" s="2">
        <f t="shared" si="0"/>
        <v>25649631</v>
      </c>
      <c r="AA28" s="8">
        <v>43734</v>
      </c>
      <c r="AB28">
        <v>-119513251</v>
      </c>
      <c r="AC28">
        <v>7527587</v>
      </c>
      <c r="AD28">
        <v>406773726</v>
      </c>
    </row>
    <row r="29" spans="1:30">
      <c r="A29" s="8">
        <v>43736</v>
      </c>
      <c r="B29" s="9">
        <v>0.730555555555556</v>
      </c>
      <c r="C29" s="7">
        <v>1</v>
      </c>
      <c r="D29" s="2">
        <v>2805601000</v>
      </c>
      <c r="E29" s="2">
        <v>2723885835</v>
      </c>
      <c r="F29" s="2">
        <v>223629978</v>
      </c>
      <c r="G29" s="14">
        <v>-189141242</v>
      </c>
      <c r="H29" s="2">
        <v>207221695</v>
      </c>
      <c r="I29" s="2">
        <v>114406000</v>
      </c>
      <c r="J29" s="2">
        <v>105686000</v>
      </c>
      <c r="K29" s="2">
        <v>81715165</v>
      </c>
      <c r="L29" s="2">
        <f t="shared" si="0"/>
        <v>34488736</v>
      </c>
      <c r="AA29" s="8">
        <v>43735</v>
      </c>
      <c r="AB29">
        <v>-220127790</v>
      </c>
      <c r="AC29">
        <v>25649631</v>
      </c>
      <c r="AD29">
        <v>74716609</v>
      </c>
    </row>
    <row r="30" spans="1:30">
      <c r="A30" s="8">
        <v>43737</v>
      </c>
      <c r="B30" s="9">
        <v>0.773611111111111</v>
      </c>
      <c r="C30" s="7">
        <v>1</v>
      </c>
      <c r="D30" s="2">
        <v>2805601000</v>
      </c>
      <c r="E30" s="2">
        <v>2723885835</v>
      </c>
      <c r="F30" s="2">
        <v>110228183</v>
      </c>
      <c r="G30" s="14">
        <v>-104541067</v>
      </c>
      <c r="H30" s="2">
        <v>86485722</v>
      </c>
      <c r="I30" s="2">
        <v>114406000</v>
      </c>
      <c r="J30" s="2">
        <v>105686000</v>
      </c>
      <c r="K30" s="2">
        <v>81715165</v>
      </c>
      <c r="L30" s="2">
        <f t="shared" si="0"/>
        <v>5687116</v>
      </c>
      <c r="AA30" s="8">
        <v>43736</v>
      </c>
      <c r="AB30">
        <v>-189141242</v>
      </c>
      <c r="AC30">
        <v>34488736</v>
      </c>
      <c r="AD30">
        <v>207221695</v>
      </c>
    </row>
    <row r="31" spans="1:30">
      <c r="A31" s="8">
        <v>43738</v>
      </c>
      <c r="B31" s="9">
        <v>0.559027777777778</v>
      </c>
      <c r="C31" s="7">
        <v>1</v>
      </c>
      <c r="D31" s="2">
        <v>2805601000</v>
      </c>
      <c r="E31" s="2">
        <v>2723885835</v>
      </c>
      <c r="F31" s="2">
        <v>143629660</v>
      </c>
      <c r="G31" s="14">
        <v>-137400361</v>
      </c>
      <c r="H31" s="2">
        <v>192643908</v>
      </c>
      <c r="I31" s="2">
        <v>114406000</v>
      </c>
      <c r="J31" s="2">
        <v>105686000</v>
      </c>
      <c r="K31" s="2">
        <v>81715165</v>
      </c>
      <c r="L31" s="2">
        <f t="shared" si="0"/>
        <v>6229299</v>
      </c>
      <c r="AA31" s="8">
        <v>43737</v>
      </c>
      <c r="AB31">
        <v>-104541067</v>
      </c>
      <c r="AC31">
        <v>5687116</v>
      </c>
      <c r="AD31">
        <v>86485722</v>
      </c>
    </row>
    <row r="32" spans="1:30">
      <c r="A32" s="8">
        <v>43739</v>
      </c>
      <c r="B32" s="9">
        <v>0.7375</v>
      </c>
      <c r="C32" s="7">
        <v>1</v>
      </c>
      <c r="D32" s="2">
        <v>2805601000</v>
      </c>
      <c r="E32" s="2">
        <v>2723885835</v>
      </c>
      <c r="F32" s="2">
        <v>147247088</v>
      </c>
      <c r="G32" s="14">
        <v>-131108131</v>
      </c>
      <c r="H32" s="2">
        <v>153137902</v>
      </c>
      <c r="I32" s="2">
        <v>114406000</v>
      </c>
      <c r="J32" s="2">
        <v>105686000</v>
      </c>
      <c r="K32" s="2">
        <v>81715165</v>
      </c>
      <c r="L32" s="2">
        <f t="shared" si="0"/>
        <v>16138957</v>
      </c>
      <c r="AA32" s="8">
        <v>43738</v>
      </c>
      <c r="AB32">
        <v>-137400361</v>
      </c>
      <c r="AC32">
        <v>6229299</v>
      </c>
      <c r="AD32">
        <v>192643908</v>
      </c>
    </row>
    <row r="33" spans="1:30">
      <c r="A33" s="8">
        <v>43740</v>
      </c>
      <c r="B33" s="9">
        <v>0.684722222222222</v>
      </c>
      <c r="C33" s="7">
        <v>1</v>
      </c>
      <c r="D33" s="2">
        <v>2805601000</v>
      </c>
      <c r="E33" s="2">
        <v>2723885835</v>
      </c>
      <c r="F33" s="2">
        <v>235415005</v>
      </c>
      <c r="G33" s="14">
        <v>-222532637</v>
      </c>
      <c r="H33" s="2">
        <v>185263887</v>
      </c>
      <c r="I33" s="2">
        <v>114406000</v>
      </c>
      <c r="J33" s="2">
        <v>105686000</v>
      </c>
      <c r="K33" s="2">
        <v>81715165</v>
      </c>
      <c r="L33" s="2">
        <f t="shared" si="0"/>
        <v>12882368</v>
      </c>
      <c r="AA33" s="8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9">
        <v>0.447916666666667</v>
      </c>
      <c r="C34" s="7">
        <v>1</v>
      </c>
      <c r="D34" s="2">
        <v>2805601000</v>
      </c>
      <c r="E34" s="2">
        <v>2723885835</v>
      </c>
      <c r="F34" s="2">
        <v>189805145</v>
      </c>
      <c r="G34" s="14">
        <v>-183904648</v>
      </c>
      <c r="H34" s="2">
        <v>68689945</v>
      </c>
      <c r="I34" s="2">
        <v>114406000</v>
      </c>
      <c r="J34" s="2">
        <v>105686000</v>
      </c>
      <c r="K34" s="2">
        <v>81715165</v>
      </c>
      <c r="L34" s="2">
        <f t="shared" si="0"/>
        <v>5900497</v>
      </c>
      <c r="AA34" s="8">
        <v>43740</v>
      </c>
      <c r="AB34">
        <v>-222532637</v>
      </c>
      <c r="AC34">
        <v>12882368</v>
      </c>
      <c r="AD34">
        <v>185263887</v>
      </c>
    </row>
    <row r="35" spans="1:30">
      <c r="A35" s="8">
        <v>43742</v>
      </c>
      <c r="B35" s="9">
        <v>0.54375</v>
      </c>
      <c r="C35" s="7">
        <v>1</v>
      </c>
      <c r="D35" s="2">
        <v>2805601000</v>
      </c>
      <c r="E35" s="2">
        <v>2723885835</v>
      </c>
      <c r="F35" s="2">
        <v>121932571</v>
      </c>
      <c r="G35" s="14">
        <v>-111614935</v>
      </c>
      <c r="H35" s="2">
        <v>71479994</v>
      </c>
      <c r="I35" s="2">
        <v>114406000</v>
      </c>
      <c r="J35" s="2">
        <v>105686000</v>
      </c>
      <c r="K35" s="2">
        <v>81715165</v>
      </c>
      <c r="L35" s="2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8">
        <v>43743</v>
      </c>
      <c r="B36" s="9">
        <v>0.5125</v>
      </c>
      <c r="C36" s="7">
        <v>1</v>
      </c>
      <c r="D36" s="2">
        <v>2805601000</v>
      </c>
      <c r="E36" s="2">
        <v>2723885835</v>
      </c>
      <c r="F36" s="2">
        <v>117331133</v>
      </c>
      <c r="G36" s="14">
        <v>-107383825</v>
      </c>
      <c r="H36" s="2">
        <v>63305258</v>
      </c>
      <c r="I36" s="2">
        <v>114406000</v>
      </c>
      <c r="J36" s="2">
        <v>105686000</v>
      </c>
      <c r="K36" s="2">
        <v>81715165</v>
      </c>
      <c r="L36" s="2">
        <f t="shared" si="0"/>
        <v>9947308</v>
      </c>
      <c r="AA36" s="8">
        <v>43742</v>
      </c>
      <c r="AB36">
        <v>-111614935</v>
      </c>
      <c r="AC36">
        <v>10317636</v>
      </c>
      <c r="AD36">
        <v>71479994</v>
      </c>
    </row>
    <row r="37" spans="1:30">
      <c r="A37" s="8">
        <v>43744</v>
      </c>
      <c r="B37" s="9">
        <v>0.549305555555556</v>
      </c>
      <c r="C37" s="7">
        <v>1</v>
      </c>
      <c r="D37" s="2">
        <v>2805601000</v>
      </c>
      <c r="E37" s="2">
        <v>2723885835</v>
      </c>
      <c r="F37" s="2">
        <v>110292731</v>
      </c>
      <c r="G37" s="14">
        <v>-105555115</v>
      </c>
      <c r="H37" s="2">
        <v>48771313</v>
      </c>
      <c r="I37" s="2">
        <v>114406000</v>
      </c>
      <c r="J37" s="2">
        <v>105686000</v>
      </c>
      <c r="K37" s="2">
        <v>81715165</v>
      </c>
      <c r="L37" s="2">
        <f t="shared" si="0"/>
        <v>4737616</v>
      </c>
      <c r="AA37" s="8">
        <v>43743</v>
      </c>
      <c r="AB37">
        <v>-107383825</v>
      </c>
      <c r="AC37">
        <v>9947308</v>
      </c>
      <c r="AD37">
        <v>63305258</v>
      </c>
    </row>
    <row r="38" spans="1:30">
      <c r="A38" s="8">
        <v>43745</v>
      </c>
      <c r="B38" s="9">
        <v>0.463888888888889</v>
      </c>
      <c r="C38" s="7">
        <v>1</v>
      </c>
      <c r="D38" s="2">
        <v>2805601000</v>
      </c>
      <c r="E38" s="2">
        <v>2723885835</v>
      </c>
      <c r="F38" s="2">
        <v>220950053</v>
      </c>
      <c r="G38" s="14">
        <v>-207354952</v>
      </c>
      <c r="H38" s="2">
        <v>52315100</v>
      </c>
      <c r="I38" s="2">
        <v>114406000</v>
      </c>
      <c r="J38" s="2">
        <v>105686000</v>
      </c>
      <c r="K38" s="2">
        <v>81715165</v>
      </c>
      <c r="L38" s="2">
        <f t="shared" si="0"/>
        <v>13595101</v>
      </c>
      <c r="AA38" s="8">
        <v>43744</v>
      </c>
      <c r="AB38">
        <v>-105555115</v>
      </c>
      <c r="AC38">
        <v>4737616</v>
      </c>
      <c r="AD38">
        <v>48771313</v>
      </c>
    </row>
    <row r="39" spans="1:30">
      <c r="A39" s="8">
        <v>43746</v>
      </c>
      <c r="B39" s="9">
        <v>0.522222222222222</v>
      </c>
      <c r="C39" s="7">
        <v>1</v>
      </c>
      <c r="D39" s="2">
        <v>2805601000</v>
      </c>
      <c r="E39" s="2">
        <v>2723885835</v>
      </c>
      <c r="F39" s="2">
        <v>132587570</v>
      </c>
      <c r="G39" s="14">
        <v>-111995356</v>
      </c>
      <c r="H39" s="2">
        <v>71991713</v>
      </c>
      <c r="I39" s="2">
        <v>114406000</v>
      </c>
      <c r="J39" s="2">
        <v>105686000</v>
      </c>
      <c r="K39" s="2">
        <v>81715165</v>
      </c>
      <c r="L39" s="2">
        <f t="shared" si="0"/>
        <v>20592214</v>
      </c>
      <c r="AA39" s="8">
        <v>43745</v>
      </c>
      <c r="AB39">
        <v>-207354952</v>
      </c>
      <c r="AC39">
        <v>13595101</v>
      </c>
      <c r="AD39">
        <v>52315100</v>
      </c>
    </row>
    <row r="40" spans="1:30">
      <c r="A40" s="8">
        <v>43747</v>
      </c>
      <c r="B40" s="9">
        <v>0.777083333333333</v>
      </c>
      <c r="C40" s="7">
        <v>1</v>
      </c>
      <c r="D40" s="2">
        <v>2805601000</v>
      </c>
      <c r="E40" s="2">
        <v>2723885835</v>
      </c>
      <c r="F40" s="2">
        <v>145776830</v>
      </c>
      <c r="G40" s="14">
        <v>-131828606</v>
      </c>
      <c r="H40" s="2">
        <v>74300980</v>
      </c>
      <c r="I40" s="2">
        <v>114406000</v>
      </c>
      <c r="J40" s="2">
        <v>105686000</v>
      </c>
      <c r="K40" s="2">
        <v>81715165</v>
      </c>
      <c r="L40" s="2">
        <f t="shared" si="0"/>
        <v>13948224</v>
      </c>
      <c r="AA40" s="8">
        <v>43746</v>
      </c>
      <c r="AB40">
        <v>-111995356</v>
      </c>
      <c r="AC40">
        <v>20592214</v>
      </c>
      <c r="AD40">
        <v>71991713</v>
      </c>
    </row>
    <row r="41" spans="1:30">
      <c r="A41" s="8">
        <v>43748</v>
      </c>
      <c r="B41" s="9">
        <v>0.78125</v>
      </c>
      <c r="C41" s="7">
        <v>1</v>
      </c>
      <c r="D41" s="2">
        <v>2805601000</v>
      </c>
      <c r="E41" s="2">
        <v>2723885835</v>
      </c>
      <c r="F41" s="2">
        <v>263511505</v>
      </c>
      <c r="G41" s="14">
        <v>-237942732</v>
      </c>
      <c r="H41" s="2">
        <v>81386003</v>
      </c>
      <c r="I41" s="2">
        <v>114406000</v>
      </c>
      <c r="J41" s="2">
        <v>105686000</v>
      </c>
      <c r="K41" s="2">
        <v>81715165</v>
      </c>
      <c r="L41" s="2">
        <f t="shared" si="0"/>
        <v>25568773</v>
      </c>
      <c r="AA41" s="8">
        <v>43747</v>
      </c>
      <c r="AB41">
        <v>-131828606</v>
      </c>
      <c r="AC41">
        <v>13948224</v>
      </c>
      <c r="AD41">
        <v>74300980</v>
      </c>
    </row>
    <row r="42" spans="1:30">
      <c r="A42" s="8">
        <v>43749</v>
      </c>
      <c r="B42" s="9">
        <v>0.756944444444444</v>
      </c>
      <c r="C42" s="7">
        <v>1</v>
      </c>
      <c r="D42" s="2">
        <v>2805601000</v>
      </c>
      <c r="E42" s="2">
        <v>2723885835</v>
      </c>
      <c r="F42" s="2">
        <v>231076486</v>
      </c>
      <c r="G42" s="14">
        <v>-208377563</v>
      </c>
      <c r="H42" s="2">
        <v>88231764</v>
      </c>
      <c r="I42" s="2">
        <v>114406000</v>
      </c>
      <c r="J42" s="2">
        <v>105686000</v>
      </c>
      <c r="K42" s="2">
        <v>81715165</v>
      </c>
      <c r="L42" s="2">
        <f t="shared" si="0"/>
        <v>22698923</v>
      </c>
      <c r="AA42" s="8">
        <v>43748</v>
      </c>
      <c r="AB42">
        <v>-237942732</v>
      </c>
      <c r="AC42">
        <v>25568773</v>
      </c>
      <c r="AD42">
        <v>81386003</v>
      </c>
    </row>
    <row r="43" spans="1:30">
      <c r="A43" s="8">
        <v>43750</v>
      </c>
      <c r="B43" s="9">
        <v>0.427083333333333</v>
      </c>
      <c r="C43" s="7">
        <v>1</v>
      </c>
      <c r="D43" s="2">
        <v>2805601000</v>
      </c>
      <c r="E43" s="2">
        <v>2723885835</v>
      </c>
      <c r="F43" s="2">
        <v>192476902</v>
      </c>
      <c r="G43" s="14">
        <v>-173431459</v>
      </c>
      <c r="H43" s="2">
        <v>85829249</v>
      </c>
      <c r="I43" s="2">
        <v>114406000</v>
      </c>
      <c r="J43" s="2">
        <v>105686000</v>
      </c>
      <c r="K43" s="2">
        <v>81715165</v>
      </c>
      <c r="L43" s="2">
        <f t="shared" si="0"/>
        <v>19045443</v>
      </c>
      <c r="AA43" s="8">
        <v>43749</v>
      </c>
      <c r="AB43">
        <v>-208377563</v>
      </c>
      <c r="AC43">
        <v>22698923</v>
      </c>
      <c r="AD43">
        <v>88231764</v>
      </c>
    </row>
    <row r="44" spans="1:30">
      <c r="A44" s="8">
        <v>43751</v>
      </c>
      <c r="B44" s="9">
        <v>0.504166666666667</v>
      </c>
      <c r="C44" s="7">
        <v>1</v>
      </c>
      <c r="D44" s="2">
        <v>2805601000</v>
      </c>
      <c r="E44" s="2">
        <v>2723885835</v>
      </c>
      <c r="F44" s="2">
        <v>114691397</v>
      </c>
      <c r="G44" s="14">
        <v>-114156781</v>
      </c>
      <c r="H44" s="2">
        <v>79336147</v>
      </c>
      <c r="I44" s="2">
        <v>114406000</v>
      </c>
      <c r="J44" s="2">
        <v>105686000</v>
      </c>
      <c r="K44" s="2">
        <v>81715165</v>
      </c>
      <c r="L44" s="2">
        <f t="shared" si="0"/>
        <v>534616</v>
      </c>
      <c r="AA44" s="8">
        <v>43750</v>
      </c>
      <c r="AB44">
        <v>-173431459</v>
      </c>
      <c r="AC44">
        <v>19045443</v>
      </c>
      <c r="AD44">
        <v>85829249</v>
      </c>
    </row>
    <row r="45" spans="1:30">
      <c r="A45" s="8">
        <v>43752</v>
      </c>
      <c r="B45" s="9">
        <v>0.450694444444444</v>
      </c>
      <c r="C45" s="7">
        <v>1</v>
      </c>
      <c r="D45" s="2">
        <v>2805601000</v>
      </c>
      <c r="E45" s="2">
        <v>2723885835</v>
      </c>
      <c r="F45" s="2">
        <v>175134312</v>
      </c>
      <c r="G45" s="14">
        <v>-163238387</v>
      </c>
      <c r="H45" s="2">
        <v>87736979</v>
      </c>
      <c r="I45" s="2">
        <v>114406000</v>
      </c>
      <c r="J45" s="2">
        <v>105686000</v>
      </c>
      <c r="K45" s="2">
        <v>81715165</v>
      </c>
      <c r="L45" s="2">
        <f t="shared" si="0"/>
        <v>11895925</v>
      </c>
      <c r="AA45" s="8">
        <v>43751</v>
      </c>
      <c r="AB45">
        <v>-114156781</v>
      </c>
      <c r="AC45">
        <v>534616</v>
      </c>
      <c r="AD45">
        <v>79336147</v>
      </c>
    </row>
    <row r="46" spans="1:30">
      <c r="A46" s="8">
        <v>43753</v>
      </c>
      <c r="B46" s="9">
        <v>0.902083333333333</v>
      </c>
      <c r="C46" s="7">
        <v>1</v>
      </c>
      <c r="D46" s="2">
        <v>2805601000</v>
      </c>
      <c r="E46" s="2">
        <v>2723885835</v>
      </c>
      <c r="F46" s="2">
        <v>156982463</v>
      </c>
      <c r="G46" s="14">
        <v>-150507139</v>
      </c>
      <c r="H46" s="2">
        <v>85354818</v>
      </c>
      <c r="I46" s="2">
        <v>114406000</v>
      </c>
      <c r="J46" s="2">
        <v>105686000</v>
      </c>
      <c r="K46" s="2">
        <v>81715165</v>
      </c>
      <c r="L46" s="2">
        <f t="shared" si="0"/>
        <v>6475324</v>
      </c>
      <c r="AA46" s="8">
        <v>43752</v>
      </c>
      <c r="AB46">
        <v>-163238387</v>
      </c>
      <c r="AC46">
        <v>11895925</v>
      </c>
      <c r="AD46">
        <v>87736979</v>
      </c>
    </row>
    <row r="47" spans="1:30">
      <c r="A47" s="8">
        <v>43754</v>
      </c>
      <c r="B47" s="9">
        <v>0.833333333333333</v>
      </c>
      <c r="C47" s="7">
        <v>1</v>
      </c>
      <c r="D47" s="2">
        <v>2805601000</v>
      </c>
      <c r="E47" s="2">
        <v>2723885835</v>
      </c>
      <c r="F47" s="2">
        <v>266048003</v>
      </c>
      <c r="G47" s="14">
        <v>-251571822</v>
      </c>
      <c r="H47" s="2">
        <v>72763461</v>
      </c>
      <c r="I47" s="2">
        <v>114406000</v>
      </c>
      <c r="J47" s="2">
        <v>105686000</v>
      </c>
      <c r="K47" s="2">
        <v>81715165</v>
      </c>
      <c r="L47" s="2">
        <f t="shared" si="0"/>
        <v>14476181</v>
      </c>
      <c r="AA47" s="8">
        <v>43753</v>
      </c>
      <c r="AB47">
        <v>-150507139</v>
      </c>
      <c r="AC47">
        <v>6475324</v>
      </c>
      <c r="AD47">
        <v>85354818</v>
      </c>
    </row>
    <row r="48" spans="1:30">
      <c r="A48" s="8">
        <v>43755</v>
      </c>
      <c r="B48" s="9">
        <v>0.801388888888889</v>
      </c>
      <c r="C48" s="7">
        <v>1</v>
      </c>
      <c r="D48" s="2">
        <v>2805601000</v>
      </c>
      <c r="E48" s="2">
        <v>2723885835</v>
      </c>
      <c r="F48" s="2">
        <v>135335360</v>
      </c>
      <c r="G48" s="14">
        <v>-136305581</v>
      </c>
      <c r="H48" s="2">
        <v>56242195</v>
      </c>
      <c r="I48" s="2">
        <v>114406000</v>
      </c>
      <c r="J48" s="2">
        <v>105686000</v>
      </c>
      <c r="K48" s="2">
        <v>81715165</v>
      </c>
      <c r="L48" s="2">
        <f t="shared" si="0"/>
        <v>-970221</v>
      </c>
      <c r="AA48" s="8">
        <v>43754</v>
      </c>
      <c r="AB48">
        <v>-251571822</v>
      </c>
      <c r="AC48">
        <v>14476181</v>
      </c>
      <c r="AD48">
        <v>72763461</v>
      </c>
    </row>
    <row r="49" spans="1:30">
      <c r="A49" s="8">
        <v>43756</v>
      </c>
      <c r="B49" s="9">
        <v>0.767361111111111</v>
      </c>
      <c r="C49" s="7">
        <v>1</v>
      </c>
      <c r="D49" s="2">
        <v>2805601000</v>
      </c>
      <c r="E49" s="2">
        <v>2723885835</v>
      </c>
      <c r="F49" s="2">
        <v>220375845</v>
      </c>
      <c r="G49" s="14">
        <v>-203670621</v>
      </c>
      <c r="H49" s="2">
        <v>63899912</v>
      </c>
      <c r="I49" s="2">
        <v>114406000</v>
      </c>
      <c r="J49" s="2">
        <v>105686000</v>
      </c>
      <c r="K49" s="2">
        <v>81715165</v>
      </c>
      <c r="L49" s="2">
        <f t="shared" si="0"/>
        <v>16705224</v>
      </c>
      <c r="AA49" s="8">
        <v>43755</v>
      </c>
      <c r="AB49">
        <v>-136305581</v>
      </c>
      <c r="AC49">
        <v>-970221</v>
      </c>
      <c r="AD49">
        <v>56242195</v>
      </c>
    </row>
    <row r="50" spans="1:30">
      <c r="A50" s="8">
        <v>43757</v>
      </c>
      <c r="B50" s="9">
        <v>0.813888888888889</v>
      </c>
      <c r="C50" s="7">
        <v>1</v>
      </c>
      <c r="D50" s="2">
        <v>2805601000</v>
      </c>
      <c r="E50" s="2">
        <v>2723885835</v>
      </c>
      <c r="F50" s="2">
        <v>108565496</v>
      </c>
      <c r="G50" s="14">
        <v>-105971009</v>
      </c>
      <c r="H50" s="2">
        <v>55416025</v>
      </c>
      <c r="I50" s="2">
        <v>114406000</v>
      </c>
      <c r="J50" s="2">
        <v>105686000</v>
      </c>
      <c r="K50" s="2">
        <v>81715165</v>
      </c>
      <c r="L50" s="2">
        <f t="shared" si="0"/>
        <v>2594487</v>
      </c>
      <c r="AA50" s="8">
        <v>43756</v>
      </c>
      <c r="AB50">
        <v>-203670621</v>
      </c>
      <c r="AC50">
        <v>16705224</v>
      </c>
      <c r="AD50">
        <v>63899912</v>
      </c>
    </row>
    <row r="51" spans="1:30">
      <c r="A51" s="8">
        <v>43758</v>
      </c>
      <c r="B51" s="9">
        <v>0.715972222222222</v>
      </c>
      <c r="C51" s="7">
        <v>1</v>
      </c>
      <c r="D51" s="2">
        <v>2805601000</v>
      </c>
      <c r="E51" s="2">
        <v>2723885835</v>
      </c>
      <c r="F51" s="2">
        <v>210309624</v>
      </c>
      <c r="G51" s="14">
        <v>-206109717</v>
      </c>
      <c r="H51" s="2">
        <v>47277237</v>
      </c>
      <c r="I51" s="2">
        <v>114406000</v>
      </c>
      <c r="J51" s="2">
        <v>105686000</v>
      </c>
      <c r="K51" s="2">
        <v>81715165</v>
      </c>
      <c r="L51" s="2">
        <f t="shared" si="0"/>
        <v>4199907</v>
      </c>
      <c r="AA51" s="8">
        <v>43757</v>
      </c>
      <c r="AB51">
        <v>-105971009</v>
      </c>
      <c r="AC51">
        <v>2594487</v>
      </c>
      <c r="AD51">
        <v>55416025</v>
      </c>
    </row>
    <row r="52" spans="1:30">
      <c r="A52" s="8">
        <v>43759</v>
      </c>
      <c r="B52" s="9">
        <v>0.779166666666667</v>
      </c>
      <c r="C52" s="7">
        <v>1</v>
      </c>
      <c r="D52" s="2">
        <v>2805601000</v>
      </c>
      <c r="E52" s="2">
        <v>2723885835</v>
      </c>
      <c r="F52" s="2">
        <v>120585214</v>
      </c>
      <c r="G52" s="14">
        <v>-111633283</v>
      </c>
      <c r="H52" s="2">
        <v>57471691</v>
      </c>
      <c r="I52" s="2">
        <v>114406000</v>
      </c>
      <c r="J52" s="2">
        <v>105686000</v>
      </c>
      <c r="K52" s="2">
        <v>81715165</v>
      </c>
      <c r="L52" s="2">
        <f t="shared" si="0"/>
        <v>8951931</v>
      </c>
      <c r="AA52" s="8">
        <v>43758</v>
      </c>
      <c r="AB52">
        <v>-206109717</v>
      </c>
      <c r="AC52">
        <v>4199907</v>
      </c>
      <c r="AD52">
        <v>47277237</v>
      </c>
    </row>
    <row r="53" spans="1:30">
      <c r="A53" s="8">
        <v>43760</v>
      </c>
      <c r="B53" s="9">
        <v>0.824305555555556</v>
      </c>
      <c r="C53" s="7">
        <v>1</v>
      </c>
      <c r="D53" s="2">
        <v>2805601000</v>
      </c>
      <c r="E53" s="2">
        <v>2723885835</v>
      </c>
      <c r="F53" s="2">
        <v>104899964</v>
      </c>
      <c r="G53" s="14">
        <v>-106457850</v>
      </c>
      <c r="H53" s="2">
        <v>42775357</v>
      </c>
      <c r="I53" s="2">
        <v>114406000</v>
      </c>
      <c r="J53" s="2">
        <v>105686000</v>
      </c>
      <c r="K53" s="2">
        <v>81715165</v>
      </c>
      <c r="L53" s="2">
        <f t="shared" si="0"/>
        <v>-1557886</v>
      </c>
      <c r="AA53" s="8">
        <v>43759</v>
      </c>
      <c r="AB53">
        <v>-111633283</v>
      </c>
      <c r="AC53">
        <v>8951931</v>
      </c>
      <c r="AD53">
        <v>57471691</v>
      </c>
    </row>
    <row r="54" spans="1:30">
      <c r="A54" s="8">
        <v>43761</v>
      </c>
      <c r="B54" s="9">
        <v>0.810416666666667</v>
      </c>
      <c r="C54" s="7">
        <v>1</v>
      </c>
      <c r="D54" s="2">
        <v>2805601000</v>
      </c>
      <c r="E54" s="2">
        <v>2723885835</v>
      </c>
      <c r="F54" s="2">
        <v>107768823</v>
      </c>
      <c r="G54" s="14">
        <v>-104893355</v>
      </c>
      <c r="H54" s="2">
        <v>39175501</v>
      </c>
      <c r="I54" s="2">
        <v>114406000</v>
      </c>
      <c r="J54" s="2">
        <v>105686000</v>
      </c>
      <c r="K54" s="2">
        <v>81715165</v>
      </c>
      <c r="L54" s="2">
        <f t="shared" si="0"/>
        <v>2875468</v>
      </c>
      <c r="AA54" s="8">
        <v>43760</v>
      </c>
      <c r="AB54">
        <v>-106457850</v>
      </c>
      <c r="AC54">
        <v>-1557886</v>
      </c>
      <c r="AD54">
        <v>42775357</v>
      </c>
    </row>
    <row r="55" spans="1:30">
      <c r="A55" s="8">
        <v>43762</v>
      </c>
      <c r="B55" s="9">
        <v>0.808333333333333</v>
      </c>
      <c r="C55" s="7">
        <v>1</v>
      </c>
      <c r="D55" s="2">
        <v>2805601000</v>
      </c>
      <c r="E55" s="2">
        <v>2723885835</v>
      </c>
      <c r="F55" s="2">
        <v>112158087</v>
      </c>
      <c r="G55" s="14">
        <v>-109550144</v>
      </c>
      <c r="H55" s="2">
        <v>33782587</v>
      </c>
      <c r="I55" s="2">
        <v>114406000</v>
      </c>
      <c r="J55" s="2">
        <v>105686000</v>
      </c>
      <c r="K55" s="2">
        <v>81715165</v>
      </c>
      <c r="L55" s="2">
        <f t="shared" si="0"/>
        <v>2607943</v>
      </c>
      <c r="AA55" s="8">
        <v>43761</v>
      </c>
      <c r="AB55">
        <v>-104893355</v>
      </c>
      <c r="AC55">
        <v>2875468</v>
      </c>
      <c r="AD55">
        <v>39175501</v>
      </c>
    </row>
    <row r="56" spans="1:30">
      <c r="A56" s="8">
        <v>43763</v>
      </c>
      <c r="B56" s="9">
        <v>0.742361111111111</v>
      </c>
      <c r="C56" s="7">
        <v>1</v>
      </c>
      <c r="D56" s="2">
        <v>2805601000</v>
      </c>
      <c r="E56" s="2">
        <v>2723885835</v>
      </c>
      <c r="F56" s="2">
        <v>218348813</v>
      </c>
      <c r="G56" s="14">
        <v>-208882750</v>
      </c>
      <c r="H56" s="2">
        <v>43213749</v>
      </c>
      <c r="I56" s="2">
        <v>114406000</v>
      </c>
      <c r="J56" s="2">
        <v>105686000</v>
      </c>
      <c r="K56" s="2">
        <v>81715165</v>
      </c>
      <c r="L56" s="2">
        <f t="shared" si="0"/>
        <v>9466063</v>
      </c>
      <c r="AA56" s="8">
        <v>43762</v>
      </c>
      <c r="AB56">
        <v>-109550144</v>
      </c>
      <c r="AC56">
        <v>2607943</v>
      </c>
      <c r="AD56">
        <v>33782587</v>
      </c>
    </row>
    <row r="57" spans="1:30">
      <c r="A57" s="8">
        <v>43764</v>
      </c>
      <c r="B57" s="9">
        <v>0.831944444444444</v>
      </c>
      <c r="C57" s="7">
        <v>1</v>
      </c>
      <c r="D57" s="2">
        <v>2805601000</v>
      </c>
      <c r="E57" s="2">
        <v>2723885835</v>
      </c>
      <c r="F57" s="2">
        <v>133006745</v>
      </c>
      <c r="G57" s="14">
        <v>-115294374</v>
      </c>
      <c r="H57" s="2">
        <v>41647854</v>
      </c>
      <c r="I57" s="2">
        <v>114406000</v>
      </c>
      <c r="J57" s="2">
        <v>105686000</v>
      </c>
      <c r="K57" s="2">
        <v>81715165</v>
      </c>
      <c r="L57" s="2">
        <f t="shared" si="0"/>
        <v>17712371</v>
      </c>
      <c r="AA57" s="8">
        <v>43763</v>
      </c>
      <c r="AB57">
        <v>-208882750</v>
      </c>
      <c r="AC57">
        <v>9466063</v>
      </c>
      <c r="AD57">
        <v>43213749</v>
      </c>
    </row>
    <row r="58" spans="1:30">
      <c r="A58" s="8">
        <v>43765</v>
      </c>
      <c r="B58" s="9">
        <v>0.784722222222222</v>
      </c>
      <c r="C58" s="7">
        <v>1</v>
      </c>
      <c r="D58" s="2">
        <v>2805601000</v>
      </c>
      <c r="E58" s="2">
        <v>2723885835</v>
      </c>
      <c r="F58" s="2">
        <v>244392982</v>
      </c>
      <c r="G58" s="14">
        <v>-211314508</v>
      </c>
      <c r="H58" s="2">
        <v>54419470</v>
      </c>
      <c r="I58" s="2">
        <v>114406000</v>
      </c>
      <c r="J58" s="2">
        <v>105686000</v>
      </c>
      <c r="K58" s="2">
        <v>81715165</v>
      </c>
      <c r="L58" s="2">
        <f t="shared" si="0"/>
        <v>33078474</v>
      </c>
      <c r="AA58" s="8">
        <v>43764</v>
      </c>
      <c r="AB58">
        <v>-115294374</v>
      </c>
      <c r="AC58">
        <v>17712371</v>
      </c>
      <c r="AD58">
        <v>41647854</v>
      </c>
    </row>
    <row r="59" spans="1:30">
      <c r="A59" s="8">
        <v>43766</v>
      </c>
      <c r="B59" s="9">
        <v>0.710416666666667</v>
      </c>
      <c r="C59" s="7">
        <v>1</v>
      </c>
      <c r="D59" s="2">
        <v>2805601000</v>
      </c>
      <c r="E59" s="2">
        <v>2723885835</v>
      </c>
      <c r="F59" s="2">
        <v>231879933</v>
      </c>
      <c r="G59" s="14">
        <v>-198271338</v>
      </c>
      <c r="H59" s="2">
        <v>68137428</v>
      </c>
      <c r="I59" s="2">
        <v>114406000</v>
      </c>
      <c r="J59" s="2">
        <v>105686000</v>
      </c>
      <c r="K59" s="2">
        <v>81715165</v>
      </c>
      <c r="L59" s="2">
        <f t="shared" si="0"/>
        <v>33608595</v>
      </c>
      <c r="AA59" s="8">
        <v>43765</v>
      </c>
      <c r="AB59">
        <v>-211314508</v>
      </c>
      <c r="AC59">
        <v>33078474</v>
      </c>
      <c r="AD59">
        <v>54419470</v>
      </c>
    </row>
    <row r="60" spans="1:30">
      <c r="A60" s="8">
        <v>43767</v>
      </c>
      <c r="B60" s="9">
        <v>0.885416666666667</v>
      </c>
      <c r="C60" s="7">
        <v>1</v>
      </c>
      <c r="D60" s="2">
        <v>2805601000</v>
      </c>
      <c r="E60" s="2">
        <v>2723885835</v>
      </c>
      <c r="F60" s="2" t="s">
        <v>278</v>
      </c>
      <c r="G60" s="14">
        <v>-123552314</v>
      </c>
      <c r="H60" s="2">
        <v>-35012996</v>
      </c>
      <c r="I60" s="2" t="s">
        <v>278</v>
      </c>
      <c r="J60" s="2">
        <v>105686000</v>
      </c>
      <c r="K60" s="2">
        <v>81715165</v>
      </c>
      <c r="L60" s="2" t="e">
        <f t="shared" si="0"/>
        <v>#VALUE!</v>
      </c>
      <c r="AA60" s="8">
        <v>43766</v>
      </c>
      <c r="AB60">
        <v>-198271338</v>
      </c>
      <c r="AC60">
        <v>33608595</v>
      </c>
      <c r="AD60">
        <v>68137428</v>
      </c>
    </row>
    <row r="61" spans="1:30">
      <c r="A61" s="8">
        <v>43768</v>
      </c>
      <c r="B61" s="9">
        <v>0.61875</v>
      </c>
      <c r="C61" s="7">
        <v>1</v>
      </c>
      <c r="D61" s="2">
        <v>2805601000</v>
      </c>
      <c r="E61" s="2">
        <v>2723885835</v>
      </c>
      <c r="F61" s="2" t="s">
        <v>278</v>
      </c>
      <c r="G61" s="14">
        <v>-135506820</v>
      </c>
      <c r="H61" s="2">
        <v>-108243856</v>
      </c>
      <c r="I61" s="2" t="s">
        <v>278</v>
      </c>
      <c r="J61" s="2">
        <v>105686000</v>
      </c>
      <c r="K61" s="2">
        <v>81715165</v>
      </c>
      <c r="L61" s="2" t="e">
        <f t="shared" si="0"/>
        <v>#VALUE!</v>
      </c>
      <c r="AA61" s="8">
        <v>43767</v>
      </c>
      <c r="AB61">
        <v>-123552314</v>
      </c>
      <c r="AC61" t="e">
        <v>#VALUE!</v>
      </c>
      <c r="AD61">
        <v>-35012996</v>
      </c>
    </row>
    <row r="62" spans="1:30">
      <c r="A62" s="8">
        <v>43769</v>
      </c>
      <c r="B62" s="9">
        <v>0.777777777777778</v>
      </c>
      <c r="C62" s="7">
        <v>1</v>
      </c>
      <c r="D62" s="2">
        <v>2805601000</v>
      </c>
      <c r="E62" s="2">
        <v>2723885835</v>
      </c>
      <c r="F62" s="2">
        <v>0</v>
      </c>
      <c r="G62" s="14">
        <v>-117103513</v>
      </c>
      <c r="H62" s="2">
        <v>-228222837</v>
      </c>
      <c r="I62" s="2">
        <v>114406000</v>
      </c>
      <c r="J62" s="2">
        <v>105686000</v>
      </c>
      <c r="K62" s="2">
        <v>81715165</v>
      </c>
      <c r="L62" s="2">
        <f t="shared" si="0"/>
        <v>-117103513</v>
      </c>
      <c r="AA62" s="8">
        <v>43768</v>
      </c>
      <c r="AB62">
        <v>-135506820</v>
      </c>
      <c r="AC62" t="e">
        <v>#VALUE!</v>
      </c>
      <c r="AD62">
        <v>-108243856</v>
      </c>
    </row>
    <row r="63" spans="1:30">
      <c r="A63" s="8">
        <v>43770</v>
      </c>
      <c r="B63" s="9">
        <v>0.775694444444444</v>
      </c>
      <c r="C63" s="7">
        <v>1</v>
      </c>
      <c r="D63" s="2">
        <v>2805601000</v>
      </c>
      <c r="E63" s="2">
        <v>2723885835</v>
      </c>
      <c r="F63" s="2" t="s">
        <v>278</v>
      </c>
      <c r="G63" s="14">
        <v>-107075575</v>
      </c>
      <c r="H63" s="2">
        <v>133439201</v>
      </c>
      <c r="I63" s="2" t="s">
        <v>278</v>
      </c>
      <c r="J63" s="2">
        <v>105686000</v>
      </c>
      <c r="K63" s="2">
        <v>81715165</v>
      </c>
      <c r="L63" s="2" t="e">
        <f t="shared" si="0"/>
        <v>#VALUE!</v>
      </c>
      <c r="AA63" s="8">
        <v>43769</v>
      </c>
      <c r="AB63">
        <v>-117103513</v>
      </c>
      <c r="AC63">
        <v>-117103513</v>
      </c>
      <c r="AD63">
        <v>-228222837</v>
      </c>
    </row>
    <row r="64" spans="1:30">
      <c r="A64" s="8">
        <v>43771</v>
      </c>
      <c r="B64" s="9">
        <v>0.504166666666667</v>
      </c>
      <c r="C64" s="7">
        <v>1</v>
      </c>
      <c r="D64" s="2">
        <v>2805601000</v>
      </c>
      <c r="E64" s="2">
        <v>2723885835</v>
      </c>
      <c r="F64" s="2">
        <v>569861976</v>
      </c>
      <c r="G64" s="14">
        <v>-187932703</v>
      </c>
      <c r="H64" s="2">
        <v>144240373</v>
      </c>
      <c r="I64" s="2">
        <v>114231000</v>
      </c>
      <c r="J64" s="2">
        <v>105686000</v>
      </c>
      <c r="K64" s="2">
        <v>81715165</v>
      </c>
      <c r="L64" s="2">
        <f t="shared" si="0"/>
        <v>381929273</v>
      </c>
      <c r="AA64" s="8">
        <v>43770</v>
      </c>
      <c r="AB64">
        <v>-107075575</v>
      </c>
      <c r="AC64" t="e">
        <v>#VALUE!</v>
      </c>
      <c r="AD64">
        <v>133439201</v>
      </c>
    </row>
    <row r="65" spans="1:30">
      <c r="A65" s="8">
        <v>43772</v>
      </c>
      <c r="B65" s="9">
        <v>0.452083333333333</v>
      </c>
      <c r="C65" s="7">
        <v>1</v>
      </c>
      <c r="D65" s="2">
        <v>2805601000</v>
      </c>
      <c r="E65" s="2">
        <v>2723885835</v>
      </c>
      <c r="F65" s="2">
        <v>202175295</v>
      </c>
      <c r="G65" s="14">
        <v>-136019349</v>
      </c>
      <c r="H65" s="2">
        <v>130076630</v>
      </c>
      <c r="I65" s="2">
        <v>114231000</v>
      </c>
      <c r="J65" s="2">
        <v>105686000</v>
      </c>
      <c r="K65" s="2">
        <v>81715165</v>
      </c>
      <c r="L65" s="2">
        <f t="shared" si="0"/>
        <v>66155946</v>
      </c>
      <c r="AA65" s="8">
        <v>43771</v>
      </c>
      <c r="AB65">
        <v>-187932703</v>
      </c>
      <c r="AC65">
        <v>381929273</v>
      </c>
      <c r="AD65">
        <v>144240373</v>
      </c>
    </row>
    <row r="66" spans="1:30">
      <c r="A66" s="8">
        <v>43773</v>
      </c>
      <c r="B66" s="9">
        <v>0.464583333333333</v>
      </c>
      <c r="C66" s="7">
        <v>1</v>
      </c>
      <c r="D66" s="2">
        <v>2805601000</v>
      </c>
      <c r="E66" s="2">
        <v>2723885835</v>
      </c>
      <c r="F66" s="2">
        <v>102100714</v>
      </c>
      <c r="G66" s="14">
        <v>-104004075</v>
      </c>
      <c r="H66" s="2">
        <v>112807166</v>
      </c>
      <c r="I66" s="2">
        <v>114231000</v>
      </c>
      <c r="J66" s="2">
        <v>105686000</v>
      </c>
      <c r="K66" s="2">
        <v>81715165</v>
      </c>
      <c r="L66" s="2">
        <f t="shared" si="0"/>
        <v>-1903361</v>
      </c>
      <c r="AA66" s="8">
        <v>43772</v>
      </c>
      <c r="AB66">
        <v>-136019349</v>
      </c>
      <c r="AC66">
        <v>66155946</v>
      </c>
      <c r="AD66">
        <v>130076630</v>
      </c>
    </row>
    <row r="67" spans="1:30">
      <c r="A67" s="8">
        <v>43774</v>
      </c>
      <c r="B67" s="9">
        <v>0.557638888888889</v>
      </c>
      <c r="C67" s="7">
        <v>1</v>
      </c>
      <c r="D67" s="2">
        <v>2805601000</v>
      </c>
      <c r="E67" s="2">
        <v>2723885835</v>
      </c>
      <c r="F67" s="2">
        <v>118363795</v>
      </c>
      <c r="G67" s="14">
        <v>-118944455</v>
      </c>
      <c r="H67" s="2">
        <v>130383547</v>
      </c>
      <c r="I67" s="2">
        <v>114231000</v>
      </c>
      <c r="J67" s="2">
        <v>105686000</v>
      </c>
      <c r="K67" s="2">
        <v>81715165</v>
      </c>
      <c r="L67" s="2">
        <f t="shared" si="0"/>
        <v>-580660</v>
      </c>
      <c r="AA67" s="8">
        <v>43773</v>
      </c>
      <c r="AB67">
        <v>-104004075</v>
      </c>
      <c r="AC67">
        <v>-1903361</v>
      </c>
      <c r="AD67">
        <v>112807166</v>
      </c>
    </row>
    <row r="68" spans="1:30">
      <c r="A68" s="8">
        <v>43775</v>
      </c>
      <c r="B68" s="9">
        <v>0.61875</v>
      </c>
      <c r="C68" s="7">
        <v>1</v>
      </c>
      <c r="D68" s="2">
        <v>2805601000</v>
      </c>
      <c r="E68" s="2">
        <v>2723885835</v>
      </c>
      <c r="F68" s="2">
        <v>105468518</v>
      </c>
      <c r="G68" s="14">
        <v>-106839494</v>
      </c>
      <c r="H68" s="2">
        <v>189730645</v>
      </c>
      <c r="I68" s="2">
        <v>114231000</v>
      </c>
      <c r="J68" s="2">
        <v>105686000</v>
      </c>
      <c r="K68" s="2">
        <v>81715165</v>
      </c>
      <c r="L68" s="2">
        <f t="shared" ref="L68:L100" si="1">F68+G68</f>
        <v>-1370976</v>
      </c>
      <c r="AA68" s="8">
        <v>43774</v>
      </c>
      <c r="AB68">
        <v>-118944455</v>
      </c>
      <c r="AC68">
        <v>-580660</v>
      </c>
      <c r="AD68">
        <v>130383547</v>
      </c>
    </row>
    <row r="69" spans="1:30">
      <c r="A69" s="8">
        <v>43776</v>
      </c>
      <c r="B69" s="9">
        <v>0.79375</v>
      </c>
      <c r="C69" s="7">
        <v>1</v>
      </c>
      <c r="D69" s="2">
        <v>2805601000</v>
      </c>
      <c r="E69" s="2">
        <v>2723885835</v>
      </c>
      <c r="F69" s="2">
        <v>143714472</v>
      </c>
      <c r="G69" s="14">
        <v>-128917348</v>
      </c>
      <c r="H69" s="2">
        <v>279316515</v>
      </c>
      <c r="I69" s="2">
        <v>114231000</v>
      </c>
      <c r="J69" s="2">
        <v>105686000</v>
      </c>
      <c r="K69" s="2">
        <v>81715165</v>
      </c>
      <c r="L69" s="2">
        <f t="shared" si="1"/>
        <v>14797124</v>
      </c>
      <c r="AA69" s="8">
        <v>43775</v>
      </c>
      <c r="AB69">
        <v>-106839494</v>
      </c>
      <c r="AC69">
        <v>-1370976</v>
      </c>
      <c r="AD69">
        <v>189730645</v>
      </c>
    </row>
    <row r="70" spans="1:30">
      <c r="A70" s="8">
        <v>43777</v>
      </c>
      <c r="B70" s="9">
        <v>0.775694444444444</v>
      </c>
      <c r="C70" s="7">
        <v>1</v>
      </c>
      <c r="D70" s="2">
        <v>2805601000</v>
      </c>
      <c r="E70" s="2">
        <v>2723885835</v>
      </c>
      <c r="F70" s="2">
        <v>264300610</v>
      </c>
      <c r="G70" s="14">
        <v>-232873718</v>
      </c>
      <c r="H70" s="2">
        <v>413049796</v>
      </c>
      <c r="I70" s="2">
        <v>114231000</v>
      </c>
      <c r="J70" s="2">
        <v>105686000</v>
      </c>
      <c r="K70" s="2">
        <v>81715165</v>
      </c>
      <c r="L70" s="2">
        <f t="shared" si="1"/>
        <v>31426892</v>
      </c>
      <c r="AA70" s="8">
        <v>43776</v>
      </c>
      <c r="AB70">
        <v>-128917348</v>
      </c>
      <c r="AC70">
        <v>14797124</v>
      </c>
      <c r="AD70">
        <v>279316515</v>
      </c>
    </row>
    <row r="71" spans="1:30">
      <c r="A71" s="8">
        <v>43778</v>
      </c>
      <c r="B71" s="9">
        <v>0.463194444444444</v>
      </c>
      <c r="C71" s="7">
        <v>1</v>
      </c>
      <c r="D71" s="2">
        <v>2805601000</v>
      </c>
      <c r="E71" s="2">
        <v>2723885835</v>
      </c>
      <c r="F71" s="2">
        <v>198618749</v>
      </c>
      <c r="G71" s="14">
        <v>-173429012</v>
      </c>
      <c r="H71" s="2">
        <v>102287810</v>
      </c>
      <c r="I71" s="2">
        <v>114231000</v>
      </c>
      <c r="J71" s="2">
        <v>105686000</v>
      </c>
      <c r="K71" s="2">
        <v>81715165</v>
      </c>
      <c r="L71" s="2">
        <f t="shared" si="1"/>
        <v>25189737</v>
      </c>
      <c r="AA71" s="8">
        <v>43777</v>
      </c>
      <c r="AB71">
        <v>-232873718</v>
      </c>
      <c r="AC71">
        <v>31426892</v>
      </c>
      <c r="AD71">
        <v>413049796</v>
      </c>
    </row>
    <row r="72" spans="1:30">
      <c r="A72" s="8">
        <v>43779</v>
      </c>
      <c r="B72" s="9">
        <v>0.715972222222222</v>
      </c>
      <c r="C72" s="7">
        <v>1</v>
      </c>
      <c r="D72" s="2">
        <v>2805601000</v>
      </c>
      <c r="E72" s="2">
        <v>2723885835</v>
      </c>
      <c r="F72" s="2">
        <v>137289889</v>
      </c>
      <c r="G72" s="14">
        <v>-135149642</v>
      </c>
      <c r="H72" s="2">
        <v>41820739</v>
      </c>
      <c r="I72" s="2">
        <v>114231000</v>
      </c>
      <c r="J72" s="2">
        <v>105686000</v>
      </c>
      <c r="K72" s="2">
        <v>81715165</v>
      </c>
      <c r="L72" s="2">
        <f t="shared" si="1"/>
        <v>2140247</v>
      </c>
      <c r="AA72" s="8">
        <v>43778</v>
      </c>
      <c r="AB72">
        <v>-173429012</v>
      </c>
      <c r="AC72">
        <v>25189737</v>
      </c>
      <c r="AD72">
        <v>102287810</v>
      </c>
    </row>
    <row r="73" spans="1:30">
      <c r="A73" s="8">
        <v>43780</v>
      </c>
      <c r="B73" s="9">
        <v>0.588888888888889</v>
      </c>
      <c r="C73" s="7">
        <v>1</v>
      </c>
      <c r="D73" s="2">
        <v>2805601000</v>
      </c>
      <c r="E73" s="2">
        <v>2723885835</v>
      </c>
      <c r="F73" s="2">
        <v>245387206</v>
      </c>
      <c r="G73" s="14">
        <v>-227279944</v>
      </c>
      <c r="H73" s="2">
        <v>54239126</v>
      </c>
      <c r="I73" s="2">
        <v>114231000</v>
      </c>
      <c r="J73" s="2">
        <v>105686000</v>
      </c>
      <c r="K73" s="2">
        <v>81715165</v>
      </c>
      <c r="L73" s="2">
        <f t="shared" si="1"/>
        <v>18107262</v>
      </c>
      <c r="AA73" s="8">
        <v>43779</v>
      </c>
      <c r="AB73">
        <v>-135149642</v>
      </c>
      <c r="AC73">
        <v>2140247</v>
      </c>
      <c r="AD73">
        <v>41820739</v>
      </c>
    </row>
    <row r="74" spans="1:30">
      <c r="A74" s="8">
        <v>43781</v>
      </c>
      <c r="B74" s="9">
        <v>0.632638888888889</v>
      </c>
      <c r="C74" s="7">
        <v>1</v>
      </c>
      <c r="D74" s="2">
        <v>2805601000</v>
      </c>
      <c r="E74" s="2">
        <v>2723885835</v>
      </c>
      <c r="F74" s="2">
        <v>120459197</v>
      </c>
      <c r="G74" s="14">
        <v>-108018675</v>
      </c>
      <c r="H74" s="2">
        <v>68583009</v>
      </c>
      <c r="I74" s="2">
        <v>114231000</v>
      </c>
      <c r="J74" s="2">
        <v>105686000</v>
      </c>
      <c r="K74" s="2">
        <v>81715165</v>
      </c>
      <c r="L74" s="2">
        <f t="shared" si="1"/>
        <v>12440522</v>
      </c>
      <c r="AA74" s="8">
        <v>43780</v>
      </c>
      <c r="AB74">
        <v>-227279944</v>
      </c>
      <c r="AC74">
        <v>18107262</v>
      </c>
      <c r="AD74">
        <v>54239126</v>
      </c>
    </row>
    <row r="75" spans="1:30">
      <c r="A75" s="8">
        <v>43782</v>
      </c>
      <c r="B75" s="9">
        <v>0.680555555555556</v>
      </c>
      <c r="C75" s="7">
        <v>1</v>
      </c>
      <c r="D75" s="2">
        <v>2805601000</v>
      </c>
      <c r="E75" s="2">
        <v>2723885835</v>
      </c>
      <c r="F75" s="2">
        <v>216579039</v>
      </c>
      <c r="G75" s="14">
        <v>-196393698</v>
      </c>
      <c r="H75" s="2">
        <v>76908488</v>
      </c>
      <c r="I75" s="2">
        <v>114231000</v>
      </c>
      <c r="J75" s="2">
        <v>105686000</v>
      </c>
      <c r="K75" s="2">
        <v>81715165</v>
      </c>
      <c r="L75" s="2">
        <f t="shared" si="1"/>
        <v>20185341</v>
      </c>
      <c r="AA75" s="8">
        <v>43781</v>
      </c>
      <c r="AB75">
        <v>-108018675</v>
      </c>
      <c r="AC75">
        <v>12440522</v>
      </c>
      <c r="AD75">
        <v>68583009</v>
      </c>
    </row>
    <row r="76" spans="1:30">
      <c r="A76" s="8">
        <v>43783</v>
      </c>
      <c r="B76" s="9">
        <v>0.465277777777778</v>
      </c>
      <c r="C76" s="7">
        <v>1</v>
      </c>
      <c r="D76" s="2">
        <v>2805601000</v>
      </c>
      <c r="E76" s="2">
        <v>2723885835</v>
      </c>
      <c r="F76" s="2">
        <v>173854658</v>
      </c>
      <c r="G76" s="14">
        <v>-153276502</v>
      </c>
      <c r="H76" s="2">
        <v>91257003</v>
      </c>
      <c r="I76" s="2">
        <v>114231000</v>
      </c>
      <c r="J76" s="2">
        <v>105686000</v>
      </c>
      <c r="K76" s="2">
        <v>81715165</v>
      </c>
      <c r="L76" s="2">
        <f t="shared" si="1"/>
        <v>20578156</v>
      </c>
      <c r="AA76" s="8">
        <v>43782</v>
      </c>
      <c r="AB76">
        <v>-196393698</v>
      </c>
      <c r="AC76">
        <v>20185341</v>
      </c>
      <c r="AD76">
        <v>76908488</v>
      </c>
    </row>
    <row r="77" spans="1:30">
      <c r="A77" s="8">
        <v>43784</v>
      </c>
      <c r="B77" s="9">
        <v>0.788194444444444</v>
      </c>
      <c r="C77" s="7">
        <v>1</v>
      </c>
      <c r="D77" s="2">
        <v>2805601000</v>
      </c>
      <c r="E77" s="2">
        <v>2723885835</v>
      </c>
      <c r="F77" s="2">
        <v>138336877</v>
      </c>
      <c r="G77" s="14">
        <v>-128566284</v>
      </c>
      <c r="H77" s="2">
        <v>86230472</v>
      </c>
      <c r="I77" s="2">
        <v>114067000</v>
      </c>
      <c r="J77" s="2">
        <v>105686000</v>
      </c>
      <c r="K77" s="2">
        <v>81715165</v>
      </c>
      <c r="L77" s="2">
        <f t="shared" si="1"/>
        <v>9770593</v>
      </c>
      <c r="AA77" s="8">
        <v>43783</v>
      </c>
      <c r="AB77">
        <v>-153276502</v>
      </c>
      <c r="AC77">
        <v>20578156</v>
      </c>
      <c r="AD77">
        <v>91257003</v>
      </c>
    </row>
    <row r="78" spans="1:30">
      <c r="A78" s="8">
        <v>43785</v>
      </c>
      <c r="B78" s="9">
        <v>0.631944444444444</v>
      </c>
      <c r="C78" s="7">
        <v>1</v>
      </c>
      <c r="D78" s="2">
        <v>2805601000</v>
      </c>
      <c r="E78" s="2">
        <v>2723885835</v>
      </c>
      <c r="F78" s="2">
        <v>128409471</v>
      </c>
      <c r="G78" s="14">
        <v>-120389074</v>
      </c>
      <c r="H78" s="2">
        <v>74677313</v>
      </c>
      <c r="I78" s="2">
        <v>114067000</v>
      </c>
      <c r="J78" s="2">
        <v>105686000</v>
      </c>
      <c r="K78" s="2">
        <v>81715165</v>
      </c>
      <c r="L78" s="2">
        <f t="shared" si="1"/>
        <v>8020397</v>
      </c>
      <c r="AA78" s="8">
        <v>43784</v>
      </c>
      <c r="AB78">
        <v>-128566284</v>
      </c>
      <c r="AC78">
        <v>9770593</v>
      </c>
      <c r="AD78">
        <v>86230472</v>
      </c>
    </row>
    <row r="79" spans="1:30">
      <c r="A79" s="8">
        <v>43786</v>
      </c>
      <c r="B79" s="9">
        <v>0.552777777777778</v>
      </c>
      <c r="C79" s="7">
        <v>1</v>
      </c>
      <c r="D79" s="2">
        <v>2805601000</v>
      </c>
      <c r="E79" s="2">
        <v>2723885835</v>
      </c>
      <c r="F79" s="2">
        <v>186907142</v>
      </c>
      <c r="G79" s="14">
        <v>-166234046</v>
      </c>
      <c r="H79" s="2">
        <v>83479113</v>
      </c>
      <c r="I79" s="2">
        <v>114067000</v>
      </c>
      <c r="J79" s="2">
        <v>105686000</v>
      </c>
      <c r="K79" s="2">
        <v>81715165</v>
      </c>
      <c r="L79" s="2">
        <f t="shared" si="1"/>
        <v>20673096</v>
      </c>
      <c r="AA79" s="8">
        <v>43785</v>
      </c>
      <c r="AB79">
        <v>-120389074</v>
      </c>
      <c r="AC79">
        <v>8020397</v>
      </c>
      <c r="AD79">
        <v>74677313</v>
      </c>
    </row>
    <row r="80" spans="1:30">
      <c r="A80" s="8">
        <v>43787</v>
      </c>
      <c r="B80" s="9">
        <v>0.458333333333333</v>
      </c>
      <c r="C80" s="7">
        <v>1</v>
      </c>
      <c r="D80" s="2">
        <v>2805601000</v>
      </c>
      <c r="E80" s="2">
        <v>2723885835</v>
      </c>
      <c r="F80" s="2">
        <v>223075861</v>
      </c>
      <c r="G80" s="14">
        <v>-195449375</v>
      </c>
      <c r="H80" s="2">
        <v>93813454</v>
      </c>
      <c r="I80" s="2">
        <v>114067000</v>
      </c>
      <c r="J80" s="2">
        <v>105686000</v>
      </c>
      <c r="K80" s="2">
        <v>81715165</v>
      </c>
      <c r="L80" s="2">
        <f t="shared" si="1"/>
        <v>27626486</v>
      </c>
      <c r="AA80" s="8">
        <v>43786</v>
      </c>
      <c r="AB80">
        <v>-166234046</v>
      </c>
      <c r="AC80">
        <v>20673096</v>
      </c>
      <c r="AD80">
        <v>83479113</v>
      </c>
    </row>
    <row r="81" spans="1:30">
      <c r="A81" s="8">
        <v>43788</v>
      </c>
      <c r="B81" s="9">
        <v>0.872222222222222</v>
      </c>
      <c r="C81" s="7">
        <v>1</v>
      </c>
      <c r="D81" s="2">
        <v>2805601000</v>
      </c>
      <c r="E81" s="2">
        <v>2723885835</v>
      </c>
      <c r="F81" s="2">
        <v>159630854</v>
      </c>
      <c r="G81" s="14">
        <v>-149279028</v>
      </c>
      <c r="H81" s="2">
        <v>87198265</v>
      </c>
      <c r="I81" s="2">
        <v>114067000</v>
      </c>
      <c r="J81" s="2">
        <v>105686000</v>
      </c>
      <c r="K81" s="2">
        <v>81715165</v>
      </c>
      <c r="L81" s="2">
        <f t="shared" si="1"/>
        <v>10351826</v>
      </c>
      <c r="AA81" s="8">
        <v>43787</v>
      </c>
      <c r="AB81">
        <v>-195449375</v>
      </c>
      <c r="AC81">
        <v>27626486</v>
      </c>
      <c r="AD81">
        <v>93813454</v>
      </c>
    </row>
    <row r="82" spans="1:30">
      <c r="A82" s="8">
        <v>43789</v>
      </c>
      <c r="B82" s="9">
        <v>0.672222222222222</v>
      </c>
      <c r="C82" s="7">
        <v>1</v>
      </c>
      <c r="D82" s="2">
        <v>2805601000</v>
      </c>
      <c r="E82" s="2">
        <v>2723885835</v>
      </c>
      <c r="F82" s="2">
        <v>96726277</v>
      </c>
      <c r="G82" s="14">
        <v>-88410497</v>
      </c>
      <c r="H82" s="2">
        <v>83547468</v>
      </c>
      <c r="I82" s="2">
        <v>114067000</v>
      </c>
      <c r="J82" s="2">
        <v>105686000</v>
      </c>
      <c r="K82" s="2">
        <v>81715165</v>
      </c>
      <c r="L82" s="2">
        <f t="shared" si="1"/>
        <v>8315780</v>
      </c>
      <c r="AA82" s="8">
        <v>43788</v>
      </c>
      <c r="AB82">
        <v>-149279028</v>
      </c>
      <c r="AC82">
        <v>10351826</v>
      </c>
      <c r="AD82">
        <v>87198265</v>
      </c>
    </row>
    <row r="83" spans="1:30">
      <c r="A83" s="8">
        <v>43790</v>
      </c>
      <c r="B83" s="9">
        <v>0.789583333333333</v>
      </c>
      <c r="C83" s="7">
        <v>1</v>
      </c>
      <c r="D83" s="2">
        <v>2805601000</v>
      </c>
      <c r="E83" s="2">
        <v>2723885835</v>
      </c>
      <c r="F83" s="2">
        <v>134221308</v>
      </c>
      <c r="G83" s="14">
        <v>-131111800</v>
      </c>
      <c r="H83" s="2">
        <v>79395999</v>
      </c>
      <c r="I83" s="2">
        <v>114067000</v>
      </c>
      <c r="J83" s="2">
        <v>105686000</v>
      </c>
      <c r="K83" s="2">
        <v>81715165</v>
      </c>
      <c r="L83" s="2">
        <f t="shared" si="1"/>
        <v>3109508</v>
      </c>
      <c r="AA83" s="8">
        <v>43789</v>
      </c>
      <c r="AB83">
        <v>-88410497</v>
      </c>
      <c r="AC83">
        <v>8315780</v>
      </c>
      <c r="AD83">
        <v>83547468</v>
      </c>
    </row>
    <row r="84" spans="1:30">
      <c r="A84" s="8">
        <v>43791</v>
      </c>
      <c r="B84" s="9">
        <v>0.568055555555556</v>
      </c>
      <c r="C84" s="7">
        <v>1</v>
      </c>
      <c r="D84" s="2">
        <v>2805601000</v>
      </c>
      <c r="E84" s="2">
        <v>2723885835</v>
      </c>
      <c r="F84" s="2">
        <v>195669674</v>
      </c>
      <c r="G84" s="14">
        <v>-179326144</v>
      </c>
      <c r="H84" s="2">
        <v>78961215</v>
      </c>
      <c r="I84" s="2">
        <v>114067000</v>
      </c>
      <c r="J84" s="2">
        <v>105686000</v>
      </c>
      <c r="K84" s="2">
        <v>81715165</v>
      </c>
      <c r="L84" s="2">
        <f t="shared" si="1"/>
        <v>16343530</v>
      </c>
      <c r="AA84" s="8">
        <v>43790</v>
      </c>
      <c r="AB84">
        <v>-131111800</v>
      </c>
      <c r="AC84">
        <v>3109508</v>
      </c>
      <c r="AD84">
        <v>79395999</v>
      </c>
    </row>
    <row r="85" spans="1:30">
      <c r="A85" s="8">
        <v>43792</v>
      </c>
      <c r="B85" s="9">
        <v>0.545833333333333</v>
      </c>
      <c r="C85" s="7">
        <v>1</v>
      </c>
      <c r="D85" s="2">
        <v>2805601000</v>
      </c>
      <c r="E85" s="2">
        <v>2723885835</v>
      </c>
      <c r="F85" s="2">
        <v>122455077</v>
      </c>
      <c r="G85" s="14">
        <v>-108764838</v>
      </c>
      <c r="H85" s="2">
        <v>81115579</v>
      </c>
      <c r="I85" s="2">
        <v>114067000</v>
      </c>
      <c r="J85" s="2">
        <v>105686000</v>
      </c>
      <c r="K85" s="2">
        <v>81715165</v>
      </c>
      <c r="L85" s="2">
        <f t="shared" si="1"/>
        <v>13690239</v>
      </c>
      <c r="AA85" s="8">
        <v>43791</v>
      </c>
      <c r="AB85">
        <v>-179326144</v>
      </c>
      <c r="AC85">
        <v>16343530</v>
      </c>
      <c r="AD85">
        <v>78961215</v>
      </c>
    </row>
    <row r="86" spans="1:30">
      <c r="A86" s="8">
        <v>43793</v>
      </c>
      <c r="B86" s="9">
        <v>0.476388888888889</v>
      </c>
      <c r="C86" s="7">
        <v>1</v>
      </c>
      <c r="D86" s="2">
        <v>2805601000</v>
      </c>
      <c r="E86" s="2">
        <v>2723885835</v>
      </c>
      <c r="F86" s="2">
        <v>239093562</v>
      </c>
      <c r="G86" s="14">
        <v>-208934126</v>
      </c>
      <c r="H86" s="2">
        <v>92063578</v>
      </c>
      <c r="I86" s="2">
        <v>114067000</v>
      </c>
      <c r="J86" s="2">
        <v>105686000</v>
      </c>
      <c r="K86" s="2">
        <v>81715165</v>
      </c>
      <c r="L86" s="2">
        <f t="shared" si="1"/>
        <v>30159436</v>
      </c>
      <c r="AA86" s="8">
        <v>43792</v>
      </c>
      <c r="AB86">
        <v>-108764838</v>
      </c>
      <c r="AC86">
        <v>13690239</v>
      </c>
      <c r="AD86">
        <v>81115579</v>
      </c>
    </row>
    <row r="87" spans="1:30">
      <c r="A87" s="8">
        <v>43794</v>
      </c>
      <c r="B87" s="9">
        <v>0.734027777777778</v>
      </c>
      <c r="C87" s="7">
        <v>1</v>
      </c>
      <c r="D87" s="2">
        <v>2805601000</v>
      </c>
      <c r="E87" s="2">
        <v>2723885835</v>
      </c>
      <c r="F87" s="2">
        <v>120144999</v>
      </c>
      <c r="G87" s="14">
        <v>-117190360</v>
      </c>
      <c r="H87" s="2">
        <v>79866319</v>
      </c>
      <c r="I87" s="2">
        <v>114067000</v>
      </c>
      <c r="J87" s="2">
        <v>105686000</v>
      </c>
      <c r="K87" s="2">
        <v>81715165</v>
      </c>
      <c r="L87" s="2">
        <f t="shared" si="1"/>
        <v>2954639</v>
      </c>
      <c r="AA87" s="8">
        <v>43793</v>
      </c>
      <c r="AB87">
        <v>-208934126</v>
      </c>
      <c r="AC87">
        <v>30159436</v>
      </c>
      <c r="AD87">
        <v>92063578</v>
      </c>
    </row>
    <row r="88" spans="1:30">
      <c r="A88" s="8">
        <v>43795</v>
      </c>
      <c r="B88" s="9">
        <v>0.809722222222222</v>
      </c>
      <c r="C88" s="7">
        <v>1</v>
      </c>
      <c r="D88" s="2">
        <v>2805601000</v>
      </c>
      <c r="E88" s="2">
        <v>2723885835</v>
      </c>
      <c r="F88" s="2">
        <v>112956254</v>
      </c>
      <c r="G88" s="14">
        <v>-108731810</v>
      </c>
      <c r="H88" s="2">
        <v>75561277</v>
      </c>
      <c r="I88" s="2">
        <v>114067000</v>
      </c>
      <c r="J88" s="2">
        <v>105686000</v>
      </c>
      <c r="K88" s="2">
        <v>81715165</v>
      </c>
      <c r="L88" s="2">
        <f t="shared" si="1"/>
        <v>4224444</v>
      </c>
      <c r="AA88" s="8">
        <v>43794</v>
      </c>
      <c r="AB88">
        <v>-117190360</v>
      </c>
      <c r="AC88">
        <v>2954639</v>
      </c>
      <c r="AD88">
        <v>79866319</v>
      </c>
    </row>
    <row r="89" spans="1:30">
      <c r="A89" s="8">
        <v>43796</v>
      </c>
      <c r="B89" s="9">
        <v>0.711111111111111</v>
      </c>
      <c r="C89" s="7">
        <v>1</v>
      </c>
      <c r="D89" s="2">
        <v>2805601000</v>
      </c>
      <c r="E89" s="2">
        <v>2723885835</v>
      </c>
      <c r="F89" s="2">
        <v>110580775</v>
      </c>
      <c r="G89" s="14">
        <v>-109813135</v>
      </c>
      <c r="H89" s="2">
        <v>67388766</v>
      </c>
      <c r="I89" s="2">
        <v>114067000</v>
      </c>
      <c r="J89" s="2">
        <v>105686000</v>
      </c>
      <c r="K89" s="2">
        <v>81715165</v>
      </c>
      <c r="L89" s="2">
        <f t="shared" si="1"/>
        <v>767640</v>
      </c>
      <c r="AA89" s="8">
        <v>43795</v>
      </c>
      <c r="AB89">
        <v>-108731810</v>
      </c>
      <c r="AC89">
        <v>4224444</v>
      </c>
      <c r="AD89">
        <v>75561277</v>
      </c>
    </row>
    <row r="90" spans="1:30">
      <c r="A90" s="8">
        <v>43797</v>
      </c>
      <c r="B90" s="9">
        <v>0.957638888888889</v>
      </c>
      <c r="C90" s="7">
        <v>1</v>
      </c>
      <c r="D90" s="2">
        <v>2805601000</v>
      </c>
      <c r="E90" s="2">
        <v>2723885835</v>
      </c>
      <c r="F90" s="2">
        <v>165685055</v>
      </c>
      <c r="G90" s="14">
        <v>-143550700</v>
      </c>
      <c r="H90" s="2">
        <v>80940821</v>
      </c>
      <c r="I90" s="2">
        <v>114067000</v>
      </c>
      <c r="J90" s="2">
        <v>105686000</v>
      </c>
      <c r="K90" s="2">
        <v>81715165</v>
      </c>
      <c r="L90" s="2">
        <f t="shared" si="1"/>
        <v>22134355</v>
      </c>
      <c r="AA90" s="8">
        <v>43796</v>
      </c>
      <c r="AB90">
        <v>-109813135</v>
      </c>
      <c r="AC90">
        <v>767640</v>
      </c>
      <c r="AD90">
        <v>67388766</v>
      </c>
    </row>
    <row r="91" spans="1:30">
      <c r="A91" s="8">
        <v>43798</v>
      </c>
      <c r="B91" s="9">
        <v>0.957638888888889</v>
      </c>
      <c r="C91" s="7">
        <v>1</v>
      </c>
      <c r="D91" s="2">
        <v>2805601000</v>
      </c>
      <c r="E91" s="2">
        <v>2723885835</v>
      </c>
      <c r="F91" s="2">
        <v>274359786</v>
      </c>
      <c r="G91" s="14">
        <v>-244052703</v>
      </c>
      <c r="H91" s="2">
        <v>85652414</v>
      </c>
      <c r="I91" s="2">
        <v>114067000</v>
      </c>
      <c r="J91" s="2">
        <v>105686000</v>
      </c>
      <c r="K91" s="2">
        <v>81715165</v>
      </c>
      <c r="L91" s="2">
        <f t="shared" si="1"/>
        <v>30307083</v>
      </c>
      <c r="AA91" s="8">
        <v>43797</v>
      </c>
      <c r="AB91">
        <v>-143550700</v>
      </c>
      <c r="AC91">
        <v>22134355</v>
      </c>
      <c r="AD91">
        <v>80940821</v>
      </c>
    </row>
    <row r="92" spans="1:30">
      <c r="A92" s="8">
        <v>43799</v>
      </c>
      <c r="B92" s="9">
        <v>0.969444444444444</v>
      </c>
      <c r="C92" s="7">
        <v>1</v>
      </c>
      <c r="D92" s="2">
        <v>2805601000</v>
      </c>
      <c r="E92" s="2">
        <v>2723885835</v>
      </c>
      <c r="F92" s="2">
        <v>0</v>
      </c>
      <c r="G92" s="14">
        <v>-112482196</v>
      </c>
      <c r="H92" s="2">
        <v>-39712177</v>
      </c>
      <c r="I92" s="2">
        <v>114067000</v>
      </c>
      <c r="J92" s="2">
        <v>105686000</v>
      </c>
      <c r="K92" s="2">
        <v>81715165</v>
      </c>
      <c r="L92" s="2">
        <f t="shared" si="1"/>
        <v>-112482196</v>
      </c>
      <c r="AA92" s="8">
        <v>43798</v>
      </c>
      <c r="AB92">
        <v>-244052703</v>
      </c>
      <c r="AC92">
        <v>30307083</v>
      </c>
      <c r="AD92">
        <v>85652414</v>
      </c>
    </row>
    <row r="93" spans="1:30">
      <c r="A93" s="8">
        <v>43800</v>
      </c>
      <c r="B93" s="9">
        <v>0.893055555555556</v>
      </c>
      <c r="C93" s="7">
        <v>1</v>
      </c>
      <c r="D93" s="2">
        <v>2805601000</v>
      </c>
      <c r="E93" s="2">
        <v>2723885835</v>
      </c>
      <c r="F93" s="2">
        <v>209599381</v>
      </c>
      <c r="G93" s="14">
        <v>-209050332</v>
      </c>
      <c r="H93" s="2">
        <v>59628829</v>
      </c>
      <c r="I93" s="2">
        <v>114067000</v>
      </c>
      <c r="J93" s="2">
        <v>105686000</v>
      </c>
      <c r="K93" s="2">
        <v>81715165</v>
      </c>
      <c r="L93" s="2">
        <f t="shared" si="1"/>
        <v>549049</v>
      </c>
      <c r="AA93" s="8">
        <v>43799</v>
      </c>
      <c r="AB93">
        <v>-112482196</v>
      </c>
      <c r="AC93">
        <v>-112482196</v>
      </c>
      <c r="AD93">
        <v>-39712177</v>
      </c>
    </row>
    <row r="94" spans="1:30">
      <c r="A94" s="8">
        <v>43801</v>
      </c>
      <c r="B94" s="9">
        <v>0.947916666666667</v>
      </c>
      <c r="C94" s="7">
        <v>1</v>
      </c>
      <c r="D94" s="2">
        <v>2805601000</v>
      </c>
      <c r="E94" s="2">
        <v>2723885835</v>
      </c>
      <c r="F94" s="2">
        <v>127219080</v>
      </c>
      <c r="G94" s="14">
        <v>-110677950</v>
      </c>
      <c r="H94" s="2">
        <v>57447505</v>
      </c>
      <c r="I94" s="2">
        <v>114067000</v>
      </c>
      <c r="J94" s="2">
        <v>105686000</v>
      </c>
      <c r="K94" s="2">
        <v>81715165</v>
      </c>
      <c r="L94" s="2">
        <f t="shared" si="1"/>
        <v>16541130</v>
      </c>
      <c r="AA94" s="8">
        <v>43800</v>
      </c>
      <c r="AB94">
        <v>-209050332</v>
      </c>
      <c r="AC94">
        <v>549049</v>
      </c>
      <c r="AD94">
        <v>59628829</v>
      </c>
    </row>
    <row r="95" spans="1:30">
      <c r="A95" s="8">
        <v>43802</v>
      </c>
      <c r="B95" s="9">
        <v>0.89375</v>
      </c>
      <c r="C95" s="7">
        <v>1</v>
      </c>
      <c r="D95" s="2">
        <v>2805601000</v>
      </c>
      <c r="E95" s="2">
        <v>2723885835</v>
      </c>
      <c r="F95" s="2">
        <v>183482849</v>
      </c>
      <c r="G95" s="14">
        <v>-163145422</v>
      </c>
      <c r="H95" s="2">
        <v>65079676</v>
      </c>
      <c r="I95" s="2">
        <v>114067000</v>
      </c>
      <c r="J95" s="2">
        <v>105686000</v>
      </c>
      <c r="K95" s="2">
        <v>81715165</v>
      </c>
      <c r="L95" s="2">
        <f t="shared" si="1"/>
        <v>20337427</v>
      </c>
      <c r="AA95" s="8">
        <v>43801</v>
      </c>
      <c r="AB95">
        <v>-110677950</v>
      </c>
      <c r="AC95">
        <v>16541130</v>
      </c>
      <c r="AD95">
        <v>57447505</v>
      </c>
    </row>
    <row r="96" spans="1:30">
      <c r="A96" s="8">
        <v>43803</v>
      </c>
      <c r="B96" s="9">
        <v>0.853472222222222</v>
      </c>
      <c r="C96" s="7">
        <v>1</v>
      </c>
      <c r="D96" s="2">
        <v>2805601000</v>
      </c>
      <c r="E96" s="2">
        <v>2723885835</v>
      </c>
      <c r="F96" s="2">
        <v>160497565</v>
      </c>
      <c r="G96" s="14">
        <v>-197864007</v>
      </c>
      <c r="H96" s="2">
        <v>11210135</v>
      </c>
      <c r="I96" s="2">
        <v>114067000</v>
      </c>
      <c r="J96" s="2">
        <v>105686000</v>
      </c>
      <c r="K96" s="2">
        <v>81715165</v>
      </c>
      <c r="L96" s="2">
        <f t="shared" si="1"/>
        <v>-37366442</v>
      </c>
      <c r="AA96" s="8">
        <v>43802</v>
      </c>
      <c r="AB96">
        <v>-163145422</v>
      </c>
      <c r="AC96">
        <v>20337427</v>
      </c>
      <c r="AD96">
        <v>65079676</v>
      </c>
    </row>
    <row r="97" spans="1:30">
      <c r="A97" s="8">
        <v>43804</v>
      </c>
      <c r="B97" s="9">
        <v>0.653472222222222</v>
      </c>
      <c r="C97" s="7">
        <v>1</v>
      </c>
      <c r="D97" s="2">
        <v>2805601000</v>
      </c>
      <c r="E97" s="2">
        <v>2723885835</v>
      </c>
      <c r="F97" s="2">
        <v>117940994</v>
      </c>
      <c r="G97" s="14">
        <v>-119450866</v>
      </c>
      <c r="H97" s="2">
        <v>59450835</v>
      </c>
      <c r="I97" s="2">
        <v>114067000</v>
      </c>
      <c r="J97" s="2">
        <v>105686000</v>
      </c>
      <c r="K97" s="2">
        <v>81715165</v>
      </c>
      <c r="L97" s="2">
        <f t="shared" si="1"/>
        <v>-1509872</v>
      </c>
      <c r="AA97" s="8">
        <v>43803</v>
      </c>
      <c r="AB97">
        <v>-197864007</v>
      </c>
      <c r="AC97">
        <v>-37366442</v>
      </c>
      <c r="AD97">
        <v>11210135</v>
      </c>
    </row>
    <row r="98" spans="1:30">
      <c r="A98" s="8">
        <v>43805</v>
      </c>
      <c r="B98" s="9">
        <v>0.747916666666667</v>
      </c>
      <c r="C98" s="7">
        <v>1</v>
      </c>
      <c r="D98" s="2">
        <v>2805601000</v>
      </c>
      <c r="E98" s="2">
        <v>2723885835</v>
      </c>
      <c r="F98" s="2">
        <v>115385169</v>
      </c>
      <c r="G98" s="14">
        <v>-112215535</v>
      </c>
      <c r="H98" s="2">
        <v>43678987</v>
      </c>
      <c r="I98" s="2">
        <v>114067000</v>
      </c>
      <c r="J98" s="2">
        <v>105686000</v>
      </c>
      <c r="K98" s="2">
        <v>81715165</v>
      </c>
      <c r="L98" s="2">
        <f t="shared" si="1"/>
        <v>3169634</v>
      </c>
      <c r="AA98" s="8">
        <v>43804</v>
      </c>
      <c r="AB98">
        <v>-119450866</v>
      </c>
      <c r="AC98">
        <v>-1509872</v>
      </c>
      <c r="AD98">
        <v>59450835</v>
      </c>
    </row>
    <row r="99" spans="1:30">
      <c r="A99" s="8">
        <v>43806</v>
      </c>
      <c r="B99" s="9">
        <v>0.753472222222222</v>
      </c>
      <c r="C99" s="7">
        <v>1</v>
      </c>
      <c r="D99" s="2">
        <v>2805601000</v>
      </c>
      <c r="E99" s="2">
        <v>2723885835</v>
      </c>
      <c r="F99" s="2">
        <v>150901899</v>
      </c>
      <c r="G99" s="14">
        <v>-131018835</v>
      </c>
      <c r="H99" s="2">
        <v>51352710</v>
      </c>
      <c r="I99" s="2">
        <v>114067000</v>
      </c>
      <c r="J99" s="2">
        <v>105686000</v>
      </c>
      <c r="K99" s="2">
        <v>81715165</v>
      </c>
      <c r="L99" s="2">
        <f t="shared" si="1"/>
        <v>19883064</v>
      </c>
      <c r="P99" s="4" t="s">
        <v>11</v>
      </c>
      <c r="Q99" s="3" t="s">
        <v>12</v>
      </c>
      <c r="R99" s="3" t="s">
        <v>7</v>
      </c>
      <c r="S99" s="3" t="s">
        <v>13</v>
      </c>
      <c r="T99" s="3" t="s">
        <v>14</v>
      </c>
      <c r="U99" s="3" t="s">
        <v>151</v>
      </c>
      <c r="V99" s="3" t="s">
        <v>393</v>
      </c>
      <c r="W99" s="3" t="s">
        <v>395</v>
      </c>
      <c r="AA99" s="8">
        <v>43805</v>
      </c>
      <c r="AB99">
        <v>-112215535</v>
      </c>
      <c r="AC99">
        <v>3169634</v>
      </c>
      <c r="AD99">
        <v>43678987</v>
      </c>
    </row>
    <row r="100" spans="1:30">
      <c r="A100" s="8">
        <v>43807</v>
      </c>
      <c r="B100" s="9">
        <v>0.478472222222222</v>
      </c>
      <c r="C100" s="7">
        <v>1</v>
      </c>
      <c r="D100" s="2">
        <v>2805601000</v>
      </c>
      <c r="E100" s="2">
        <v>2723885835</v>
      </c>
      <c r="F100" s="2">
        <v>196398957</v>
      </c>
      <c r="G100" s="14">
        <v>-182902832</v>
      </c>
      <c r="H100" s="2">
        <v>161484580</v>
      </c>
      <c r="I100" s="2">
        <v>114067000</v>
      </c>
      <c r="J100" s="2">
        <v>105686000</v>
      </c>
      <c r="K100" s="2">
        <v>81715165</v>
      </c>
      <c r="L100" s="2">
        <f t="shared" si="1"/>
        <v>13496125</v>
      </c>
      <c r="N100" s="8">
        <v>43807</v>
      </c>
      <c r="O100" s="9">
        <v>0.552083333333333</v>
      </c>
      <c r="P100" s="2">
        <v>2805601000</v>
      </c>
      <c r="Q100">
        <v>10</v>
      </c>
      <c r="U100">
        <v>5</v>
      </c>
      <c r="AA100" s="8">
        <v>43806</v>
      </c>
      <c r="AB100">
        <v>-131018835</v>
      </c>
      <c r="AC100">
        <v>19883064</v>
      </c>
      <c r="AD100">
        <v>51352710</v>
      </c>
    </row>
    <row r="101" spans="1:30">
      <c r="A101" s="8">
        <v>43807</v>
      </c>
      <c r="B101" s="9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47194399000</v>
      </c>
      <c r="N101" s="8">
        <v>43807</v>
      </c>
      <c r="O101" s="9">
        <v>0.770833333333333</v>
      </c>
      <c r="R101" s="2">
        <v>50000000000</v>
      </c>
      <c r="S101" s="2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8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42" customHeight="1" spans="4:11">
      <c r="D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43773</v>
      </c>
      <c r="B4" s="6">
        <v>0.478472222222222</v>
      </c>
      <c r="C4" s="7">
        <v>1</v>
      </c>
      <c r="D4" s="2">
        <v>2945882000</v>
      </c>
      <c r="F4" s="2">
        <v>0</v>
      </c>
      <c r="G4" s="2">
        <v>-104716378</v>
      </c>
      <c r="H4" s="2">
        <v>-104716378</v>
      </c>
      <c r="I4" s="2"/>
      <c r="J4" s="2"/>
      <c r="K4" s="2"/>
      <c r="L4" s="2">
        <f t="shared" ref="L4:L38" si="0">F4+G4</f>
        <v>-104716378</v>
      </c>
      <c r="M4" s="11"/>
      <c r="N4" s="8">
        <v>43772</v>
      </c>
      <c r="O4" s="9">
        <v>0.477083333333333</v>
      </c>
      <c r="P4" s="7">
        <v>1</v>
      </c>
      <c r="Q4" s="7">
        <v>0.097</v>
      </c>
      <c r="R4" s="7">
        <v>1</v>
      </c>
      <c r="S4" s="2">
        <v>3137507840</v>
      </c>
      <c r="U4" s="2">
        <v>1164492032</v>
      </c>
      <c r="V4" s="2">
        <v>1144032000</v>
      </c>
      <c r="W4" s="2">
        <v>20460032</v>
      </c>
      <c r="X4" s="2">
        <v>3137507893</v>
      </c>
      <c r="Y4">
        <v>4</v>
      </c>
      <c r="AA4" t="s">
        <v>277</v>
      </c>
    </row>
    <row r="5" spans="1:30">
      <c r="A5" s="5">
        <v>43774</v>
      </c>
      <c r="B5" s="6">
        <v>0.478472222222222</v>
      </c>
      <c r="C5" s="7">
        <v>1</v>
      </c>
      <c r="D5" s="2">
        <v>2945882000</v>
      </c>
      <c r="F5" s="2">
        <v>0</v>
      </c>
      <c r="G5" s="2">
        <v>-124891340</v>
      </c>
      <c r="H5" s="2">
        <v>-229607718</v>
      </c>
      <c r="I5" s="2"/>
      <c r="J5" s="2"/>
      <c r="K5" s="2"/>
      <c r="L5" s="2">
        <f t="shared" si="0"/>
        <v>-124891340</v>
      </c>
      <c r="AA5" s="8">
        <v>43773</v>
      </c>
      <c r="AB5">
        <v>-104716378</v>
      </c>
      <c r="AC5">
        <v>-104716378</v>
      </c>
      <c r="AD5">
        <v>-104716378</v>
      </c>
    </row>
    <row r="6" spans="1:30">
      <c r="A6" s="8">
        <v>43775</v>
      </c>
      <c r="B6" s="9">
        <v>0.629166666666667</v>
      </c>
      <c r="C6" s="7">
        <v>1</v>
      </c>
      <c r="D6" s="2">
        <v>2945882000</v>
      </c>
      <c r="F6" s="2">
        <v>0</v>
      </c>
      <c r="G6" s="2">
        <v>-112181165</v>
      </c>
      <c r="H6" s="2">
        <v>-341788883</v>
      </c>
      <c r="I6" s="2"/>
      <c r="J6" s="2"/>
      <c r="K6" s="2"/>
      <c r="L6" s="2">
        <f t="shared" si="0"/>
        <v>-112181165</v>
      </c>
      <c r="AA6" s="8">
        <v>43774</v>
      </c>
      <c r="AB6">
        <v>-124891340</v>
      </c>
      <c r="AC6">
        <v>-124891340</v>
      </c>
      <c r="AD6">
        <v>-229607718</v>
      </c>
    </row>
    <row r="7" spans="1:30">
      <c r="A7" s="8">
        <v>43776</v>
      </c>
      <c r="B7" s="9">
        <v>0.797916666666667</v>
      </c>
      <c r="C7" s="7">
        <v>1</v>
      </c>
      <c r="D7" s="2">
        <v>2945882000</v>
      </c>
      <c r="F7" s="2">
        <v>0</v>
      </c>
      <c r="G7" s="2">
        <v>-135362850</v>
      </c>
      <c r="H7" s="2">
        <v>-477151733</v>
      </c>
      <c r="I7" s="2"/>
      <c r="J7" s="2"/>
      <c r="K7" s="2"/>
      <c r="L7" s="2">
        <f t="shared" si="0"/>
        <v>-135362850</v>
      </c>
      <c r="AA7" s="8">
        <v>43775</v>
      </c>
      <c r="AB7">
        <v>-112181165</v>
      </c>
      <c r="AC7">
        <v>-112181165</v>
      </c>
      <c r="AD7">
        <v>-341788883</v>
      </c>
    </row>
    <row r="8" spans="1:30">
      <c r="A8" s="8">
        <v>43777</v>
      </c>
      <c r="B8" s="9">
        <v>0.779861111111111</v>
      </c>
      <c r="C8" s="7">
        <v>1</v>
      </c>
      <c r="D8" s="2">
        <v>2945882000</v>
      </c>
      <c r="E8" s="2">
        <v>2860080122</v>
      </c>
      <c r="F8" s="2">
        <v>581347050</v>
      </c>
      <c r="G8" s="2">
        <v>-244516742</v>
      </c>
      <c r="H8" s="2">
        <v>-4958575</v>
      </c>
      <c r="I8" s="2">
        <v>119942000</v>
      </c>
      <c r="J8" s="2">
        <v>110970000</v>
      </c>
      <c r="K8" s="2">
        <v>85801878</v>
      </c>
      <c r="L8" s="2">
        <f t="shared" si="0"/>
        <v>336830308</v>
      </c>
      <c r="AA8" s="8">
        <v>43776</v>
      </c>
      <c r="AB8">
        <v>-135362850</v>
      </c>
      <c r="AC8">
        <v>-135362850</v>
      </c>
      <c r="AD8">
        <v>-477151733</v>
      </c>
    </row>
    <row r="9" spans="1:30">
      <c r="A9" s="8">
        <v>43778</v>
      </c>
      <c r="B9" s="9">
        <v>0.479861111111111</v>
      </c>
      <c r="C9" s="7">
        <v>1</v>
      </c>
      <c r="D9" s="2">
        <v>2945882000</v>
      </c>
      <c r="E9" s="2">
        <v>2860080122</v>
      </c>
      <c r="F9" s="2">
        <v>665156881</v>
      </c>
      <c r="G9" s="2">
        <v>-182099970</v>
      </c>
      <c r="H9" s="2">
        <v>5905178</v>
      </c>
      <c r="I9" s="2">
        <v>119942000</v>
      </c>
      <c r="J9" s="2">
        <v>110970000</v>
      </c>
      <c r="K9" s="2">
        <v>85801878</v>
      </c>
      <c r="L9" s="2">
        <f t="shared" si="0"/>
        <v>483056911</v>
      </c>
      <c r="AA9" s="8">
        <v>43777</v>
      </c>
      <c r="AB9">
        <v>-244516742</v>
      </c>
      <c r="AC9">
        <v>336830308</v>
      </c>
      <c r="AD9">
        <v>-4958575</v>
      </c>
    </row>
    <row r="10" spans="1:30">
      <c r="A10" s="8">
        <v>43779</v>
      </c>
      <c r="B10" s="9">
        <v>0.719444444444444</v>
      </c>
      <c r="C10" s="7">
        <v>1</v>
      </c>
      <c r="D10" s="2">
        <v>2945882000</v>
      </c>
      <c r="E10" s="2">
        <v>2860080122</v>
      </c>
      <c r="F10" s="2">
        <v>157171322</v>
      </c>
      <c r="G10" s="2">
        <v>-141906740</v>
      </c>
      <c r="H10" s="2">
        <v>21169760</v>
      </c>
      <c r="I10" s="2">
        <v>119942000</v>
      </c>
      <c r="J10" s="2">
        <v>110970000</v>
      </c>
      <c r="K10" s="2">
        <v>85801878</v>
      </c>
      <c r="L10" s="2">
        <f t="shared" si="0"/>
        <v>15264582</v>
      </c>
      <c r="AA10" s="8">
        <v>43778</v>
      </c>
      <c r="AB10">
        <v>-182099970</v>
      </c>
      <c r="AC10">
        <v>483056911</v>
      </c>
      <c r="AD10">
        <v>5905178</v>
      </c>
    </row>
    <row r="11" spans="1:30">
      <c r="A11" s="8">
        <v>43780</v>
      </c>
      <c r="B11" s="9">
        <v>0.591666666666667</v>
      </c>
      <c r="C11" s="7">
        <v>1</v>
      </c>
      <c r="D11" s="2">
        <v>2945882000</v>
      </c>
      <c r="E11" s="2">
        <v>2860080122</v>
      </c>
      <c r="F11" s="2">
        <v>255820570</v>
      </c>
      <c r="G11" s="2">
        <v>-238642011</v>
      </c>
      <c r="H11" s="2">
        <v>23083737</v>
      </c>
      <c r="I11" s="2">
        <v>119942000</v>
      </c>
      <c r="J11" s="2">
        <v>110970000</v>
      </c>
      <c r="K11" s="2">
        <v>85801878</v>
      </c>
      <c r="L11" s="2">
        <f t="shared" si="0"/>
        <v>17178559</v>
      </c>
      <c r="AA11" s="8">
        <v>43779</v>
      </c>
      <c r="AB11">
        <v>-141906740</v>
      </c>
      <c r="AC11">
        <v>15264582</v>
      </c>
      <c r="AD11">
        <v>21169760</v>
      </c>
    </row>
    <row r="12" spans="1:30">
      <c r="A12" s="8">
        <v>43781</v>
      </c>
      <c r="B12" s="9">
        <v>0.635416666666667</v>
      </c>
      <c r="C12" s="7">
        <v>1</v>
      </c>
      <c r="D12" s="2">
        <v>2945882000</v>
      </c>
      <c r="E12" s="2">
        <v>2860080122</v>
      </c>
      <c r="F12" s="2">
        <v>123673633</v>
      </c>
      <c r="G12" s="2">
        <v>-113419303</v>
      </c>
      <c r="H12" s="2">
        <v>138054445</v>
      </c>
      <c r="I12" s="2">
        <v>119942000</v>
      </c>
      <c r="J12" s="2">
        <v>110970000</v>
      </c>
      <c r="K12" s="2">
        <v>85801878</v>
      </c>
      <c r="L12" s="2">
        <f t="shared" si="0"/>
        <v>10254330</v>
      </c>
      <c r="AA12" s="8">
        <v>43780</v>
      </c>
      <c r="AB12">
        <v>-238642011</v>
      </c>
      <c r="AC12">
        <v>17178559</v>
      </c>
      <c r="AD12">
        <v>23083737</v>
      </c>
    </row>
    <row r="13" spans="1:30">
      <c r="A13" s="8">
        <v>43782</v>
      </c>
      <c r="B13" s="9">
        <v>0.683333333333333</v>
      </c>
      <c r="C13" s="7">
        <v>1</v>
      </c>
      <c r="D13" s="2">
        <v>2945882000</v>
      </c>
      <c r="E13" s="2">
        <v>2860080122</v>
      </c>
      <c r="F13" s="2">
        <v>228331508</v>
      </c>
      <c r="G13" s="2">
        <v>-206212827</v>
      </c>
      <c r="H13" s="2">
        <v>274810136</v>
      </c>
      <c r="I13" s="2">
        <v>119942000</v>
      </c>
      <c r="J13" s="2">
        <v>110970000</v>
      </c>
      <c r="K13" s="2">
        <v>85801878</v>
      </c>
      <c r="L13" s="2">
        <f t="shared" si="0"/>
        <v>22118681</v>
      </c>
      <c r="AA13" s="8">
        <v>43781</v>
      </c>
      <c r="AB13">
        <v>-113419303</v>
      </c>
      <c r="AC13">
        <v>10254330</v>
      </c>
      <c r="AD13">
        <v>138054445</v>
      </c>
    </row>
    <row r="14" spans="1:30">
      <c r="A14" s="8">
        <v>43783</v>
      </c>
      <c r="B14" s="9">
        <v>0.469444444444444</v>
      </c>
      <c r="C14" s="7">
        <v>1</v>
      </c>
      <c r="D14" s="2">
        <v>2945882000</v>
      </c>
      <c r="E14" s="2">
        <v>2860080122</v>
      </c>
      <c r="F14" s="2">
        <v>178716598</v>
      </c>
      <c r="G14" s="2">
        <v>-160939893</v>
      </c>
      <c r="H14" s="2">
        <v>399866716</v>
      </c>
      <c r="I14" s="2">
        <v>119942000</v>
      </c>
      <c r="J14" s="2">
        <v>110970000</v>
      </c>
      <c r="K14" s="2">
        <v>85801878</v>
      </c>
      <c r="L14" s="2">
        <f t="shared" si="0"/>
        <v>17776705</v>
      </c>
      <c r="AA14" s="8">
        <v>43782</v>
      </c>
      <c r="AB14">
        <v>-206212827</v>
      </c>
      <c r="AC14">
        <v>22118681</v>
      </c>
      <c r="AD14">
        <v>274810136</v>
      </c>
    </row>
    <row r="15" spans="1:30">
      <c r="A15" s="8">
        <v>43784</v>
      </c>
      <c r="B15" s="9">
        <v>0.798611111111111</v>
      </c>
      <c r="C15" s="7">
        <v>1</v>
      </c>
      <c r="D15" s="2">
        <v>2945882000</v>
      </c>
      <c r="E15" s="2">
        <v>2860080122</v>
      </c>
      <c r="F15" s="2">
        <v>152587234</v>
      </c>
      <c r="G15" s="2">
        <v>-134994233</v>
      </c>
      <c r="H15" s="2">
        <v>552822567</v>
      </c>
      <c r="I15" s="2">
        <v>119771000</v>
      </c>
      <c r="J15" s="2">
        <v>110970000</v>
      </c>
      <c r="K15" s="2">
        <v>85801878</v>
      </c>
      <c r="L15" s="2">
        <f t="shared" si="0"/>
        <v>17593001</v>
      </c>
      <c r="AA15" s="8">
        <v>43783</v>
      </c>
      <c r="AB15">
        <v>-160939893</v>
      </c>
      <c r="AC15">
        <v>17776705</v>
      </c>
      <c r="AD15">
        <v>399866716</v>
      </c>
    </row>
    <row r="16" spans="1:30">
      <c r="A16" s="8">
        <v>43785</v>
      </c>
      <c r="B16" s="9">
        <v>0.635416666666667</v>
      </c>
      <c r="C16" s="7">
        <v>1</v>
      </c>
      <c r="D16" s="2">
        <v>2945882000</v>
      </c>
      <c r="E16" s="2">
        <v>2860080122</v>
      </c>
      <c r="F16" s="2">
        <v>137057936</v>
      </c>
      <c r="G16" s="2">
        <v>-126408186</v>
      </c>
      <c r="H16" s="2">
        <v>88052485</v>
      </c>
      <c r="I16" s="2">
        <v>119771000</v>
      </c>
      <c r="J16" s="2">
        <v>110970000</v>
      </c>
      <c r="K16" s="2">
        <v>85801878</v>
      </c>
      <c r="L16" s="2">
        <f t="shared" si="0"/>
        <v>10649750</v>
      </c>
      <c r="AA16" s="8">
        <v>43784</v>
      </c>
      <c r="AB16">
        <v>-134994233</v>
      </c>
      <c r="AC16">
        <v>17593001</v>
      </c>
      <c r="AD16">
        <v>552822567</v>
      </c>
    </row>
    <row r="17" spans="1:30">
      <c r="A17" s="8">
        <v>43786</v>
      </c>
      <c r="B17" s="9">
        <v>0.55625</v>
      </c>
      <c r="C17" s="7">
        <v>1</v>
      </c>
      <c r="D17" s="2">
        <v>2945882000</v>
      </c>
      <c r="E17" s="2">
        <v>2860080122</v>
      </c>
      <c r="F17" s="2">
        <v>191450151</v>
      </c>
      <c r="G17" s="2">
        <v>-174545277</v>
      </c>
      <c r="H17" s="2">
        <v>91389813</v>
      </c>
      <c r="I17" s="2">
        <v>119771000</v>
      </c>
      <c r="J17" s="2">
        <v>110970000</v>
      </c>
      <c r="K17" s="2">
        <v>85801878</v>
      </c>
      <c r="L17" s="2">
        <f t="shared" si="0"/>
        <v>16904874</v>
      </c>
      <c r="AA17" s="8">
        <v>43785</v>
      </c>
      <c r="AB17">
        <v>-126408186</v>
      </c>
      <c r="AC17">
        <v>10649750</v>
      </c>
      <c r="AD17">
        <v>88052485</v>
      </c>
    </row>
    <row r="18" spans="1:30">
      <c r="A18" s="8">
        <v>43787</v>
      </c>
      <c r="B18" s="9">
        <v>0.461805555555556</v>
      </c>
      <c r="C18" s="7">
        <v>1</v>
      </c>
      <c r="D18" s="2">
        <v>2945882000</v>
      </c>
      <c r="E18" s="2">
        <v>2860080122</v>
      </c>
      <c r="F18" s="2">
        <v>235204238</v>
      </c>
      <c r="G18" s="2">
        <v>-205221289</v>
      </c>
      <c r="H18" s="2">
        <v>95423742</v>
      </c>
      <c r="I18" s="2">
        <v>119771000</v>
      </c>
      <c r="J18" s="2">
        <v>110970000</v>
      </c>
      <c r="K18" s="2">
        <v>85801878</v>
      </c>
      <c r="L18" s="2">
        <f t="shared" si="0"/>
        <v>29982949</v>
      </c>
      <c r="AA18" s="8">
        <v>43786</v>
      </c>
      <c r="AB18">
        <v>-174545277</v>
      </c>
      <c r="AC18">
        <v>16904874</v>
      </c>
      <c r="AD18">
        <v>91389813</v>
      </c>
    </row>
    <row r="19" spans="1:30">
      <c r="A19" s="8">
        <v>43788</v>
      </c>
      <c r="B19" s="9">
        <v>0.875</v>
      </c>
      <c r="C19" s="7">
        <v>1</v>
      </c>
      <c r="D19" s="2">
        <v>2945882000</v>
      </c>
      <c r="E19" s="2">
        <v>2860080122</v>
      </c>
      <c r="F19" s="2">
        <v>169684438</v>
      </c>
      <c r="G19" s="2">
        <v>-156742555</v>
      </c>
      <c r="H19" s="2">
        <v>106451648</v>
      </c>
      <c r="I19" s="2">
        <v>119771000</v>
      </c>
      <c r="J19" s="2">
        <v>110970000</v>
      </c>
      <c r="K19" s="2">
        <v>85801878</v>
      </c>
      <c r="L19" s="2">
        <f t="shared" si="0"/>
        <v>12941883</v>
      </c>
      <c r="AA19" s="8">
        <v>43787</v>
      </c>
      <c r="AB19">
        <v>-205221289</v>
      </c>
      <c r="AC19">
        <v>29982949</v>
      </c>
      <c r="AD19">
        <v>95423742</v>
      </c>
    </row>
    <row r="20" spans="1:30">
      <c r="A20" s="8">
        <v>43789</v>
      </c>
      <c r="B20" s="9">
        <v>0.674305555555556</v>
      </c>
      <c r="C20" s="7">
        <v>1</v>
      </c>
      <c r="D20" s="2">
        <v>2945882000</v>
      </c>
      <c r="E20" s="2">
        <v>2860080122</v>
      </c>
      <c r="F20" s="2">
        <v>102179416</v>
      </c>
      <c r="G20" s="2">
        <v>-92830771</v>
      </c>
      <c r="H20" s="2">
        <v>97587765</v>
      </c>
      <c r="I20" s="2">
        <v>119771000</v>
      </c>
      <c r="J20" s="2">
        <v>110970000</v>
      </c>
      <c r="K20" s="2">
        <v>85801878</v>
      </c>
      <c r="L20" s="2">
        <f t="shared" si="0"/>
        <v>9348645</v>
      </c>
      <c r="AA20" s="8">
        <v>43788</v>
      </c>
      <c r="AB20">
        <v>-156742555</v>
      </c>
      <c r="AC20">
        <v>12941883</v>
      </c>
      <c r="AD20">
        <v>106451648</v>
      </c>
    </row>
    <row r="21" spans="1:30">
      <c r="A21" s="8">
        <v>43790</v>
      </c>
      <c r="B21" s="9">
        <v>0.792361111111111</v>
      </c>
      <c r="C21" s="7">
        <v>1</v>
      </c>
      <c r="D21" s="2">
        <v>2945882000</v>
      </c>
      <c r="E21" s="2">
        <v>2860080122</v>
      </c>
      <c r="F21" s="2">
        <v>148899189</v>
      </c>
      <c r="G21" s="2">
        <v>-137667018</v>
      </c>
      <c r="H21" s="2">
        <v>104543819</v>
      </c>
      <c r="I21" s="2">
        <v>119771000</v>
      </c>
      <c r="J21" s="2">
        <v>110970000</v>
      </c>
      <c r="K21" s="2">
        <v>85801878</v>
      </c>
      <c r="L21" s="2">
        <f t="shared" si="0"/>
        <v>11232171</v>
      </c>
      <c r="AA21" s="8">
        <v>43789</v>
      </c>
      <c r="AB21">
        <v>-92830771</v>
      </c>
      <c r="AC21">
        <v>9348645</v>
      </c>
      <c r="AD21">
        <v>97587765</v>
      </c>
    </row>
    <row r="22" spans="1:30">
      <c r="A22" s="8">
        <v>43791</v>
      </c>
      <c r="B22" s="9">
        <v>0.570138888888889</v>
      </c>
      <c r="C22" s="7">
        <v>1</v>
      </c>
      <c r="D22" s="2">
        <v>2945882000</v>
      </c>
      <c r="E22" s="2">
        <v>2860080122</v>
      </c>
      <c r="F22" s="2">
        <v>199589483</v>
      </c>
      <c r="G22" s="2">
        <v>-188291943</v>
      </c>
      <c r="H22" s="2">
        <v>93895767</v>
      </c>
      <c r="I22" s="2">
        <v>119771000</v>
      </c>
      <c r="J22" s="2">
        <v>110970000</v>
      </c>
      <c r="K22" s="2">
        <v>85801878</v>
      </c>
      <c r="L22" s="2">
        <f t="shared" si="0"/>
        <v>11297540</v>
      </c>
      <c r="AA22" s="8">
        <v>43790</v>
      </c>
      <c r="AB22">
        <v>-137667018</v>
      </c>
      <c r="AC22">
        <v>11232171</v>
      </c>
      <c r="AD22">
        <v>104543819</v>
      </c>
    </row>
    <row r="23" spans="1:30">
      <c r="A23" s="8">
        <v>43792</v>
      </c>
      <c r="B23" s="9">
        <v>0.549305555555556</v>
      </c>
      <c r="C23" s="7">
        <v>1</v>
      </c>
      <c r="D23" s="2">
        <v>2945882000</v>
      </c>
      <c r="E23" s="2">
        <v>2860080122</v>
      </c>
      <c r="F23" s="2">
        <v>115991734</v>
      </c>
      <c r="G23" s="2">
        <v>-114201487</v>
      </c>
      <c r="H23" s="2">
        <v>73373730</v>
      </c>
      <c r="I23" s="2">
        <v>119771000</v>
      </c>
      <c r="J23" s="2">
        <v>110970000</v>
      </c>
      <c r="K23" s="2">
        <v>85801878</v>
      </c>
      <c r="L23" s="2">
        <f t="shared" si="0"/>
        <v>1790247</v>
      </c>
      <c r="AA23" s="8">
        <v>43791</v>
      </c>
      <c r="AB23">
        <v>-188291943</v>
      </c>
      <c r="AC23">
        <v>11297540</v>
      </c>
      <c r="AD23">
        <v>93895767</v>
      </c>
    </row>
    <row r="24" spans="1:30">
      <c r="A24" s="8">
        <v>43793</v>
      </c>
      <c r="B24" s="9">
        <v>0.479861111111111</v>
      </c>
      <c r="C24" s="7">
        <v>1</v>
      </c>
      <c r="D24" s="2">
        <v>2945882000</v>
      </c>
      <c r="E24" s="2">
        <v>2860080122</v>
      </c>
      <c r="F24" s="2">
        <v>219987022</v>
      </c>
      <c r="G24" s="2">
        <v>-219378955</v>
      </c>
      <c r="H24" s="2">
        <v>65971114</v>
      </c>
      <c r="I24" s="2">
        <v>119771000</v>
      </c>
      <c r="J24" s="2">
        <v>110970000</v>
      </c>
      <c r="K24" s="2">
        <v>85801878</v>
      </c>
      <c r="L24" s="2">
        <f t="shared" si="0"/>
        <v>608067</v>
      </c>
      <c r="AA24" s="8">
        <v>43792</v>
      </c>
      <c r="AB24">
        <v>-114201487</v>
      </c>
      <c r="AC24">
        <v>1790247</v>
      </c>
      <c r="AD24">
        <v>73373730</v>
      </c>
    </row>
    <row r="25" spans="1:30">
      <c r="A25" s="8">
        <v>43794</v>
      </c>
      <c r="B25" s="9">
        <v>0.7375</v>
      </c>
      <c r="C25" s="7">
        <v>1</v>
      </c>
      <c r="D25" s="2">
        <v>2945882000</v>
      </c>
      <c r="E25" s="2">
        <v>2860080122</v>
      </c>
      <c r="F25" s="2">
        <v>131791976</v>
      </c>
      <c r="G25" s="2">
        <v>-123050830</v>
      </c>
      <c r="H25" s="2">
        <v>64027822</v>
      </c>
      <c r="I25" s="2">
        <v>119771000</v>
      </c>
      <c r="J25" s="2">
        <v>110970000</v>
      </c>
      <c r="K25" s="2">
        <v>85801878</v>
      </c>
      <c r="L25" s="2">
        <f t="shared" si="0"/>
        <v>8741146</v>
      </c>
      <c r="AA25" s="8">
        <v>43793</v>
      </c>
      <c r="AB25">
        <v>-219378955</v>
      </c>
      <c r="AC25">
        <v>608067</v>
      </c>
      <c r="AD25">
        <v>65971114</v>
      </c>
    </row>
    <row r="26" spans="1:30">
      <c r="A26" s="8">
        <v>43795</v>
      </c>
      <c r="B26" s="9">
        <v>0.813194444444444</v>
      </c>
      <c r="C26" s="7">
        <v>1</v>
      </c>
      <c r="D26" s="2">
        <v>2945882000</v>
      </c>
      <c r="E26" s="2">
        <v>2860080122</v>
      </c>
      <c r="F26" s="2">
        <v>124731819</v>
      </c>
      <c r="G26" s="2">
        <v>-114168092</v>
      </c>
      <c r="H26" s="2">
        <v>59284637</v>
      </c>
      <c r="I26" s="2">
        <v>119771000</v>
      </c>
      <c r="J26" s="2">
        <v>110970000</v>
      </c>
      <c r="K26" s="2">
        <v>85801878</v>
      </c>
      <c r="L26" s="2">
        <f t="shared" si="0"/>
        <v>10563727</v>
      </c>
      <c r="AA26" s="8">
        <v>43794</v>
      </c>
      <c r="AB26">
        <v>-123050830</v>
      </c>
      <c r="AC26">
        <v>8741146</v>
      </c>
      <c r="AD26">
        <v>64027822</v>
      </c>
    </row>
    <row r="27" spans="1:30">
      <c r="A27" s="8">
        <v>43796</v>
      </c>
      <c r="B27" s="9">
        <v>0.717361111111111</v>
      </c>
      <c r="C27" s="7">
        <v>1</v>
      </c>
      <c r="D27" s="2">
        <v>2945882000</v>
      </c>
      <c r="E27" s="2">
        <v>2860080122</v>
      </c>
      <c r="F27" s="2">
        <v>128714091</v>
      </c>
      <c r="G27" s="2">
        <v>-115303480</v>
      </c>
      <c r="H27" s="2">
        <v>54587899</v>
      </c>
      <c r="I27" s="2">
        <v>119771000</v>
      </c>
      <c r="J27" s="2">
        <v>110970000</v>
      </c>
      <c r="K27" s="2">
        <v>85801878</v>
      </c>
      <c r="L27" s="2">
        <f t="shared" si="0"/>
        <v>13410611</v>
      </c>
      <c r="AA27" s="8">
        <v>43795</v>
      </c>
      <c r="AB27">
        <v>-114168092</v>
      </c>
      <c r="AC27">
        <v>10563727</v>
      </c>
      <c r="AD27">
        <v>59284637</v>
      </c>
    </row>
    <row r="28" spans="1:30">
      <c r="A28" s="8">
        <v>43797</v>
      </c>
      <c r="B28" s="9">
        <v>0.960416666666667</v>
      </c>
      <c r="C28" s="7">
        <v>1</v>
      </c>
      <c r="D28" s="2">
        <v>2945882000</v>
      </c>
      <c r="E28" s="2">
        <v>2860080122</v>
      </c>
      <c r="F28" s="2">
        <v>158732457</v>
      </c>
      <c r="G28" s="2">
        <v>-150727828</v>
      </c>
      <c r="H28" s="2">
        <v>51451853</v>
      </c>
      <c r="I28" s="2">
        <v>119771000</v>
      </c>
      <c r="J28" s="2">
        <v>110970000</v>
      </c>
      <c r="K28" s="2">
        <v>85801878</v>
      </c>
      <c r="L28" s="2">
        <f t="shared" si="0"/>
        <v>8004629</v>
      </c>
      <c r="AA28" s="8">
        <v>43796</v>
      </c>
      <c r="AB28">
        <v>-115303480</v>
      </c>
      <c r="AC28">
        <v>13410611</v>
      </c>
      <c r="AD28">
        <v>54587899</v>
      </c>
    </row>
    <row r="29" spans="1:30">
      <c r="A29" s="8">
        <v>43798</v>
      </c>
      <c r="B29" s="9">
        <v>0.9625</v>
      </c>
      <c r="C29" s="7">
        <v>1</v>
      </c>
      <c r="D29" s="2">
        <v>2945882000</v>
      </c>
      <c r="E29" s="2">
        <v>2860080122</v>
      </c>
      <c r="F29" s="2">
        <v>117036240</v>
      </c>
      <c r="G29" s="2">
        <v>-105526818</v>
      </c>
      <c r="H29" s="2">
        <v>54516271</v>
      </c>
      <c r="I29" s="2">
        <v>119771000</v>
      </c>
      <c r="J29" s="2">
        <v>110970000</v>
      </c>
      <c r="K29" s="2">
        <v>85801878</v>
      </c>
      <c r="L29" s="2">
        <f t="shared" si="0"/>
        <v>11509422</v>
      </c>
      <c r="AA29" s="8">
        <v>43797</v>
      </c>
      <c r="AB29">
        <v>-150727828</v>
      </c>
      <c r="AC29">
        <v>8004629</v>
      </c>
      <c r="AD29">
        <v>51451853</v>
      </c>
    </row>
    <row r="30" spans="1:30">
      <c r="A30" s="8">
        <v>43799</v>
      </c>
      <c r="B30" s="9">
        <v>0.971527777777778</v>
      </c>
      <c r="C30" s="7">
        <v>1</v>
      </c>
      <c r="D30" s="2">
        <v>2945882000</v>
      </c>
      <c r="E30" s="2">
        <v>2860080122</v>
      </c>
      <c r="F30" s="2">
        <v>0</v>
      </c>
      <c r="G30" s="2">
        <v>-118105987</v>
      </c>
      <c r="H30" s="2">
        <v>-66442252</v>
      </c>
      <c r="I30" s="2">
        <v>119771000</v>
      </c>
      <c r="J30" s="2">
        <v>110970000</v>
      </c>
      <c r="K30" s="2">
        <v>85801878</v>
      </c>
      <c r="L30" s="2">
        <f t="shared" si="0"/>
        <v>-118105987</v>
      </c>
      <c r="AA30" s="8">
        <v>43798</v>
      </c>
      <c r="AB30">
        <v>-105526818</v>
      </c>
      <c r="AC30">
        <v>11509422</v>
      </c>
      <c r="AD30">
        <v>54516271</v>
      </c>
    </row>
    <row r="31" spans="1:30">
      <c r="A31" s="8">
        <v>43800</v>
      </c>
      <c r="B31" s="9">
        <v>0.895138888888889</v>
      </c>
      <c r="C31" s="7">
        <v>1</v>
      </c>
      <c r="D31" s="2">
        <v>2945882000</v>
      </c>
      <c r="E31" s="2">
        <v>2860080122</v>
      </c>
      <c r="F31" s="2">
        <v>223665869</v>
      </c>
      <c r="G31" s="2">
        <v>-219502255</v>
      </c>
      <c r="H31" s="2">
        <v>54037102</v>
      </c>
      <c r="I31" s="2">
        <v>119771000</v>
      </c>
      <c r="J31" s="2">
        <v>110970000</v>
      </c>
      <c r="K31" s="2">
        <v>85801878</v>
      </c>
      <c r="L31" s="2">
        <f t="shared" si="0"/>
        <v>4163614</v>
      </c>
      <c r="AA31" s="8">
        <v>43799</v>
      </c>
      <c r="AB31">
        <v>-118105987</v>
      </c>
      <c r="AC31">
        <v>-118105987</v>
      </c>
      <c r="AD31">
        <v>-66442252</v>
      </c>
    </row>
    <row r="32" spans="1:30">
      <c r="A32" s="8">
        <v>43801</v>
      </c>
      <c r="B32" s="9">
        <v>0.95</v>
      </c>
      <c r="C32" s="7">
        <v>1</v>
      </c>
      <c r="D32" s="2">
        <v>2945882000</v>
      </c>
      <c r="E32" s="2">
        <v>2860080122</v>
      </c>
      <c r="F32" s="2">
        <v>114560639</v>
      </c>
      <c r="G32" s="2">
        <v>-116211533</v>
      </c>
      <c r="H32" s="2">
        <v>45828730</v>
      </c>
      <c r="I32" s="2">
        <v>119771000</v>
      </c>
      <c r="J32" s="2">
        <v>110970000</v>
      </c>
      <c r="K32" s="2">
        <v>85801878</v>
      </c>
      <c r="L32" s="2">
        <f t="shared" si="0"/>
        <v>-1650894</v>
      </c>
      <c r="AA32" s="8">
        <v>43800</v>
      </c>
      <c r="AB32">
        <v>-219502255</v>
      </c>
      <c r="AC32">
        <v>4163614</v>
      </c>
      <c r="AD32">
        <v>54037102</v>
      </c>
    </row>
    <row r="33" spans="1:30">
      <c r="A33" s="8">
        <v>43802</v>
      </c>
      <c r="B33" s="9">
        <v>0.896527777777778</v>
      </c>
      <c r="C33" s="7">
        <v>1</v>
      </c>
      <c r="D33" s="2">
        <v>2945882000</v>
      </c>
      <c r="E33" s="2">
        <v>2860080122</v>
      </c>
      <c r="F33" s="2">
        <v>169939390</v>
      </c>
      <c r="G33" s="2">
        <v>-171302230</v>
      </c>
      <c r="H33" s="2">
        <v>40468674</v>
      </c>
      <c r="I33" s="2">
        <v>119771000</v>
      </c>
      <c r="J33" s="2">
        <v>110970000</v>
      </c>
      <c r="K33" s="2">
        <v>85801878</v>
      </c>
      <c r="L33" s="2">
        <f t="shared" si="0"/>
        <v>-1362840</v>
      </c>
      <c r="AA33" s="8">
        <v>43801</v>
      </c>
      <c r="AB33">
        <v>-116211533</v>
      </c>
      <c r="AC33">
        <v>-1650894</v>
      </c>
      <c r="AD33">
        <v>45828730</v>
      </c>
    </row>
    <row r="34" spans="1:30">
      <c r="A34" s="8">
        <v>43803</v>
      </c>
      <c r="B34" s="9">
        <v>0.855555555555556</v>
      </c>
      <c r="C34" s="7">
        <v>1</v>
      </c>
      <c r="D34" s="2">
        <v>2945882000</v>
      </c>
      <c r="E34" s="2">
        <v>2860080122</v>
      </c>
      <c r="F34" s="2">
        <v>161692191</v>
      </c>
      <c r="G34" s="2">
        <v>-207756645</v>
      </c>
      <c r="H34" s="2">
        <v>-15792538</v>
      </c>
      <c r="I34" s="2">
        <v>119771000</v>
      </c>
      <c r="J34" s="2">
        <v>110970000</v>
      </c>
      <c r="K34" s="2">
        <v>85801878</v>
      </c>
      <c r="L34" s="2">
        <f t="shared" si="0"/>
        <v>-46064454</v>
      </c>
      <c r="AA34" s="8">
        <v>43802</v>
      </c>
      <c r="AB34">
        <v>-171302230</v>
      </c>
      <c r="AC34">
        <v>-1362840</v>
      </c>
      <c r="AD34">
        <v>40468674</v>
      </c>
    </row>
    <row r="35" spans="1:30">
      <c r="A35" s="8">
        <v>43804</v>
      </c>
      <c r="B35" s="9">
        <v>0.661805555555556</v>
      </c>
      <c r="C35" s="7">
        <v>1</v>
      </c>
      <c r="D35" s="2">
        <v>2945882000</v>
      </c>
      <c r="E35" s="2">
        <v>2860080122</v>
      </c>
      <c r="F35" s="2">
        <v>135100143</v>
      </c>
      <c r="G35" s="2">
        <v>-125423071</v>
      </c>
      <c r="H35" s="2">
        <v>39115626</v>
      </c>
      <c r="I35" s="2">
        <v>119771000</v>
      </c>
      <c r="J35" s="2">
        <v>110970000</v>
      </c>
      <c r="K35" s="2">
        <v>85801878</v>
      </c>
      <c r="L35" s="2">
        <f t="shared" si="0"/>
        <v>9677072</v>
      </c>
      <c r="AA35" s="8">
        <v>43803</v>
      </c>
      <c r="AB35">
        <v>-207756645</v>
      </c>
      <c r="AC35">
        <v>-46064454</v>
      </c>
      <c r="AD35">
        <v>-15792538</v>
      </c>
    </row>
    <row r="36" spans="1:30">
      <c r="A36" s="8">
        <v>43805</v>
      </c>
      <c r="B36" s="9">
        <v>0.750694444444444</v>
      </c>
      <c r="C36" s="7">
        <v>1</v>
      </c>
      <c r="D36" s="2">
        <v>2945882000</v>
      </c>
      <c r="E36" s="2">
        <v>2860080122</v>
      </c>
      <c r="F36" s="2">
        <v>130030814</v>
      </c>
      <c r="G36" s="2">
        <v>-117825993</v>
      </c>
      <c r="H36" s="2">
        <v>43660482</v>
      </c>
      <c r="I36" s="2">
        <v>119771000</v>
      </c>
      <c r="J36" s="2">
        <v>110970000</v>
      </c>
      <c r="K36" s="2">
        <v>85801878</v>
      </c>
      <c r="L36" s="2">
        <f t="shared" si="0"/>
        <v>12204821</v>
      </c>
      <c r="AA36" s="8">
        <v>43804</v>
      </c>
      <c r="AB36">
        <v>-125423071</v>
      </c>
      <c r="AC36">
        <v>9677072</v>
      </c>
      <c r="AD36">
        <v>39115626</v>
      </c>
    </row>
    <row r="37" spans="1:30">
      <c r="A37" s="8">
        <v>43806</v>
      </c>
      <c r="B37" s="9">
        <v>0.75625</v>
      </c>
      <c r="C37" s="7">
        <v>1</v>
      </c>
      <c r="D37" s="2">
        <v>2945882000</v>
      </c>
      <c r="E37" s="2">
        <v>2860080122</v>
      </c>
      <c r="F37" s="2">
        <v>150187515</v>
      </c>
      <c r="G37" s="2">
        <v>-137569405</v>
      </c>
      <c r="H37" s="2">
        <v>42411102</v>
      </c>
      <c r="I37" s="2">
        <v>119771000</v>
      </c>
      <c r="J37" s="2">
        <v>110970000</v>
      </c>
      <c r="K37" s="2">
        <v>85801878</v>
      </c>
      <c r="L37" s="2">
        <f t="shared" si="0"/>
        <v>12618110</v>
      </c>
      <c r="P37" s="4" t="s">
        <v>11</v>
      </c>
      <c r="Q37" s="3" t="s">
        <v>12</v>
      </c>
      <c r="R37" s="3" t="s">
        <v>7</v>
      </c>
      <c r="S37" s="3" t="s">
        <v>13</v>
      </c>
      <c r="T37" s="3" t="s">
        <v>14</v>
      </c>
      <c r="U37" s="3" t="s">
        <v>151</v>
      </c>
      <c r="V37" s="3" t="s">
        <v>393</v>
      </c>
      <c r="W37" s="3" t="s">
        <v>395</v>
      </c>
      <c r="AA37" s="8">
        <v>43805</v>
      </c>
      <c r="AB37">
        <v>-117825993</v>
      </c>
      <c r="AC37">
        <v>12204821</v>
      </c>
      <c r="AD37">
        <v>43660482</v>
      </c>
    </row>
    <row r="38" spans="1:30">
      <c r="A38" s="8">
        <v>43807</v>
      </c>
      <c r="B38" s="9">
        <v>0.485416666666667</v>
      </c>
      <c r="C38" s="7">
        <v>1</v>
      </c>
      <c r="D38" s="2">
        <v>2945882000</v>
      </c>
      <c r="E38" s="2">
        <v>2860080122</v>
      </c>
      <c r="F38" s="2">
        <v>210624257</v>
      </c>
      <c r="G38" s="2">
        <v>-192047455</v>
      </c>
      <c r="H38" s="2">
        <v>168833849</v>
      </c>
      <c r="I38" s="2">
        <v>119771000</v>
      </c>
      <c r="J38" s="2">
        <v>110970000</v>
      </c>
      <c r="K38" s="2">
        <v>85801878</v>
      </c>
      <c r="L38" s="2">
        <f t="shared" si="0"/>
        <v>18576802</v>
      </c>
      <c r="N38" s="8">
        <v>43807</v>
      </c>
      <c r="O38" s="9">
        <v>0.561111111111111</v>
      </c>
      <c r="P38" s="2">
        <v>2805601000</v>
      </c>
      <c r="Q38">
        <v>10</v>
      </c>
      <c r="U38">
        <v>5</v>
      </c>
      <c r="AA38" s="8">
        <v>43806</v>
      </c>
      <c r="AB38">
        <v>-137569405</v>
      </c>
      <c r="AC38">
        <v>12618110</v>
      </c>
      <c r="AD38">
        <v>42411102</v>
      </c>
    </row>
    <row r="39" spans="1:30">
      <c r="A39" s="8">
        <v>43807</v>
      </c>
      <c r="B39" s="9">
        <v>0.933333333333333</v>
      </c>
      <c r="C39">
        <v>0</v>
      </c>
      <c r="D39">
        <v>0</v>
      </c>
      <c r="E39" s="2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1">
        <v>87194399000</v>
      </c>
      <c r="N39" s="8">
        <v>43807</v>
      </c>
      <c r="O39" s="9">
        <v>0.772916666666667</v>
      </c>
      <c r="R39" s="2">
        <v>90000000000</v>
      </c>
      <c r="S39" s="2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8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8" width="19.625" customWidth="1"/>
    <col min="9" max="9" width="19.625" style="2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2"/>
      <c r="F1" s="2"/>
      <c r="G1" s="2"/>
      <c r="H1" s="2"/>
      <c r="J1" s="2"/>
      <c r="K1" s="2"/>
      <c r="M1" s="10" t="s">
        <v>339</v>
      </c>
    </row>
    <row r="2" ht="209" customHeight="1" spans="4:11">
      <c r="D2" s="2"/>
      <c r="F2" s="2"/>
      <c r="G2" s="2"/>
      <c r="H2" s="2"/>
      <c r="J2" s="2"/>
      <c r="K2" s="2"/>
    </row>
    <row r="3" ht="51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402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5">
        <v>43766</v>
      </c>
      <c r="B4" s="6">
        <v>0.733333333333333</v>
      </c>
      <c r="C4" s="7">
        <v>1</v>
      </c>
      <c r="D4" s="2">
        <v>2945882000</v>
      </c>
      <c r="F4" s="2">
        <v>-3137507840</v>
      </c>
      <c r="G4" s="2">
        <v>0</v>
      </c>
      <c r="H4" s="2">
        <v>0</v>
      </c>
      <c r="J4" s="2"/>
      <c r="K4" s="2"/>
      <c r="L4" s="2">
        <f t="shared" ref="L4:L45" si="0">F4+G4</f>
        <v>-3137507840</v>
      </c>
      <c r="M4" s="11"/>
      <c r="N4" s="8">
        <v>43766</v>
      </c>
      <c r="O4" s="9">
        <v>0.715277777777778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3137507893</v>
      </c>
      <c r="Y4">
        <v>4</v>
      </c>
      <c r="AA4" t="s">
        <v>277</v>
      </c>
    </row>
    <row r="5" spans="1:30">
      <c r="A5" s="8">
        <v>43767</v>
      </c>
      <c r="B5" s="9">
        <v>0.894444444444444</v>
      </c>
      <c r="C5" s="7">
        <v>1</v>
      </c>
      <c r="D5" s="2">
        <v>2945882000</v>
      </c>
      <c r="F5" s="2">
        <v>-1144032000</v>
      </c>
      <c r="G5" s="2">
        <v>-127431833</v>
      </c>
      <c r="H5" s="2">
        <v>-127431833</v>
      </c>
      <c r="J5" s="2"/>
      <c r="K5" s="2"/>
      <c r="L5" s="2">
        <f t="shared" si="0"/>
        <v>-1271463833</v>
      </c>
      <c r="AA5" s="8">
        <v>43766</v>
      </c>
      <c r="AB5">
        <v>0</v>
      </c>
      <c r="AC5">
        <v>0</v>
      </c>
      <c r="AD5">
        <v>-3137507840</v>
      </c>
    </row>
    <row r="6" spans="1:30">
      <c r="A6" s="8">
        <v>43768</v>
      </c>
      <c r="B6" s="9">
        <v>0.622222222222222</v>
      </c>
      <c r="C6" s="7">
        <v>1</v>
      </c>
      <c r="D6" s="2">
        <v>2945882000</v>
      </c>
      <c r="F6" s="2">
        <v>-1144032000</v>
      </c>
      <c r="G6" s="2">
        <v>-142281777</v>
      </c>
      <c r="H6" s="2">
        <v>-205959804</v>
      </c>
      <c r="J6" s="2"/>
      <c r="K6" s="2"/>
      <c r="L6" s="2">
        <f t="shared" si="0"/>
        <v>-1286313777</v>
      </c>
      <c r="AA6" s="8">
        <v>43767</v>
      </c>
      <c r="AB6">
        <v>-127431833</v>
      </c>
      <c r="AC6">
        <v>-127431833</v>
      </c>
      <c r="AD6">
        <v>-1271463833</v>
      </c>
    </row>
    <row r="7" spans="1:30">
      <c r="A7" s="8">
        <v>43769</v>
      </c>
      <c r="B7" s="9">
        <v>0.782638888888889</v>
      </c>
      <c r="C7" s="7">
        <v>1</v>
      </c>
      <c r="D7" s="2">
        <v>2945882000</v>
      </c>
      <c r="F7" s="2">
        <v>-1144032000</v>
      </c>
      <c r="G7" s="2">
        <v>-122958356</v>
      </c>
      <c r="H7" s="2">
        <v>-328918160</v>
      </c>
      <c r="J7" s="2"/>
      <c r="K7" s="2"/>
      <c r="L7" s="2">
        <f t="shared" si="0"/>
        <v>-1266990356</v>
      </c>
      <c r="AA7" s="8">
        <v>43768</v>
      </c>
      <c r="AB7">
        <v>-205959804</v>
      </c>
      <c r="AC7">
        <v>-142281777</v>
      </c>
      <c r="AD7">
        <v>-1286313777</v>
      </c>
    </row>
    <row r="8" spans="1:30">
      <c r="A8" s="8">
        <v>43770</v>
      </c>
      <c r="B8" s="9">
        <v>0.783333333333333</v>
      </c>
      <c r="C8" s="7">
        <v>1</v>
      </c>
      <c r="D8" s="2">
        <v>2945882000</v>
      </c>
      <c r="F8" s="2">
        <v>-1144032000</v>
      </c>
      <c r="G8" s="2">
        <v>-112429050</v>
      </c>
      <c r="H8" s="2">
        <v>-441347210</v>
      </c>
      <c r="J8" s="2"/>
      <c r="K8" s="2"/>
      <c r="L8" s="2">
        <f t="shared" si="0"/>
        <v>-1256461050</v>
      </c>
      <c r="AA8" s="8">
        <v>43769</v>
      </c>
      <c r="AB8">
        <v>-328918160</v>
      </c>
      <c r="AC8">
        <v>-122958356</v>
      </c>
      <c r="AD8">
        <v>-1266990356</v>
      </c>
    </row>
    <row r="9" spans="1:30">
      <c r="A9" s="8">
        <v>43771</v>
      </c>
      <c r="B9" s="9">
        <v>0.510416666666667</v>
      </c>
      <c r="C9" s="7">
        <v>1</v>
      </c>
      <c r="D9" s="2">
        <v>2945882000</v>
      </c>
      <c r="F9" s="2">
        <v>-1144032000</v>
      </c>
      <c r="G9" s="2">
        <v>-197328805</v>
      </c>
      <c r="H9" s="2">
        <v>-526246965</v>
      </c>
      <c r="J9" s="2"/>
      <c r="K9" s="2"/>
      <c r="L9" s="2">
        <f t="shared" si="0"/>
        <v>-1341360805</v>
      </c>
      <c r="AA9" s="8">
        <v>43770</v>
      </c>
      <c r="AB9">
        <v>-441347210</v>
      </c>
      <c r="AC9">
        <v>-112429050</v>
      </c>
      <c r="AD9">
        <v>-1256461050</v>
      </c>
    </row>
    <row r="10" spans="1:30">
      <c r="A10" s="8">
        <v>43772</v>
      </c>
      <c r="B10" s="9">
        <v>0.455555555555556</v>
      </c>
      <c r="C10" s="7">
        <v>1</v>
      </c>
      <c r="D10" s="2">
        <v>2945882000</v>
      </c>
      <c r="E10" s="2">
        <v>2860080122</v>
      </c>
      <c r="F10" s="2">
        <v>715539191</v>
      </c>
      <c r="G10" s="2">
        <v>-142819931</v>
      </c>
      <c r="H10" s="2">
        <v>80595570</v>
      </c>
      <c r="I10" s="2">
        <v>119942000</v>
      </c>
      <c r="J10" s="2">
        <v>110970000</v>
      </c>
      <c r="K10" s="2">
        <v>85801878</v>
      </c>
      <c r="L10" s="2">
        <f t="shared" si="0"/>
        <v>572719260</v>
      </c>
      <c r="AA10" s="8">
        <v>43771</v>
      </c>
      <c r="AB10">
        <v>-526246965</v>
      </c>
      <c r="AC10">
        <v>-197328805</v>
      </c>
      <c r="AD10">
        <v>-1341360805</v>
      </c>
    </row>
    <row r="11" spans="1:30">
      <c r="A11" s="8">
        <v>43773</v>
      </c>
      <c r="B11" s="9">
        <v>0.468055555555556</v>
      </c>
      <c r="C11" s="7">
        <v>1</v>
      </c>
      <c r="D11" s="2">
        <v>2945882000</v>
      </c>
      <c r="E11" s="2">
        <v>2860080122</v>
      </c>
      <c r="F11" s="2">
        <v>107182968</v>
      </c>
      <c r="G11" s="2">
        <v>-109203984</v>
      </c>
      <c r="H11" s="2">
        <v>78574554</v>
      </c>
      <c r="I11" s="2">
        <v>119942000</v>
      </c>
      <c r="J11" s="2">
        <v>110970000</v>
      </c>
      <c r="K11" s="2">
        <v>85801878</v>
      </c>
      <c r="L11" s="2">
        <f t="shared" si="0"/>
        <v>-2021016</v>
      </c>
      <c r="AA11" s="8">
        <v>43772</v>
      </c>
      <c r="AB11">
        <v>80595570</v>
      </c>
      <c r="AC11">
        <v>-142819931</v>
      </c>
      <c r="AD11">
        <v>572719260</v>
      </c>
    </row>
    <row r="12" spans="1:30">
      <c r="A12" s="8">
        <v>43774</v>
      </c>
      <c r="B12" s="9">
        <v>0.568055555555556</v>
      </c>
      <c r="C12" s="7">
        <v>1</v>
      </c>
      <c r="D12" s="2">
        <v>2945882000</v>
      </c>
      <c r="E12" s="2">
        <v>2860080122</v>
      </c>
      <c r="F12" s="2">
        <v>124634291</v>
      </c>
      <c r="G12" s="2">
        <v>-124891340</v>
      </c>
      <c r="H12" s="2">
        <v>141995532</v>
      </c>
      <c r="I12" s="2">
        <v>119942000</v>
      </c>
      <c r="J12" s="2">
        <v>110970000</v>
      </c>
      <c r="K12" s="2">
        <v>85801878</v>
      </c>
      <c r="L12" s="2">
        <f t="shared" si="0"/>
        <v>-257049</v>
      </c>
      <c r="AA12" s="8">
        <v>43773</v>
      </c>
      <c r="AB12">
        <v>78574554</v>
      </c>
      <c r="AC12">
        <v>-109203984</v>
      </c>
      <c r="AD12">
        <v>-2021016</v>
      </c>
    </row>
    <row r="13" spans="1:30">
      <c r="A13" s="8">
        <v>43775</v>
      </c>
      <c r="B13" s="9">
        <v>0.628472222222222</v>
      </c>
      <c r="C13" s="7">
        <v>1</v>
      </c>
      <c r="D13" s="2">
        <v>2945882000</v>
      </c>
      <c r="E13" s="2">
        <v>2860080122</v>
      </c>
      <c r="F13" s="2">
        <v>109922133</v>
      </c>
      <c r="G13" s="2">
        <v>-112181165</v>
      </c>
      <c r="H13" s="2">
        <v>203490306</v>
      </c>
      <c r="I13" s="2">
        <v>119942000</v>
      </c>
      <c r="J13" s="2">
        <v>110970000</v>
      </c>
      <c r="K13" s="2">
        <v>85801878</v>
      </c>
      <c r="L13" s="2">
        <f t="shared" si="0"/>
        <v>-2259032</v>
      </c>
      <c r="AA13" s="8">
        <v>43774</v>
      </c>
      <c r="AB13">
        <v>141995532</v>
      </c>
      <c r="AC13">
        <v>-124891340</v>
      </c>
      <c r="AD13">
        <v>-257049</v>
      </c>
    </row>
    <row r="14" spans="1:30">
      <c r="A14" s="8">
        <v>43776</v>
      </c>
      <c r="B14" s="9">
        <v>0.797222222222222</v>
      </c>
      <c r="C14" s="7">
        <v>1</v>
      </c>
      <c r="D14" s="2">
        <v>2945882000</v>
      </c>
      <c r="E14" s="2">
        <v>2860080122</v>
      </c>
      <c r="F14" s="2">
        <v>138364958</v>
      </c>
      <c r="G14" s="2">
        <v>-135362850</v>
      </c>
      <c r="H14" s="2">
        <v>285020385</v>
      </c>
      <c r="I14" s="2">
        <v>119942000</v>
      </c>
      <c r="J14" s="2">
        <v>110970000</v>
      </c>
      <c r="K14" s="2">
        <v>85801878</v>
      </c>
      <c r="L14" s="2">
        <f t="shared" si="0"/>
        <v>3002108</v>
      </c>
      <c r="AA14" s="8">
        <v>43775</v>
      </c>
      <c r="AB14">
        <v>203490306</v>
      </c>
      <c r="AC14">
        <v>-112181165</v>
      </c>
      <c r="AD14">
        <v>-2259032</v>
      </c>
    </row>
    <row r="15" spans="1:30">
      <c r="A15" s="8">
        <v>43777</v>
      </c>
      <c r="B15" s="9">
        <v>0.779166666666667</v>
      </c>
      <c r="C15" s="7">
        <v>1</v>
      </c>
      <c r="D15" s="2">
        <v>2945882000</v>
      </c>
      <c r="E15" s="2">
        <v>2860080122</v>
      </c>
      <c r="F15" s="2">
        <v>251369592</v>
      </c>
      <c r="G15" s="2">
        <v>-244516742</v>
      </c>
      <c r="H15" s="2">
        <v>411829483</v>
      </c>
      <c r="I15" s="2">
        <v>119942000</v>
      </c>
      <c r="J15" s="2">
        <v>110970000</v>
      </c>
      <c r="K15" s="2">
        <v>85801878</v>
      </c>
      <c r="L15" s="2">
        <f t="shared" si="0"/>
        <v>6852850</v>
      </c>
      <c r="AA15" s="8">
        <v>43776</v>
      </c>
      <c r="AB15">
        <v>285020385</v>
      </c>
      <c r="AC15">
        <v>-135362850</v>
      </c>
      <c r="AD15">
        <v>3002108</v>
      </c>
    </row>
    <row r="16" spans="1:30">
      <c r="A16" s="8">
        <v>43778</v>
      </c>
      <c r="B16" s="9">
        <v>0.479166666666667</v>
      </c>
      <c r="C16" s="7">
        <v>1</v>
      </c>
      <c r="D16" s="2">
        <v>2945882000</v>
      </c>
      <c r="E16" s="2">
        <v>2860080122</v>
      </c>
      <c r="F16" s="2">
        <v>189748748</v>
      </c>
      <c r="G16" s="2">
        <v>-182099970</v>
      </c>
      <c r="H16" s="2">
        <v>578833049</v>
      </c>
      <c r="I16" s="2">
        <v>119942000</v>
      </c>
      <c r="J16" s="2">
        <v>110970000</v>
      </c>
      <c r="K16" s="2">
        <v>85801878</v>
      </c>
      <c r="L16" s="2">
        <f t="shared" si="0"/>
        <v>7648778</v>
      </c>
      <c r="AA16" s="8">
        <v>43777</v>
      </c>
      <c r="AB16">
        <v>411829483</v>
      </c>
      <c r="AC16">
        <v>-244516742</v>
      </c>
      <c r="AD16">
        <v>6852850</v>
      </c>
    </row>
    <row r="17" spans="1:30">
      <c r="A17" s="8">
        <v>43779</v>
      </c>
      <c r="B17" s="9">
        <v>0.71875</v>
      </c>
      <c r="C17" s="7">
        <v>1</v>
      </c>
      <c r="D17" s="2">
        <v>2945882000</v>
      </c>
      <c r="E17" s="2">
        <v>2860080122</v>
      </c>
      <c r="F17" s="2">
        <v>142730811</v>
      </c>
      <c r="G17" s="2">
        <v>-141906740</v>
      </c>
      <c r="H17" s="2">
        <v>613780395</v>
      </c>
      <c r="I17" s="2">
        <v>119942000</v>
      </c>
      <c r="J17" s="2">
        <v>110970000</v>
      </c>
      <c r="K17" s="2">
        <v>85801878</v>
      </c>
      <c r="L17" s="2">
        <f t="shared" si="0"/>
        <v>824071</v>
      </c>
      <c r="AA17" s="8">
        <v>43778</v>
      </c>
      <c r="AB17">
        <v>578833049</v>
      </c>
      <c r="AC17">
        <v>-182099970</v>
      </c>
      <c r="AD17">
        <v>7648778</v>
      </c>
    </row>
    <row r="18" spans="1:30">
      <c r="A18" s="8">
        <v>43780</v>
      </c>
      <c r="B18" s="9">
        <v>0.591666666666667</v>
      </c>
      <c r="C18" s="7">
        <v>1</v>
      </c>
      <c r="D18" s="2">
        <v>2945882000</v>
      </c>
      <c r="E18" s="2">
        <v>2860080122</v>
      </c>
      <c r="F18" s="2">
        <v>245731038</v>
      </c>
      <c r="G18" s="2">
        <v>-238643296</v>
      </c>
      <c r="H18" s="2">
        <v>13201531</v>
      </c>
      <c r="I18" s="2">
        <v>119942000</v>
      </c>
      <c r="J18" s="2">
        <v>110970000</v>
      </c>
      <c r="K18" s="2">
        <v>85801878</v>
      </c>
      <c r="L18" s="2">
        <f t="shared" si="0"/>
        <v>7087742</v>
      </c>
      <c r="AA18" s="8">
        <v>43779</v>
      </c>
      <c r="AB18">
        <v>613780395</v>
      </c>
      <c r="AC18">
        <v>-141906740</v>
      </c>
      <c r="AD18">
        <v>824071</v>
      </c>
    </row>
    <row r="19" spans="1:30">
      <c r="A19" s="8">
        <v>43781</v>
      </c>
      <c r="B19" s="9">
        <v>0.635416666666667</v>
      </c>
      <c r="C19" s="7">
        <v>1</v>
      </c>
      <c r="D19" s="2">
        <v>2945882000</v>
      </c>
      <c r="E19" s="2">
        <v>2860080122</v>
      </c>
      <c r="F19" s="2">
        <v>118834671</v>
      </c>
      <c r="G19" s="2">
        <v>-113419303</v>
      </c>
      <c r="H19" s="2">
        <v>20637915</v>
      </c>
      <c r="I19" s="2">
        <v>119942000</v>
      </c>
      <c r="J19" s="2">
        <v>110970000</v>
      </c>
      <c r="K19" s="2">
        <v>85801878</v>
      </c>
      <c r="L19" s="2">
        <f t="shared" si="0"/>
        <v>5415368</v>
      </c>
      <c r="AA19" s="8">
        <v>43780</v>
      </c>
      <c r="AB19">
        <v>13201531</v>
      </c>
      <c r="AC19">
        <v>-238643296</v>
      </c>
      <c r="AD19">
        <v>7087742</v>
      </c>
    </row>
    <row r="20" spans="1:30">
      <c r="A20" s="8">
        <v>43782</v>
      </c>
      <c r="B20" s="9">
        <v>0.683333333333333</v>
      </c>
      <c r="C20" s="7">
        <v>1</v>
      </c>
      <c r="D20" s="2">
        <v>2945882000</v>
      </c>
      <c r="E20" s="2">
        <v>2860080122</v>
      </c>
      <c r="F20" s="2">
        <v>226122661</v>
      </c>
      <c r="G20" s="2">
        <v>-206212827</v>
      </c>
      <c r="H20" s="2">
        <v>35389430</v>
      </c>
      <c r="I20" s="2">
        <v>119942000</v>
      </c>
      <c r="J20" s="2">
        <v>110970000</v>
      </c>
      <c r="K20" s="2">
        <v>85801878</v>
      </c>
      <c r="L20" s="2">
        <f t="shared" si="0"/>
        <v>19909834</v>
      </c>
      <c r="AA20" s="8">
        <v>43781</v>
      </c>
      <c r="AB20">
        <v>20637915</v>
      </c>
      <c r="AC20">
        <v>-113419303</v>
      </c>
      <c r="AD20">
        <v>5415368</v>
      </c>
    </row>
    <row r="21" spans="1:30">
      <c r="A21" s="8">
        <v>43783</v>
      </c>
      <c r="B21" s="9">
        <v>0.469444444444444</v>
      </c>
      <c r="C21" s="7">
        <v>1</v>
      </c>
      <c r="D21" s="2">
        <v>2945882000</v>
      </c>
      <c r="E21" s="2">
        <v>2860080122</v>
      </c>
      <c r="F21" s="2">
        <v>180878985</v>
      </c>
      <c r="G21" s="2">
        <v>-165939893</v>
      </c>
      <c r="H21" s="2">
        <v>50113390</v>
      </c>
      <c r="I21" s="2">
        <v>119942000</v>
      </c>
      <c r="J21" s="2">
        <v>110970000</v>
      </c>
      <c r="K21" s="2">
        <v>85801878</v>
      </c>
      <c r="L21" s="2">
        <f t="shared" si="0"/>
        <v>14939092</v>
      </c>
      <c r="AA21" s="8">
        <v>43782</v>
      </c>
      <c r="AB21">
        <v>35389430</v>
      </c>
      <c r="AC21">
        <v>-206212827</v>
      </c>
      <c r="AD21">
        <v>19909834</v>
      </c>
    </row>
    <row r="22" spans="1:30">
      <c r="A22" s="8">
        <v>43784</v>
      </c>
      <c r="B22" s="9">
        <v>0.798611111111111</v>
      </c>
      <c r="C22" s="7">
        <v>1</v>
      </c>
      <c r="D22" s="2">
        <v>2945882000</v>
      </c>
      <c r="E22" s="2">
        <v>2860080122</v>
      </c>
      <c r="F22" s="2">
        <v>155136412</v>
      </c>
      <c r="G22" s="2">
        <v>-134994233</v>
      </c>
      <c r="H22" s="2">
        <v>67253461</v>
      </c>
      <c r="I22" s="2">
        <v>119771000</v>
      </c>
      <c r="J22" s="2">
        <v>110970000</v>
      </c>
      <c r="K22" s="2">
        <v>85801878</v>
      </c>
      <c r="L22" s="2">
        <f t="shared" si="0"/>
        <v>20142179</v>
      </c>
      <c r="AA22" s="8">
        <v>43783</v>
      </c>
      <c r="AB22">
        <v>50113390</v>
      </c>
      <c r="AC22">
        <v>-165939893</v>
      </c>
      <c r="AD22">
        <v>14939092</v>
      </c>
    </row>
    <row r="23" spans="1:30">
      <c r="A23" s="8">
        <v>43785</v>
      </c>
      <c r="B23" s="9">
        <v>0.635416666666667</v>
      </c>
      <c r="C23" s="7">
        <v>1</v>
      </c>
      <c r="D23" s="2">
        <v>2945882000</v>
      </c>
      <c r="E23" s="2">
        <v>2860080122</v>
      </c>
      <c r="F23" s="2">
        <v>136234044</v>
      </c>
      <c r="G23" s="2">
        <v>-126408186</v>
      </c>
      <c r="H23" s="2">
        <v>67605690</v>
      </c>
      <c r="I23" s="2">
        <v>119771000</v>
      </c>
      <c r="J23" s="2">
        <v>110970000</v>
      </c>
      <c r="K23" s="2">
        <v>85801878</v>
      </c>
      <c r="L23" s="2">
        <f t="shared" si="0"/>
        <v>9825858</v>
      </c>
      <c r="AA23" s="8">
        <v>43784</v>
      </c>
      <c r="AB23">
        <v>67253461</v>
      </c>
      <c r="AC23">
        <v>-134994233</v>
      </c>
      <c r="AD23">
        <v>20142179</v>
      </c>
    </row>
    <row r="24" spans="1:30">
      <c r="A24" s="8">
        <v>43786</v>
      </c>
      <c r="B24" s="9">
        <v>0.555555555555556</v>
      </c>
      <c r="C24" s="7">
        <v>1</v>
      </c>
      <c r="D24" s="2">
        <v>2945882000</v>
      </c>
      <c r="E24" s="2">
        <v>2860080122</v>
      </c>
      <c r="F24" s="2">
        <v>171143727</v>
      </c>
      <c r="G24" s="2">
        <v>-174545277</v>
      </c>
      <c r="H24" s="2">
        <v>81635110</v>
      </c>
      <c r="I24" s="2">
        <v>119771000</v>
      </c>
      <c r="J24" s="2">
        <v>110970000</v>
      </c>
      <c r="K24" s="2">
        <v>85801878</v>
      </c>
      <c r="L24" s="2">
        <f t="shared" si="0"/>
        <v>-3401550</v>
      </c>
      <c r="AA24" s="8">
        <v>43785</v>
      </c>
      <c r="AB24">
        <v>67605690</v>
      </c>
      <c r="AC24">
        <v>-126408186</v>
      </c>
      <c r="AD24">
        <v>9825858</v>
      </c>
    </row>
    <row r="25" spans="1:30">
      <c r="A25" s="8">
        <v>43787</v>
      </c>
      <c r="B25" s="9">
        <v>0.461805555555556</v>
      </c>
      <c r="C25" s="7">
        <v>1</v>
      </c>
      <c r="D25" s="2">
        <v>2945882000</v>
      </c>
      <c r="E25" s="2">
        <v>2860080122</v>
      </c>
      <c r="F25" s="2">
        <v>216715252</v>
      </c>
      <c r="G25" s="2">
        <v>-205221289</v>
      </c>
      <c r="H25" s="2">
        <v>78674022</v>
      </c>
      <c r="I25" s="2">
        <v>119771000</v>
      </c>
      <c r="J25" s="2">
        <v>110970000</v>
      </c>
      <c r="K25" s="2">
        <v>85801878</v>
      </c>
      <c r="L25" s="2">
        <f t="shared" si="0"/>
        <v>11493963</v>
      </c>
      <c r="AA25" s="8">
        <v>43786</v>
      </c>
      <c r="AB25">
        <v>81635110</v>
      </c>
      <c r="AC25">
        <v>-174545277</v>
      </c>
      <c r="AD25">
        <v>-3401550</v>
      </c>
    </row>
    <row r="26" spans="1:30">
      <c r="A26" s="8">
        <v>43788</v>
      </c>
      <c r="B26" s="9">
        <v>0.875</v>
      </c>
      <c r="C26" s="7">
        <v>1</v>
      </c>
      <c r="D26" s="2">
        <v>2945882000</v>
      </c>
      <c r="E26" s="2">
        <v>2860080122</v>
      </c>
      <c r="F26" s="2">
        <v>172627328</v>
      </c>
      <c r="G26" s="2">
        <v>-156742555</v>
      </c>
      <c r="H26" s="2">
        <v>88295124</v>
      </c>
      <c r="I26" s="2">
        <v>119771000</v>
      </c>
      <c r="J26" s="2">
        <v>110970000</v>
      </c>
      <c r="K26" s="2">
        <v>85801878</v>
      </c>
      <c r="L26" s="2">
        <f t="shared" si="0"/>
        <v>15884773</v>
      </c>
      <c r="AA26" s="8">
        <v>43787</v>
      </c>
      <c r="AB26">
        <v>78674022</v>
      </c>
      <c r="AC26">
        <v>-205221289</v>
      </c>
      <c r="AD26">
        <v>11493963</v>
      </c>
    </row>
    <row r="27" spans="1:30">
      <c r="A27" s="8">
        <v>43789</v>
      </c>
      <c r="B27" s="9">
        <v>0.674305555555556</v>
      </c>
      <c r="C27" s="7">
        <v>1</v>
      </c>
      <c r="D27" s="2">
        <v>2945882000</v>
      </c>
      <c r="E27" s="2">
        <v>2860080122</v>
      </c>
      <c r="F27" s="2">
        <v>96888186</v>
      </c>
      <c r="G27" s="2">
        <v>-92830771</v>
      </c>
      <c r="H27" s="2">
        <v>79465864</v>
      </c>
      <c r="I27" s="2">
        <v>119771000</v>
      </c>
      <c r="J27" s="2">
        <v>110970000</v>
      </c>
      <c r="K27" s="2">
        <v>85801878</v>
      </c>
      <c r="L27" s="2">
        <f t="shared" si="0"/>
        <v>4057415</v>
      </c>
      <c r="AA27" s="8">
        <v>43788</v>
      </c>
      <c r="AB27">
        <v>88295124</v>
      </c>
      <c r="AC27">
        <v>-156742555</v>
      </c>
      <c r="AD27">
        <v>15884773</v>
      </c>
    </row>
    <row r="28" spans="1:30">
      <c r="A28" s="8">
        <v>43790</v>
      </c>
      <c r="B28" s="9">
        <v>0.792361111111111</v>
      </c>
      <c r="C28" s="7">
        <v>1</v>
      </c>
      <c r="D28" s="2">
        <v>2945882000</v>
      </c>
      <c r="E28" s="2">
        <v>2860080122</v>
      </c>
      <c r="F28" s="2">
        <v>142509621</v>
      </c>
      <c r="G28" s="2">
        <v>-137667018</v>
      </c>
      <c r="H28" s="2">
        <v>76613043</v>
      </c>
      <c r="I28" s="2">
        <v>119771000</v>
      </c>
      <c r="J28" s="2">
        <v>110970000</v>
      </c>
      <c r="K28" s="2">
        <v>85801878</v>
      </c>
      <c r="L28" s="2">
        <f t="shared" si="0"/>
        <v>4842603</v>
      </c>
      <c r="AA28" s="8">
        <v>43789</v>
      </c>
      <c r="AB28">
        <v>79465864</v>
      </c>
      <c r="AC28">
        <v>-92830771</v>
      </c>
      <c r="AD28">
        <v>4057415</v>
      </c>
    </row>
    <row r="29" spans="1:30">
      <c r="A29" s="8">
        <v>43791</v>
      </c>
      <c r="B29" s="9">
        <v>0.570138888888889</v>
      </c>
      <c r="C29" s="7">
        <v>1</v>
      </c>
      <c r="D29" s="2">
        <v>2945882000</v>
      </c>
      <c r="E29" s="2">
        <v>2860080122</v>
      </c>
      <c r="F29" s="2">
        <v>192478569</v>
      </c>
      <c r="G29" s="2">
        <v>-188291943</v>
      </c>
      <c r="H29" s="2">
        <v>64161899</v>
      </c>
      <c r="I29" s="2">
        <v>119771000</v>
      </c>
      <c r="J29" s="2">
        <v>110970000</v>
      </c>
      <c r="K29" s="2">
        <v>85801878</v>
      </c>
      <c r="L29" s="2">
        <f t="shared" si="0"/>
        <v>4186626</v>
      </c>
      <c r="AA29" s="8">
        <v>43790</v>
      </c>
      <c r="AB29">
        <v>76613043</v>
      </c>
      <c r="AC29">
        <v>-137667018</v>
      </c>
      <c r="AD29">
        <v>4842603</v>
      </c>
    </row>
    <row r="30" spans="1:30">
      <c r="A30" s="8">
        <v>43792</v>
      </c>
      <c r="B30" s="9">
        <v>0.548611111111111</v>
      </c>
      <c r="C30" s="7">
        <v>1</v>
      </c>
      <c r="D30" s="2">
        <v>2945882000</v>
      </c>
      <c r="E30" s="2">
        <v>2860080122</v>
      </c>
      <c r="F30" s="2">
        <v>112310220</v>
      </c>
      <c r="G30" s="2">
        <v>-114202771</v>
      </c>
      <c r="H30" s="2">
        <v>36695192</v>
      </c>
      <c r="I30" s="2">
        <v>119771000</v>
      </c>
      <c r="J30" s="2">
        <v>110970000</v>
      </c>
      <c r="K30" s="2">
        <v>85801878</v>
      </c>
      <c r="L30" s="2">
        <f t="shared" si="0"/>
        <v>-1892551</v>
      </c>
      <c r="AA30" s="8">
        <v>43791</v>
      </c>
      <c r="AB30">
        <v>64161899</v>
      </c>
      <c r="AC30">
        <v>-188291943</v>
      </c>
      <c r="AD30">
        <v>4186626</v>
      </c>
    </row>
    <row r="31" spans="1:30">
      <c r="A31" s="8">
        <v>43793</v>
      </c>
      <c r="B31" s="9">
        <v>0.479861111111111</v>
      </c>
      <c r="C31" s="7">
        <v>1</v>
      </c>
      <c r="D31" s="2">
        <v>2945882000</v>
      </c>
      <c r="E31" s="2">
        <v>2860080122</v>
      </c>
      <c r="F31" s="2">
        <v>236668850</v>
      </c>
      <c r="G31" s="2">
        <v>-219380239</v>
      </c>
      <c r="H31" s="2">
        <v>52908884</v>
      </c>
      <c r="I31" s="2">
        <v>119771000</v>
      </c>
      <c r="J31" s="2">
        <v>110970000</v>
      </c>
      <c r="K31" s="2">
        <v>85801878</v>
      </c>
      <c r="L31" s="2">
        <f t="shared" si="0"/>
        <v>17288611</v>
      </c>
      <c r="AA31" s="8">
        <v>43792</v>
      </c>
      <c r="AB31">
        <v>36695192</v>
      </c>
      <c r="AC31">
        <v>-114202771</v>
      </c>
      <c r="AD31">
        <v>-1892551</v>
      </c>
    </row>
    <row r="32" spans="1:30">
      <c r="A32" s="8">
        <v>43794</v>
      </c>
      <c r="B32" s="9">
        <v>0.7375</v>
      </c>
      <c r="C32" s="7">
        <v>1</v>
      </c>
      <c r="D32" s="2">
        <v>2945882000</v>
      </c>
      <c r="E32" s="2">
        <v>2860080122</v>
      </c>
      <c r="F32" s="2">
        <v>135369836</v>
      </c>
      <c r="G32" s="2">
        <v>-123049546</v>
      </c>
      <c r="H32" s="2">
        <v>51598194</v>
      </c>
      <c r="I32" s="2">
        <v>119771000</v>
      </c>
      <c r="J32" s="2">
        <v>110970000</v>
      </c>
      <c r="K32" s="2">
        <v>85801878</v>
      </c>
      <c r="L32" s="2">
        <f t="shared" si="0"/>
        <v>12320290</v>
      </c>
      <c r="AA32" s="8">
        <v>43793</v>
      </c>
      <c r="AB32">
        <v>52908884</v>
      </c>
      <c r="AC32">
        <v>-219380239</v>
      </c>
      <c r="AD32">
        <v>17288611</v>
      </c>
    </row>
    <row r="33" spans="1:30">
      <c r="A33" s="8">
        <v>43795</v>
      </c>
      <c r="B33" s="9">
        <v>0.8125</v>
      </c>
      <c r="C33" s="7">
        <v>1</v>
      </c>
      <c r="D33" s="2">
        <v>2945882000</v>
      </c>
      <c r="E33" s="2">
        <v>2860080122</v>
      </c>
      <c r="F33" s="2">
        <v>125602032</v>
      </c>
      <c r="G33" s="2">
        <v>-114168092</v>
      </c>
      <c r="H33" s="2">
        <v>68445800</v>
      </c>
      <c r="I33" s="2">
        <v>119771000</v>
      </c>
      <c r="J33" s="2">
        <v>110970000</v>
      </c>
      <c r="K33" s="2">
        <v>85801878</v>
      </c>
      <c r="L33" s="2">
        <f t="shared" si="0"/>
        <v>11433940</v>
      </c>
      <c r="AA33" s="8">
        <v>43794</v>
      </c>
      <c r="AB33">
        <v>51598194</v>
      </c>
      <c r="AC33">
        <v>-123049546</v>
      </c>
      <c r="AD33">
        <v>12320290</v>
      </c>
    </row>
    <row r="34" spans="1:30">
      <c r="A34" s="8">
        <v>43796</v>
      </c>
      <c r="B34" s="9">
        <v>0.717361111111111</v>
      </c>
      <c r="C34" s="7">
        <v>1</v>
      </c>
      <c r="D34" s="2">
        <v>2945882000</v>
      </c>
      <c r="E34" s="2">
        <v>2860080122</v>
      </c>
      <c r="F34" s="2">
        <v>126429112</v>
      </c>
      <c r="G34" s="2">
        <v>-115303480</v>
      </c>
      <c r="H34" s="2">
        <v>60429268</v>
      </c>
      <c r="I34" s="2">
        <v>119771000</v>
      </c>
      <c r="J34" s="2">
        <v>110970000</v>
      </c>
      <c r="K34" s="2">
        <v>85801878</v>
      </c>
      <c r="L34" s="2">
        <f t="shared" si="0"/>
        <v>11125632</v>
      </c>
      <c r="AA34" s="8">
        <v>43795</v>
      </c>
      <c r="AB34">
        <v>68445800</v>
      </c>
      <c r="AC34">
        <v>-114168092</v>
      </c>
      <c r="AD34">
        <v>11433940</v>
      </c>
    </row>
    <row r="35" spans="1:30">
      <c r="A35" s="8">
        <v>43797</v>
      </c>
      <c r="B35" s="9">
        <v>0.960416666666667</v>
      </c>
      <c r="C35" s="7">
        <v>1</v>
      </c>
      <c r="D35" s="2">
        <v>2945882000</v>
      </c>
      <c r="E35" s="2">
        <v>2860080122</v>
      </c>
      <c r="F35" s="2">
        <v>174051078</v>
      </c>
      <c r="G35" s="2">
        <v>-150727828</v>
      </c>
      <c r="H35" s="2">
        <v>79697607</v>
      </c>
      <c r="I35" s="2">
        <v>119771000</v>
      </c>
      <c r="J35" s="2">
        <v>110970000</v>
      </c>
      <c r="K35" s="2">
        <v>85801878</v>
      </c>
      <c r="L35" s="2">
        <f t="shared" si="0"/>
        <v>23323250</v>
      </c>
      <c r="AA35" s="8">
        <v>43796</v>
      </c>
      <c r="AB35">
        <v>60429268</v>
      </c>
      <c r="AC35">
        <v>-115303480</v>
      </c>
      <c r="AD35">
        <v>11125632</v>
      </c>
    </row>
    <row r="36" spans="1:30">
      <c r="A36" s="8">
        <v>43798</v>
      </c>
      <c r="B36" s="9">
        <v>0.961805555555556</v>
      </c>
      <c r="C36" s="7">
        <v>1</v>
      </c>
      <c r="D36" s="2">
        <v>2945882000</v>
      </c>
      <c r="E36" s="2">
        <v>2860080122</v>
      </c>
      <c r="F36" s="2">
        <v>105257226</v>
      </c>
      <c r="G36" s="2">
        <v>-105526818</v>
      </c>
      <c r="H36" s="2">
        <v>75033913</v>
      </c>
      <c r="I36" s="2">
        <v>119771000</v>
      </c>
      <c r="J36" s="2">
        <v>110970000</v>
      </c>
      <c r="K36" s="2">
        <v>85801878</v>
      </c>
      <c r="L36" s="2">
        <f t="shared" si="0"/>
        <v>-269592</v>
      </c>
      <c r="AA36" s="8">
        <v>43797</v>
      </c>
      <c r="AB36">
        <v>79697607</v>
      </c>
      <c r="AC36">
        <v>-150727828</v>
      </c>
      <c r="AD36">
        <v>23323250</v>
      </c>
    </row>
    <row r="37" spans="1:30">
      <c r="A37" s="8">
        <v>43799</v>
      </c>
      <c r="B37" s="9">
        <v>0.971527777777778</v>
      </c>
      <c r="C37" s="7">
        <v>1</v>
      </c>
      <c r="D37" s="2">
        <v>2945882000</v>
      </c>
      <c r="E37" s="2">
        <v>2860080122</v>
      </c>
      <c r="F37" s="2">
        <v>0</v>
      </c>
      <c r="G37" s="2">
        <v>-118105987</v>
      </c>
      <c r="H37" s="2">
        <v>-42864598</v>
      </c>
      <c r="I37" s="2">
        <v>119771000</v>
      </c>
      <c r="J37" s="2">
        <v>110970000</v>
      </c>
      <c r="K37" s="2">
        <v>85801878</v>
      </c>
      <c r="L37" s="2">
        <f t="shared" si="0"/>
        <v>-118105987</v>
      </c>
      <c r="AA37" s="8">
        <v>43798</v>
      </c>
      <c r="AB37">
        <v>75033913</v>
      </c>
      <c r="AC37">
        <v>-105526818</v>
      </c>
      <c r="AD37">
        <v>-269592</v>
      </c>
    </row>
    <row r="38" spans="1:30">
      <c r="A38" s="8">
        <v>43800</v>
      </c>
      <c r="B38" s="9">
        <v>0.895138888888889</v>
      </c>
      <c r="C38" s="7">
        <v>1</v>
      </c>
      <c r="D38" s="2">
        <v>2945882000</v>
      </c>
      <c r="E38" s="2">
        <v>2860080122</v>
      </c>
      <c r="F38" s="2">
        <v>248865946</v>
      </c>
      <c r="G38" s="2">
        <v>-219502255</v>
      </c>
      <c r="H38" s="2">
        <v>106497631</v>
      </c>
      <c r="I38" s="2">
        <v>119771000</v>
      </c>
      <c r="J38" s="2">
        <v>110970000</v>
      </c>
      <c r="K38" s="2">
        <v>85801878</v>
      </c>
      <c r="L38" s="2">
        <f t="shared" si="0"/>
        <v>29363691</v>
      </c>
      <c r="AA38" s="8">
        <v>43799</v>
      </c>
      <c r="AB38">
        <v>-42864598</v>
      </c>
      <c r="AC38">
        <v>-118105987</v>
      </c>
      <c r="AD38">
        <v>-118105987</v>
      </c>
    </row>
    <row r="39" spans="1:30">
      <c r="A39" s="8">
        <v>43801</v>
      </c>
      <c r="B39" s="9">
        <v>0.95</v>
      </c>
      <c r="C39" s="7">
        <v>1</v>
      </c>
      <c r="D39" s="2">
        <v>2945882000</v>
      </c>
      <c r="E39" s="2">
        <v>2860080122</v>
      </c>
      <c r="F39" s="2">
        <v>132182009</v>
      </c>
      <c r="G39" s="2">
        <v>-116211533</v>
      </c>
      <c r="H39" s="2">
        <v>95429459</v>
      </c>
      <c r="I39" s="2">
        <v>119771000</v>
      </c>
      <c r="J39" s="2">
        <v>110970000</v>
      </c>
      <c r="K39" s="2">
        <v>85801878</v>
      </c>
      <c r="L39" s="2">
        <f t="shared" si="0"/>
        <v>15970476</v>
      </c>
      <c r="AA39" s="8">
        <v>43800</v>
      </c>
      <c r="AB39">
        <v>106497631</v>
      </c>
      <c r="AC39">
        <v>-219502255</v>
      </c>
      <c r="AD39">
        <v>29363691</v>
      </c>
    </row>
    <row r="40" spans="1:30">
      <c r="A40" s="8">
        <v>43802</v>
      </c>
      <c r="B40" s="9">
        <v>0.895833333333333</v>
      </c>
      <c r="C40" s="7">
        <v>1</v>
      </c>
      <c r="D40" s="2">
        <v>2945882000</v>
      </c>
      <c r="E40" s="2">
        <v>2860080122</v>
      </c>
      <c r="F40" s="2">
        <v>177689146</v>
      </c>
      <c r="G40" s="2">
        <v>-171302230</v>
      </c>
      <c r="H40" s="2">
        <v>83058527</v>
      </c>
      <c r="I40" s="2">
        <v>119771000</v>
      </c>
      <c r="J40" s="2">
        <v>110970000</v>
      </c>
      <c r="K40" s="2">
        <v>85801878</v>
      </c>
      <c r="L40" s="2">
        <f t="shared" si="0"/>
        <v>6386916</v>
      </c>
      <c r="AA40" s="8">
        <v>43801</v>
      </c>
      <c r="AB40">
        <v>95429459</v>
      </c>
      <c r="AC40">
        <v>-116211533</v>
      </c>
      <c r="AD40">
        <v>15970476</v>
      </c>
    </row>
    <row r="41" spans="1:30">
      <c r="A41" s="8">
        <v>43803</v>
      </c>
      <c r="B41" s="9">
        <v>0.855555555555556</v>
      </c>
      <c r="C41" s="7">
        <v>1</v>
      </c>
      <c r="D41" s="2">
        <v>2945882000</v>
      </c>
      <c r="E41" s="2">
        <v>2860080122</v>
      </c>
      <c r="F41" s="2">
        <v>150621748</v>
      </c>
      <c r="G41" s="2">
        <v>-207756645</v>
      </c>
      <c r="H41" s="2">
        <v>19121169</v>
      </c>
      <c r="I41" s="2">
        <v>119771000</v>
      </c>
      <c r="J41" s="2">
        <v>110970000</v>
      </c>
      <c r="K41" s="2">
        <v>85801878</v>
      </c>
      <c r="L41" s="2">
        <f t="shared" si="0"/>
        <v>-57134897</v>
      </c>
      <c r="AA41" s="8">
        <v>43802</v>
      </c>
      <c r="AB41">
        <v>83058527</v>
      </c>
      <c r="AC41">
        <v>-171302230</v>
      </c>
      <c r="AD41">
        <v>6386916</v>
      </c>
    </row>
    <row r="42" spans="1:30">
      <c r="A42" s="8">
        <v>43804</v>
      </c>
      <c r="B42" s="9">
        <v>0.661111111111111</v>
      </c>
      <c r="C42" s="7">
        <v>1</v>
      </c>
      <c r="D42" s="2">
        <v>2945882000</v>
      </c>
      <c r="E42" s="2">
        <v>2860080122</v>
      </c>
      <c r="F42" s="2">
        <v>131367147</v>
      </c>
      <c r="G42" s="2">
        <v>-125423071</v>
      </c>
      <c r="H42" s="2">
        <v>70673241</v>
      </c>
      <c r="I42" s="2">
        <v>119771000</v>
      </c>
      <c r="J42" s="2">
        <v>110970000</v>
      </c>
      <c r="K42" s="2">
        <v>85801878</v>
      </c>
      <c r="L42" s="2">
        <f t="shared" si="0"/>
        <v>5944076</v>
      </c>
      <c r="AA42" s="8">
        <v>43803</v>
      </c>
      <c r="AB42">
        <v>19121169</v>
      </c>
      <c r="AC42">
        <v>-207756645</v>
      </c>
      <c r="AD42">
        <v>-57134897</v>
      </c>
    </row>
    <row r="43" spans="1:30">
      <c r="A43" s="8">
        <v>43805</v>
      </c>
      <c r="B43" s="9">
        <v>0.750694444444444</v>
      </c>
      <c r="C43" s="7">
        <v>1</v>
      </c>
      <c r="D43" s="2">
        <v>2945882000</v>
      </c>
      <c r="E43" s="2">
        <v>2860080122</v>
      </c>
      <c r="F43" s="2">
        <v>121446961</v>
      </c>
      <c r="G43" s="2">
        <v>-117825993</v>
      </c>
      <c r="H43" s="2">
        <v>51965562</v>
      </c>
      <c r="I43" s="2">
        <v>119771000</v>
      </c>
      <c r="J43" s="2">
        <v>110970000</v>
      </c>
      <c r="K43" s="2">
        <v>85801878</v>
      </c>
      <c r="L43" s="2">
        <f t="shared" si="0"/>
        <v>3620968</v>
      </c>
      <c r="AA43" s="8">
        <v>43804</v>
      </c>
      <c r="AB43">
        <v>70673241</v>
      </c>
      <c r="AC43">
        <v>-125423071</v>
      </c>
      <c r="AD43">
        <v>5944076</v>
      </c>
    </row>
    <row r="44" spans="1:30">
      <c r="A44" s="8">
        <v>43806</v>
      </c>
      <c r="B44" s="9">
        <v>0.755555555555556</v>
      </c>
      <c r="C44" s="7">
        <v>1</v>
      </c>
      <c r="D44" s="2">
        <v>2945882000</v>
      </c>
      <c r="E44" s="2">
        <v>2860080122</v>
      </c>
      <c r="F44" s="2">
        <v>141249925</v>
      </c>
      <c r="G44" s="2">
        <v>-137569405</v>
      </c>
      <c r="H44" s="2">
        <v>53727149</v>
      </c>
      <c r="I44" s="2">
        <v>119771000</v>
      </c>
      <c r="J44" s="2">
        <v>110970000</v>
      </c>
      <c r="K44" s="2">
        <v>85801878</v>
      </c>
      <c r="L44" s="2">
        <f t="shared" si="0"/>
        <v>3680520</v>
      </c>
      <c r="P44" s="4" t="s">
        <v>11</v>
      </c>
      <c r="Q44" s="3" t="s">
        <v>12</v>
      </c>
      <c r="R44" s="3" t="s">
        <v>7</v>
      </c>
      <c r="S44" s="3" t="s">
        <v>13</v>
      </c>
      <c r="T44" s="3" t="s">
        <v>14</v>
      </c>
      <c r="U44" s="3" t="s">
        <v>151</v>
      </c>
      <c r="V44" s="3" t="s">
        <v>393</v>
      </c>
      <c r="W44" s="3" t="s">
        <v>395</v>
      </c>
      <c r="AA44" s="8">
        <v>43805</v>
      </c>
      <c r="AB44">
        <v>51965562</v>
      </c>
      <c r="AC44">
        <v>-117825993</v>
      </c>
      <c r="AD44">
        <v>3620968</v>
      </c>
    </row>
    <row r="45" spans="1:30">
      <c r="A45" s="8">
        <v>43807</v>
      </c>
      <c r="B45" s="9">
        <v>0.48125</v>
      </c>
      <c r="C45" s="7">
        <v>1</v>
      </c>
      <c r="D45" s="2">
        <v>2945882000</v>
      </c>
      <c r="E45" s="2">
        <v>2860080122</v>
      </c>
      <c r="F45" s="2">
        <v>191867905</v>
      </c>
      <c r="G45" s="2">
        <v>-192047455</v>
      </c>
      <c r="H45" s="2">
        <v>170161591</v>
      </c>
      <c r="I45" s="2">
        <v>119771000</v>
      </c>
      <c r="J45" s="2">
        <v>110970000</v>
      </c>
      <c r="K45" s="2">
        <v>85801878</v>
      </c>
      <c r="L45" s="2">
        <f t="shared" si="0"/>
        <v>-179550</v>
      </c>
      <c r="N45" s="8">
        <v>43807</v>
      </c>
      <c r="O45" s="9">
        <v>0.571527777777778</v>
      </c>
      <c r="P45" s="2">
        <v>2805601000</v>
      </c>
      <c r="Q45">
        <v>10</v>
      </c>
      <c r="U45">
        <v>5</v>
      </c>
      <c r="AA45" s="8">
        <v>43806</v>
      </c>
      <c r="AB45">
        <v>53727149</v>
      </c>
      <c r="AC45">
        <v>-137569405</v>
      </c>
      <c r="AD45">
        <v>3680520</v>
      </c>
    </row>
    <row r="46" spans="1:30">
      <c r="A46" s="8">
        <v>43807</v>
      </c>
      <c r="B46" s="9">
        <v>0.933333333333333</v>
      </c>
      <c r="C46">
        <v>0</v>
      </c>
      <c r="D46">
        <v>0</v>
      </c>
      <c r="E46" s="2">
        <v>0</v>
      </c>
      <c r="F46">
        <v>0</v>
      </c>
      <c r="G46">
        <v>0</v>
      </c>
      <c r="H46">
        <v>0</v>
      </c>
      <c r="I46" s="2">
        <v>0</v>
      </c>
      <c r="J46">
        <v>0</v>
      </c>
      <c r="K46">
        <v>0</v>
      </c>
      <c r="L46" s="21">
        <v>71194399000</v>
      </c>
      <c r="N46" s="8">
        <v>43807</v>
      </c>
      <c r="O46" s="9">
        <v>0.769444444444444</v>
      </c>
      <c r="R46" s="2">
        <v>74000000000</v>
      </c>
      <c r="S46" s="2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8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5" customHeight="1" spans="4:11">
      <c r="D2" s="2"/>
      <c r="E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403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43750</v>
      </c>
      <c r="B4" s="6">
        <v>0.440277777777778</v>
      </c>
      <c r="C4" s="7">
        <v>1</v>
      </c>
      <c r="D4" s="2">
        <v>2805601000</v>
      </c>
      <c r="E4" s="2"/>
      <c r="F4" s="2">
        <v>0</v>
      </c>
      <c r="G4" s="2">
        <v>-66876975</v>
      </c>
      <c r="H4" s="2">
        <v>-66876975</v>
      </c>
      <c r="I4" s="2"/>
      <c r="J4" s="2"/>
      <c r="K4" s="2"/>
      <c r="L4" s="2">
        <f t="shared" ref="L4:L61" si="0">G4+F4</f>
        <v>-66876975</v>
      </c>
      <c r="M4" s="13"/>
      <c r="N4" s="8">
        <v>43749</v>
      </c>
      <c r="O4" s="9">
        <v>0.774305555555556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2988102759</v>
      </c>
      <c r="Y4">
        <v>4</v>
      </c>
      <c r="AA4" t="s">
        <v>277</v>
      </c>
    </row>
    <row r="5" spans="1:30">
      <c r="A5" s="8">
        <v>43751</v>
      </c>
      <c r="B5" s="9">
        <v>0.513194444444444</v>
      </c>
      <c r="C5" s="7">
        <v>1</v>
      </c>
      <c r="D5" s="2">
        <v>2805601000</v>
      </c>
      <c r="E5" s="2"/>
      <c r="F5" s="2">
        <v>0</v>
      </c>
      <c r="G5" s="2">
        <v>-114156781</v>
      </c>
      <c r="H5" s="2">
        <v>-181033756</v>
      </c>
      <c r="I5" s="2"/>
      <c r="J5" s="2"/>
      <c r="K5" s="2"/>
      <c r="L5" s="2">
        <f t="shared" si="0"/>
        <v>-114156781</v>
      </c>
      <c r="M5" s="13"/>
      <c r="AA5" s="8">
        <v>43750</v>
      </c>
      <c r="AB5">
        <v>-66876975</v>
      </c>
      <c r="AC5">
        <v>-66876975</v>
      </c>
      <c r="AD5">
        <v>-66876975</v>
      </c>
    </row>
    <row r="6" spans="1:30">
      <c r="A6" s="8">
        <v>43752</v>
      </c>
      <c r="B6" s="9">
        <v>0.455555555555556</v>
      </c>
      <c r="C6" s="7">
        <v>1</v>
      </c>
      <c r="D6" s="2">
        <v>2805601000</v>
      </c>
      <c r="E6" s="2"/>
      <c r="F6" s="2">
        <v>0</v>
      </c>
      <c r="G6" s="2">
        <v>-163238387</v>
      </c>
      <c r="H6" s="2">
        <v>-281422000</v>
      </c>
      <c r="I6" s="2"/>
      <c r="J6" s="2"/>
      <c r="K6" s="2"/>
      <c r="L6" s="2">
        <f t="shared" si="0"/>
        <v>-163238387</v>
      </c>
      <c r="M6" s="11"/>
      <c r="AA6" s="8">
        <v>43751</v>
      </c>
      <c r="AB6">
        <v>-114156781</v>
      </c>
      <c r="AC6">
        <v>-114156781</v>
      </c>
      <c r="AD6">
        <v>-181033756</v>
      </c>
    </row>
    <row r="7" spans="1:30">
      <c r="A7" s="8">
        <v>43753</v>
      </c>
      <c r="B7" s="9">
        <v>0.909027777777778</v>
      </c>
      <c r="C7" s="7">
        <v>1</v>
      </c>
      <c r="D7" s="2">
        <v>2805601000</v>
      </c>
      <c r="E7" s="2"/>
      <c r="F7" s="2">
        <v>0</v>
      </c>
      <c r="G7" s="2">
        <v>-150508362</v>
      </c>
      <c r="H7" s="2">
        <v>-431930362</v>
      </c>
      <c r="I7" s="2"/>
      <c r="J7" s="2"/>
      <c r="K7" s="2"/>
      <c r="L7" s="2">
        <f t="shared" si="0"/>
        <v>-150508362</v>
      </c>
      <c r="M7" s="11"/>
      <c r="AA7" s="8">
        <v>43752</v>
      </c>
      <c r="AB7">
        <v>-163238387</v>
      </c>
      <c r="AC7">
        <v>-163238387</v>
      </c>
      <c r="AD7">
        <v>-281422000</v>
      </c>
    </row>
    <row r="8" spans="1:30">
      <c r="A8" s="8">
        <v>43754</v>
      </c>
      <c r="B8" s="9">
        <v>0.842361111111111</v>
      </c>
      <c r="C8" s="7">
        <v>1</v>
      </c>
      <c r="D8" s="2">
        <v>2805601000</v>
      </c>
      <c r="E8" s="2">
        <v>2723885834</v>
      </c>
      <c r="F8" s="2">
        <v>556361124</v>
      </c>
      <c r="G8" s="2">
        <v>-251573045</v>
      </c>
      <c r="H8" s="2">
        <v>23366079</v>
      </c>
      <c r="I8" s="2">
        <v>114406000</v>
      </c>
      <c r="J8" s="2">
        <v>105686000</v>
      </c>
      <c r="K8" s="2">
        <v>81715166</v>
      </c>
      <c r="L8" s="2">
        <f t="shared" si="0"/>
        <v>304788079</v>
      </c>
      <c r="M8" s="11"/>
      <c r="AA8" s="8">
        <v>43753</v>
      </c>
      <c r="AB8">
        <v>-150508362</v>
      </c>
      <c r="AC8">
        <v>-150508362</v>
      </c>
      <c r="AD8">
        <v>-431930362</v>
      </c>
    </row>
    <row r="9" spans="1:30">
      <c r="A9" s="8">
        <v>43755</v>
      </c>
      <c r="B9" s="9">
        <v>0.80625</v>
      </c>
      <c r="C9" s="7">
        <v>1</v>
      </c>
      <c r="D9" s="2">
        <v>2805601000</v>
      </c>
      <c r="E9" s="2">
        <v>2723885834</v>
      </c>
      <c r="F9" s="2">
        <v>662852321</v>
      </c>
      <c r="G9" s="2">
        <v>-136305581</v>
      </c>
      <c r="H9" s="2">
        <v>27336964</v>
      </c>
      <c r="I9" s="2">
        <v>114406000</v>
      </c>
      <c r="J9" s="2">
        <v>105686000</v>
      </c>
      <c r="K9" s="2">
        <v>81715166</v>
      </c>
      <c r="L9" s="2">
        <f t="shared" si="0"/>
        <v>526546740</v>
      </c>
      <c r="AA9" s="8">
        <v>43754</v>
      </c>
      <c r="AB9">
        <v>-251573045</v>
      </c>
      <c r="AC9">
        <v>304788079</v>
      </c>
      <c r="AD9">
        <v>23366079</v>
      </c>
    </row>
    <row r="10" spans="1:30">
      <c r="A10" s="8">
        <v>43756</v>
      </c>
      <c r="B10" s="9">
        <v>0.773611111111111</v>
      </c>
      <c r="C10" s="7">
        <v>1</v>
      </c>
      <c r="D10" s="2">
        <v>2805601000</v>
      </c>
      <c r="E10" s="2">
        <v>2723885834</v>
      </c>
      <c r="F10" s="2">
        <v>216674941</v>
      </c>
      <c r="G10" s="2">
        <v>-203670621</v>
      </c>
      <c r="H10" s="2">
        <v>36370399</v>
      </c>
      <c r="I10" s="2">
        <v>114406000</v>
      </c>
      <c r="J10" s="2">
        <v>105686000</v>
      </c>
      <c r="K10" s="2">
        <v>81715166</v>
      </c>
      <c r="L10" s="2">
        <f t="shared" si="0"/>
        <v>13004320</v>
      </c>
      <c r="AA10" s="8">
        <v>43755</v>
      </c>
      <c r="AB10">
        <v>-136305581</v>
      </c>
      <c r="AC10">
        <v>526546740</v>
      </c>
      <c r="AD10">
        <v>27336964</v>
      </c>
    </row>
    <row r="11" spans="1:30">
      <c r="A11" s="8">
        <v>43757</v>
      </c>
      <c r="B11" s="9">
        <v>0.822222222222222</v>
      </c>
      <c r="C11" s="7">
        <v>1</v>
      </c>
      <c r="D11" s="2">
        <v>2805601000</v>
      </c>
      <c r="E11" s="2">
        <v>2723885834</v>
      </c>
      <c r="F11" s="2">
        <v>115094137</v>
      </c>
      <c r="G11" s="2">
        <v>-105972232</v>
      </c>
      <c r="H11" s="2">
        <v>45492304</v>
      </c>
      <c r="I11" s="2">
        <v>114406000</v>
      </c>
      <c r="J11" s="2">
        <v>105686000</v>
      </c>
      <c r="K11" s="2">
        <v>81715166</v>
      </c>
      <c r="L11" s="2">
        <f t="shared" si="0"/>
        <v>9121905</v>
      </c>
      <c r="AA11" s="8">
        <v>43756</v>
      </c>
      <c r="AB11">
        <v>-203670621</v>
      </c>
      <c r="AC11">
        <v>13004320</v>
      </c>
      <c r="AD11">
        <v>36370399</v>
      </c>
    </row>
    <row r="12" spans="1:30">
      <c r="A12" s="8">
        <v>43758</v>
      </c>
      <c r="B12" s="9">
        <v>0.720833333333333</v>
      </c>
      <c r="C12" s="7">
        <v>1</v>
      </c>
      <c r="D12" s="2">
        <v>2805601000</v>
      </c>
      <c r="E12" s="2">
        <v>2723885834</v>
      </c>
      <c r="F12" s="2">
        <v>229621232</v>
      </c>
      <c r="G12" s="2">
        <v>-206110940</v>
      </c>
      <c r="H12" s="2">
        <v>178064304</v>
      </c>
      <c r="I12" s="2">
        <v>114406000</v>
      </c>
      <c r="J12" s="2">
        <v>105686000</v>
      </c>
      <c r="K12" s="2">
        <v>81715166</v>
      </c>
      <c r="L12" s="2">
        <f t="shared" si="0"/>
        <v>23510292</v>
      </c>
      <c r="AA12" s="8">
        <v>43757</v>
      </c>
      <c r="AB12">
        <v>-105972232</v>
      </c>
      <c r="AC12">
        <v>9121905</v>
      </c>
      <c r="AD12">
        <v>45492304</v>
      </c>
    </row>
    <row r="13" spans="1:30">
      <c r="A13" s="8">
        <v>43759</v>
      </c>
      <c r="B13" s="9">
        <v>0.7875</v>
      </c>
      <c r="C13" s="7">
        <v>1</v>
      </c>
      <c r="D13" s="2">
        <v>2805601000</v>
      </c>
      <c r="E13" s="2">
        <v>2723885834</v>
      </c>
      <c r="F13" s="2">
        <v>120043044</v>
      </c>
      <c r="G13" s="2">
        <v>-111632060</v>
      </c>
      <c r="H13" s="2">
        <v>249325431</v>
      </c>
      <c r="I13" s="2">
        <v>114406000</v>
      </c>
      <c r="J13" s="2">
        <v>105686000</v>
      </c>
      <c r="K13" s="2">
        <v>81715166</v>
      </c>
      <c r="L13" s="2">
        <f t="shared" si="0"/>
        <v>8410984</v>
      </c>
      <c r="AA13" s="8">
        <v>43758</v>
      </c>
      <c r="AB13">
        <v>-206110940</v>
      </c>
      <c r="AC13">
        <v>23510292</v>
      </c>
      <c r="AD13">
        <v>178064304</v>
      </c>
    </row>
    <row r="14" spans="1:30">
      <c r="A14" s="8">
        <v>43760</v>
      </c>
      <c r="B14" s="9">
        <v>0.829166666666667</v>
      </c>
      <c r="C14" s="7">
        <v>1</v>
      </c>
      <c r="D14" s="2">
        <v>2805601000</v>
      </c>
      <c r="E14" s="2">
        <v>2723885834</v>
      </c>
      <c r="F14" s="2">
        <v>119218844</v>
      </c>
      <c r="G14" s="2">
        <v>-106459073</v>
      </c>
      <c r="H14" s="2">
        <v>362473446</v>
      </c>
      <c r="I14" s="2">
        <v>114406000</v>
      </c>
      <c r="J14" s="2">
        <v>105686000</v>
      </c>
      <c r="K14" s="2">
        <v>81715166</v>
      </c>
      <c r="L14" s="2">
        <f t="shared" si="0"/>
        <v>12759771</v>
      </c>
      <c r="AA14" s="8">
        <v>43759</v>
      </c>
      <c r="AB14">
        <v>-111632060</v>
      </c>
      <c r="AC14">
        <v>8410984</v>
      </c>
      <c r="AD14">
        <v>249325431</v>
      </c>
    </row>
    <row r="15" spans="1:30">
      <c r="A15" s="8">
        <v>43761</v>
      </c>
      <c r="B15" s="9">
        <v>0.819444444444444</v>
      </c>
      <c r="C15" s="7">
        <v>1</v>
      </c>
      <c r="D15" s="2">
        <v>2805601000</v>
      </c>
      <c r="E15" s="2">
        <v>2723885834</v>
      </c>
      <c r="F15" s="2">
        <v>111895258</v>
      </c>
      <c r="G15" s="2">
        <v>-104893355</v>
      </c>
      <c r="H15" s="2">
        <v>519983711</v>
      </c>
      <c r="I15" s="2">
        <v>114406000</v>
      </c>
      <c r="J15" s="2">
        <v>105686000</v>
      </c>
      <c r="K15" s="2">
        <v>81715166</v>
      </c>
      <c r="L15" s="2">
        <f t="shared" si="0"/>
        <v>7001903</v>
      </c>
      <c r="AA15" s="8">
        <v>43760</v>
      </c>
      <c r="AB15">
        <v>-106459073</v>
      </c>
      <c r="AC15">
        <v>12759771</v>
      </c>
      <c r="AD15">
        <v>362473446</v>
      </c>
    </row>
    <row r="16" spans="1:30">
      <c r="A16" s="8">
        <v>43762</v>
      </c>
      <c r="B16" s="9">
        <v>0.811805555555556</v>
      </c>
      <c r="C16" s="7">
        <v>1</v>
      </c>
      <c r="D16" s="2">
        <v>2805601000</v>
      </c>
      <c r="E16" s="2">
        <v>2723885834</v>
      </c>
      <c r="F16" s="2">
        <v>125479695</v>
      </c>
      <c r="G16" s="2">
        <v>-109550144</v>
      </c>
      <c r="H16" s="2">
        <v>80616821</v>
      </c>
      <c r="I16" s="2">
        <v>114406000</v>
      </c>
      <c r="J16" s="2">
        <v>105686000</v>
      </c>
      <c r="K16" s="2">
        <v>81715166</v>
      </c>
      <c r="L16" s="2">
        <f t="shared" si="0"/>
        <v>15929551</v>
      </c>
      <c r="AA16" s="8">
        <v>43761</v>
      </c>
      <c r="AB16">
        <v>-104893355</v>
      </c>
      <c r="AC16">
        <v>7001903</v>
      </c>
      <c r="AD16">
        <v>519983711</v>
      </c>
    </row>
    <row r="17" spans="1:30">
      <c r="A17" s="8">
        <v>43763</v>
      </c>
      <c r="B17" s="9">
        <v>0.746527777777778</v>
      </c>
      <c r="C17" s="7">
        <v>1</v>
      </c>
      <c r="D17" s="2">
        <v>2805601000</v>
      </c>
      <c r="E17" s="2">
        <v>2723885834</v>
      </c>
      <c r="F17" s="2">
        <v>228786103</v>
      </c>
      <c r="G17" s="2">
        <v>-208881527</v>
      </c>
      <c r="H17" s="2">
        <v>80620961</v>
      </c>
      <c r="I17" s="2">
        <v>114406000</v>
      </c>
      <c r="J17" s="2">
        <v>105686000</v>
      </c>
      <c r="K17" s="2">
        <v>81715166</v>
      </c>
      <c r="L17" s="2">
        <f t="shared" si="0"/>
        <v>19904576</v>
      </c>
      <c r="AA17" s="8">
        <v>43762</v>
      </c>
      <c r="AB17">
        <v>-109550144</v>
      </c>
      <c r="AC17">
        <v>15929551</v>
      </c>
      <c r="AD17">
        <v>80616821</v>
      </c>
    </row>
    <row r="18" spans="1:30">
      <c r="A18" s="8">
        <v>43764</v>
      </c>
      <c r="B18" s="9">
        <v>0.835416666666667</v>
      </c>
      <c r="C18" s="7">
        <v>1</v>
      </c>
      <c r="D18" s="2">
        <v>2805601000</v>
      </c>
      <c r="E18" s="2">
        <v>2723885834</v>
      </c>
      <c r="F18" s="2">
        <v>134947302</v>
      </c>
      <c r="G18" s="2">
        <v>-115294374</v>
      </c>
      <c r="H18" s="2">
        <v>91240454</v>
      </c>
      <c r="I18" s="2">
        <v>114406000</v>
      </c>
      <c r="J18" s="2">
        <v>105686000</v>
      </c>
      <c r="K18" s="2">
        <v>81715166</v>
      </c>
      <c r="L18" s="2">
        <f t="shared" si="0"/>
        <v>19652928</v>
      </c>
      <c r="AA18" s="8">
        <v>43763</v>
      </c>
      <c r="AB18">
        <v>-208881527</v>
      </c>
      <c r="AC18">
        <v>19904576</v>
      </c>
      <c r="AD18">
        <v>80620961</v>
      </c>
    </row>
    <row r="19" spans="1:30">
      <c r="A19" s="8">
        <v>43765</v>
      </c>
      <c r="B19" s="9">
        <v>0.788194444444444</v>
      </c>
      <c r="C19" s="7">
        <v>1</v>
      </c>
      <c r="D19" s="2">
        <v>2805601000</v>
      </c>
      <c r="E19" s="2">
        <v>2723885834</v>
      </c>
      <c r="F19" s="2">
        <v>241292452</v>
      </c>
      <c r="G19" s="2">
        <v>-211314508</v>
      </c>
      <c r="H19" s="2">
        <v>92443565</v>
      </c>
      <c r="I19" s="2">
        <v>114406000</v>
      </c>
      <c r="J19" s="2">
        <v>105686000</v>
      </c>
      <c r="K19" s="2">
        <v>81715166</v>
      </c>
      <c r="L19" s="2">
        <f t="shared" si="0"/>
        <v>29977944</v>
      </c>
      <c r="AA19" s="8">
        <v>43764</v>
      </c>
      <c r="AB19">
        <v>-115294374</v>
      </c>
      <c r="AC19">
        <v>19652928</v>
      </c>
      <c r="AD19">
        <v>91240454</v>
      </c>
    </row>
    <row r="20" spans="1:30">
      <c r="A20" s="8">
        <v>43766</v>
      </c>
      <c r="B20" s="9">
        <v>0.729166666666667</v>
      </c>
      <c r="C20" s="7">
        <v>1</v>
      </c>
      <c r="D20" s="2">
        <v>2805601000</v>
      </c>
      <c r="E20" s="2">
        <v>2723885834</v>
      </c>
      <c r="F20" s="2">
        <v>221825783</v>
      </c>
      <c r="G20" s="2">
        <v>-198271338</v>
      </c>
      <c r="H20" s="2">
        <v>89262337</v>
      </c>
      <c r="I20" s="2">
        <v>114406000</v>
      </c>
      <c r="J20" s="2">
        <v>105686000</v>
      </c>
      <c r="K20" s="2">
        <v>81715166</v>
      </c>
      <c r="L20" s="2">
        <f t="shared" si="0"/>
        <v>23554445</v>
      </c>
      <c r="AA20" s="8">
        <v>43765</v>
      </c>
      <c r="AB20">
        <v>-211314508</v>
      </c>
      <c r="AC20">
        <v>29977944</v>
      </c>
      <c r="AD20">
        <v>92443565</v>
      </c>
    </row>
    <row r="21" spans="1:30">
      <c r="A21" s="8">
        <v>43767</v>
      </c>
      <c r="B21" s="9">
        <v>0.893055555555556</v>
      </c>
      <c r="C21" s="7">
        <v>1</v>
      </c>
      <c r="D21" s="2">
        <v>2805601000</v>
      </c>
      <c r="E21" s="2">
        <v>2723885834</v>
      </c>
      <c r="F21" s="2" t="s">
        <v>278</v>
      </c>
      <c r="G21" s="2">
        <v>-123551091</v>
      </c>
      <c r="H21" s="2">
        <v>-18560900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AA21" s="8">
        <v>43766</v>
      </c>
      <c r="AB21">
        <v>-198271338</v>
      </c>
      <c r="AC21">
        <v>23554445</v>
      </c>
      <c r="AD21">
        <v>89262337</v>
      </c>
    </row>
    <row r="22" spans="1:30">
      <c r="A22" s="8">
        <v>43768</v>
      </c>
      <c r="B22" s="9">
        <v>0.621527777777778</v>
      </c>
      <c r="C22" s="7">
        <v>1</v>
      </c>
      <c r="D22" s="2">
        <v>2805601000</v>
      </c>
      <c r="E22" s="2">
        <v>2723885834</v>
      </c>
      <c r="F22" s="2" t="s">
        <v>278</v>
      </c>
      <c r="G22" s="2">
        <v>-135506820</v>
      </c>
      <c r="H22" s="2">
        <v>-106109417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AA22" s="8">
        <v>43767</v>
      </c>
      <c r="AB22">
        <v>-123551091</v>
      </c>
      <c r="AC22" t="e">
        <v>#VALUE!</v>
      </c>
      <c r="AD22">
        <v>-18560900</v>
      </c>
    </row>
    <row r="23" spans="1:30">
      <c r="A23" s="8">
        <v>43769</v>
      </c>
      <c r="B23" s="9">
        <v>0.78125</v>
      </c>
      <c r="C23" s="7">
        <v>1</v>
      </c>
      <c r="D23" s="2">
        <v>2805601000</v>
      </c>
      <c r="E23" s="2">
        <v>2723885834</v>
      </c>
      <c r="F23" s="2">
        <v>0</v>
      </c>
      <c r="G23" s="2">
        <v>-117103513</v>
      </c>
      <c r="H23" s="2">
        <v>-230214833</v>
      </c>
      <c r="I23" s="2">
        <v>114406000</v>
      </c>
      <c r="J23" s="2">
        <v>105686000</v>
      </c>
      <c r="K23" s="2">
        <v>81715166</v>
      </c>
      <c r="L23" s="2">
        <f t="shared" si="0"/>
        <v>-117103513</v>
      </c>
      <c r="AA23" s="8">
        <v>43768</v>
      </c>
      <c r="AB23">
        <v>-135506820</v>
      </c>
      <c r="AC23" t="e">
        <v>#VALUE!</v>
      </c>
      <c r="AD23">
        <v>-106109417</v>
      </c>
    </row>
    <row r="24" spans="1:30">
      <c r="A24" s="8">
        <v>43770</v>
      </c>
      <c r="B24" s="9">
        <v>0.779861111111111</v>
      </c>
      <c r="C24" s="7">
        <v>1</v>
      </c>
      <c r="D24" s="2">
        <v>2805601000</v>
      </c>
      <c r="E24" s="2">
        <v>2723885834</v>
      </c>
      <c r="F24" s="2" t="s">
        <v>278</v>
      </c>
      <c r="G24" s="2">
        <v>-107075575</v>
      </c>
      <c r="H24" s="2">
        <v>98810548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AA24" s="8">
        <v>43769</v>
      </c>
      <c r="AB24">
        <v>-117103513</v>
      </c>
      <c r="AC24">
        <v>-117103513</v>
      </c>
      <c r="AD24">
        <v>-230214833</v>
      </c>
    </row>
    <row r="25" spans="1:30">
      <c r="A25" s="8">
        <v>43771</v>
      </c>
      <c r="B25" s="9">
        <v>0.509722222222222</v>
      </c>
      <c r="C25" s="7">
        <v>1</v>
      </c>
      <c r="D25" s="2">
        <v>2805601000</v>
      </c>
      <c r="E25" s="2">
        <v>2723885834</v>
      </c>
      <c r="F25" s="2">
        <v>536794597</v>
      </c>
      <c r="G25" s="2">
        <v>-187931480</v>
      </c>
      <c r="H25" s="2">
        <v>98743708</v>
      </c>
      <c r="I25" s="2">
        <v>114231000</v>
      </c>
      <c r="J25" s="2">
        <v>105686000</v>
      </c>
      <c r="K25" s="2">
        <v>81715166</v>
      </c>
      <c r="L25" s="2">
        <f t="shared" si="0"/>
        <v>348863117</v>
      </c>
      <c r="AA25" s="8">
        <v>43770</v>
      </c>
      <c r="AB25">
        <v>-107075575</v>
      </c>
      <c r="AC25" t="e">
        <v>#VALUE!</v>
      </c>
      <c r="AD25">
        <v>98810548</v>
      </c>
    </row>
    <row r="26" spans="1:30">
      <c r="A26" s="8">
        <v>43772</v>
      </c>
      <c r="B26" s="9">
        <v>0.454861111111111</v>
      </c>
      <c r="C26" s="7">
        <v>1</v>
      </c>
      <c r="D26" s="2">
        <v>2805601000</v>
      </c>
      <c r="E26" s="2">
        <v>2723885834</v>
      </c>
      <c r="F26" s="2">
        <v>193023714</v>
      </c>
      <c r="G26" s="2">
        <v>-136019349</v>
      </c>
      <c r="H26" s="2">
        <v>87395079</v>
      </c>
      <c r="I26" s="2">
        <v>114231000</v>
      </c>
      <c r="J26" s="2">
        <v>105686000</v>
      </c>
      <c r="K26" s="2">
        <v>81715166</v>
      </c>
      <c r="L26" s="2">
        <f t="shared" si="0"/>
        <v>57004365</v>
      </c>
      <c r="AA26" s="8">
        <v>43771</v>
      </c>
      <c r="AB26">
        <v>-187931480</v>
      </c>
      <c r="AC26">
        <v>348863117</v>
      </c>
      <c r="AD26">
        <v>98743708</v>
      </c>
    </row>
    <row r="27" spans="1:30">
      <c r="A27" s="8">
        <v>43773</v>
      </c>
      <c r="B27" s="9">
        <v>0.467361111111111</v>
      </c>
      <c r="C27" s="7">
        <v>1</v>
      </c>
      <c r="D27" s="2">
        <v>2805601000</v>
      </c>
      <c r="E27" s="2">
        <v>2723885834</v>
      </c>
      <c r="F27" s="2">
        <v>106050981</v>
      </c>
      <c r="G27" s="2">
        <v>-104004075</v>
      </c>
      <c r="H27" s="2">
        <v>79116969</v>
      </c>
      <c r="I27" s="2">
        <v>114231000</v>
      </c>
      <c r="J27" s="2">
        <v>105686000</v>
      </c>
      <c r="K27" s="2">
        <v>81715166</v>
      </c>
      <c r="L27" s="2">
        <f t="shared" si="0"/>
        <v>2046906</v>
      </c>
      <c r="AA27" s="8">
        <v>43772</v>
      </c>
      <c r="AB27">
        <v>-136019349</v>
      </c>
      <c r="AC27">
        <v>57004365</v>
      </c>
      <c r="AD27">
        <v>87395079</v>
      </c>
    </row>
    <row r="28" spans="1:30">
      <c r="A28" s="8">
        <v>43774</v>
      </c>
      <c r="B28" s="9">
        <v>0.568055555555556</v>
      </c>
      <c r="C28" s="7">
        <v>1</v>
      </c>
      <c r="D28" s="2">
        <v>2805601000</v>
      </c>
      <c r="E28" s="2">
        <v>2723885834</v>
      </c>
      <c r="F28" s="2">
        <v>133723806</v>
      </c>
      <c r="G28" s="2">
        <v>-118944455</v>
      </c>
      <c r="H28" s="2">
        <v>121383340</v>
      </c>
      <c r="I28" s="2">
        <v>114231000</v>
      </c>
      <c r="J28" s="2">
        <v>105686000</v>
      </c>
      <c r="K28" s="2">
        <v>81715166</v>
      </c>
      <c r="L28" s="2">
        <f t="shared" si="0"/>
        <v>14779351</v>
      </c>
      <c r="AA28" s="8">
        <v>43773</v>
      </c>
      <c r="AB28">
        <v>-104004075</v>
      </c>
      <c r="AC28">
        <v>2046906</v>
      </c>
      <c r="AD28">
        <v>79116969</v>
      </c>
    </row>
    <row r="29" spans="1:30">
      <c r="A29" s="8">
        <v>43775</v>
      </c>
      <c r="B29" s="9">
        <v>0.628472222222222</v>
      </c>
      <c r="C29" s="7">
        <v>1</v>
      </c>
      <c r="D29" s="2">
        <v>2805601000</v>
      </c>
      <c r="E29" s="2">
        <v>2723885834</v>
      </c>
      <c r="F29" s="2">
        <v>112867393</v>
      </c>
      <c r="G29" s="2">
        <v>-106839494</v>
      </c>
      <c r="H29" s="2">
        <v>188129313</v>
      </c>
      <c r="I29" s="2">
        <v>114231000</v>
      </c>
      <c r="J29" s="2">
        <v>105686000</v>
      </c>
      <c r="K29" s="2">
        <v>81715166</v>
      </c>
      <c r="L29" s="2">
        <f t="shared" si="0"/>
        <v>6027899</v>
      </c>
      <c r="AA29" s="8">
        <v>43774</v>
      </c>
      <c r="AB29">
        <v>-118944455</v>
      </c>
      <c r="AC29">
        <v>14779351</v>
      </c>
      <c r="AD29">
        <v>121383340</v>
      </c>
    </row>
    <row r="30" spans="1:30">
      <c r="A30" s="8">
        <v>43776</v>
      </c>
      <c r="B30" s="9">
        <v>0.797222222222222</v>
      </c>
      <c r="C30" s="7">
        <v>1</v>
      </c>
      <c r="D30" s="2">
        <v>2805601000</v>
      </c>
      <c r="E30" s="2">
        <v>2723885834</v>
      </c>
      <c r="F30" s="2">
        <v>144796545</v>
      </c>
      <c r="G30" s="2">
        <v>-128916125</v>
      </c>
      <c r="H30" s="2">
        <v>278798479</v>
      </c>
      <c r="I30" s="2">
        <v>114231000</v>
      </c>
      <c r="J30" s="2">
        <v>105686000</v>
      </c>
      <c r="K30" s="2">
        <v>81715166</v>
      </c>
      <c r="L30" s="2">
        <f t="shared" si="0"/>
        <v>15880420</v>
      </c>
      <c r="AA30" s="8">
        <v>43775</v>
      </c>
      <c r="AB30">
        <v>-106839494</v>
      </c>
      <c r="AC30">
        <v>6027899</v>
      </c>
      <c r="AD30">
        <v>188129313</v>
      </c>
    </row>
    <row r="31" spans="1:30">
      <c r="A31" s="8">
        <v>43777</v>
      </c>
      <c r="B31" s="9">
        <v>0.779166666666667</v>
      </c>
      <c r="C31" s="7">
        <v>1</v>
      </c>
      <c r="D31" s="2">
        <v>2805601000</v>
      </c>
      <c r="E31" s="2">
        <v>2723885834</v>
      </c>
      <c r="F31" s="2">
        <v>255612219</v>
      </c>
      <c r="G31" s="2">
        <v>-232871271</v>
      </c>
      <c r="H31" s="2">
        <v>402762520</v>
      </c>
      <c r="I31" s="2">
        <v>114231000</v>
      </c>
      <c r="J31" s="2">
        <v>105686000</v>
      </c>
      <c r="K31" s="2">
        <v>81715166</v>
      </c>
      <c r="L31" s="2">
        <f t="shared" si="0"/>
        <v>22740948</v>
      </c>
      <c r="AA31" s="8">
        <v>43776</v>
      </c>
      <c r="AB31">
        <v>-128916125</v>
      </c>
      <c r="AC31">
        <v>15880420</v>
      </c>
      <c r="AD31">
        <v>278798479</v>
      </c>
    </row>
    <row r="32" spans="1:30">
      <c r="A32" s="8">
        <v>43778</v>
      </c>
      <c r="B32" s="9">
        <v>0.478472222222222</v>
      </c>
      <c r="C32" s="7">
        <v>1</v>
      </c>
      <c r="D32" s="2">
        <v>2805601000</v>
      </c>
      <c r="E32" s="2">
        <v>2723885834</v>
      </c>
      <c r="F32" s="2">
        <v>183152275</v>
      </c>
      <c r="G32" s="2">
        <v>-173427788</v>
      </c>
      <c r="H32" s="2">
        <v>105463428</v>
      </c>
      <c r="I32" s="2">
        <v>114231000</v>
      </c>
      <c r="J32" s="2">
        <v>105686000</v>
      </c>
      <c r="K32" s="2">
        <v>81715166</v>
      </c>
      <c r="L32" s="2">
        <f t="shared" si="0"/>
        <v>9724487</v>
      </c>
      <c r="AA32" s="8">
        <v>43777</v>
      </c>
      <c r="AB32">
        <v>-232871271</v>
      </c>
      <c r="AC32">
        <v>22740948</v>
      </c>
      <c r="AD32">
        <v>402762520</v>
      </c>
    </row>
    <row r="33" spans="1:30">
      <c r="A33" s="8">
        <v>43779</v>
      </c>
      <c r="B33" s="9">
        <v>0.71875</v>
      </c>
      <c r="C33" s="7">
        <v>1</v>
      </c>
      <c r="D33" s="2">
        <v>2805601000</v>
      </c>
      <c r="E33" s="2">
        <v>2723885834</v>
      </c>
      <c r="F33" s="2">
        <v>151355166</v>
      </c>
      <c r="G33" s="2">
        <v>-135149642</v>
      </c>
      <c r="H33" s="2">
        <v>72968886</v>
      </c>
      <c r="I33" s="2">
        <v>114231000</v>
      </c>
      <c r="J33" s="2">
        <v>105686000</v>
      </c>
      <c r="K33" s="2">
        <v>81715166</v>
      </c>
      <c r="L33" s="2">
        <f t="shared" si="0"/>
        <v>16205524</v>
      </c>
      <c r="AA33" s="8">
        <v>43778</v>
      </c>
      <c r="AB33">
        <v>-173427788</v>
      </c>
      <c r="AC33">
        <v>9724487</v>
      </c>
      <c r="AD33">
        <v>105463428</v>
      </c>
    </row>
    <row r="34" spans="1:30">
      <c r="A34" s="8">
        <v>43780</v>
      </c>
      <c r="B34" s="9">
        <v>0.590972222222222</v>
      </c>
      <c r="C34" s="7">
        <v>1</v>
      </c>
      <c r="D34" s="2">
        <v>2805601000</v>
      </c>
      <c r="E34" s="2">
        <v>2723885834</v>
      </c>
      <c r="F34" s="2">
        <v>248843883</v>
      </c>
      <c r="G34" s="2">
        <v>-227279944</v>
      </c>
      <c r="H34" s="2">
        <v>70023002</v>
      </c>
      <c r="I34" s="2">
        <v>114231000</v>
      </c>
      <c r="J34" s="2">
        <v>105686000</v>
      </c>
      <c r="K34" s="2">
        <v>81715166</v>
      </c>
      <c r="L34" s="2">
        <f t="shared" si="0"/>
        <v>21563939</v>
      </c>
      <c r="AA34" s="8">
        <v>43779</v>
      </c>
      <c r="AB34">
        <v>-135149642</v>
      </c>
      <c r="AC34">
        <v>16205524</v>
      </c>
      <c r="AD34">
        <v>72968886</v>
      </c>
    </row>
    <row r="35" spans="1:30">
      <c r="A35" s="8">
        <v>43781</v>
      </c>
      <c r="B35" s="9">
        <v>0.634722222222222</v>
      </c>
      <c r="C35" s="7">
        <v>1</v>
      </c>
      <c r="D35" s="2">
        <v>2805601000</v>
      </c>
      <c r="E35" s="2">
        <v>2723885834</v>
      </c>
      <c r="F35" s="2">
        <v>120825054</v>
      </c>
      <c r="G35" s="2">
        <v>-108018675</v>
      </c>
      <c r="H35" s="2">
        <v>80782475</v>
      </c>
      <c r="I35" s="2">
        <v>114231000</v>
      </c>
      <c r="J35" s="2">
        <v>105686000</v>
      </c>
      <c r="K35" s="2">
        <v>81715166</v>
      </c>
      <c r="L35" s="2">
        <f t="shared" si="0"/>
        <v>12806379</v>
      </c>
      <c r="AA35" s="8">
        <v>43780</v>
      </c>
      <c r="AB35">
        <v>-227279944</v>
      </c>
      <c r="AC35">
        <v>21563939</v>
      </c>
      <c r="AD35">
        <v>70023002</v>
      </c>
    </row>
    <row r="36" spans="1:30">
      <c r="A36" s="8">
        <v>43782</v>
      </c>
      <c r="B36" s="9">
        <v>0.682638888888889</v>
      </c>
      <c r="C36" s="7">
        <v>1</v>
      </c>
      <c r="D36" s="2">
        <v>2805601000</v>
      </c>
      <c r="E36" s="2">
        <v>2723885834</v>
      </c>
      <c r="F36" s="2">
        <v>211441880</v>
      </c>
      <c r="G36" s="2">
        <v>-196392475</v>
      </c>
      <c r="H36" s="2">
        <v>68246150</v>
      </c>
      <c r="I36" s="2">
        <v>114231000</v>
      </c>
      <c r="J36" s="2">
        <v>105686000</v>
      </c>
      <c r="K36" s="2">
        <v>81715166</v>
      </c>
      <c r="L36" s="2">
        <f t="shared" si="0"/>
        <v>15049405</v>
      </c>
      <c r="AA36" s="8">
        <v>43781</v>
      </c>
      <c r="AB36">
        <v>-108018675</v>
      </c>
      <c r="AC36">
        <v>12806379</v>
      </c>
      <c r="AD36">
        <v>80782475</v>
      </c>
    </row>
    <row r="37" spans="1:30">
      <c r="A37" s="8">
        <v>43783</v>
      </c>
      <c r="B37" s="9">
        <v>0.468055555555556</v>
      </c>
      <c r="C37" s="7">
        <v>1</v>
      </c>
      <c r="D37" s="2">
        <v>2805601000</v>
      </c>
      <c r="E37" s="2">
        <v>2723885834</v>
      </c>
      <c r="F37" s="2">
        <v>161918309</v>
      </c>
      <c r="G37" s="2">
        <v>-153275278</v>
      </c>
      <c r="H37" s="2">
        <v>71137412</v>
      </c>
      <c r="I37" s="2">
        <v>114231000</v>
      </c>
      <c r="J37" s="2">
        <v>105686000</v>
      </c>
      <c r="K37" s="2">
        <v>81715166</v>
      </c>
      <c r="L37" s="2">
        <f t="shared" si="0"/>
        <v>8643031</v>
      </c>
      <c r="AA37" s="8">
        <v>43782</v>
      </c>
      <c r="AB37">
        <v>-196392475</v>
      </c>
      <c r="AC37">
        <v>15049405</v>
      </c>
      <c r="AD37">
        <v>68246150</v>
      </c>
    </row>
    <row r="38" spans="1:30">
      <c r="A38" s="8">
        <v>43784</v>
      </c>
      <c r="B38" s="9">
        <v>0.797222222222222</v>
      </c>
      <c r="C38" s="7">
        <v>1</v>
      </c>
      <c r="D38" s="2">
        <v>2805601000</v>
      </c>
      <c r="E38" s="2">
        <v>2723885834</v>
      </c>
      <c r="F38" s="2">
        <v>134014427</v>
      </c>
      <c r="G38" s="2">
        <v>-128565061</v>
      </c>
      <c r="H38" s="2">
        <v>60706358</v>
      </c>
      <c r="I38" s="2">
        <v>114067000</v>
      </c>
      <c r="J38" s="2">
        <v>105686000</v>
      </c>
      <c r="K38" s="2">
        <v>81715166</v>
      </c>
      <c r="L38" s="2">
        <f t="shared" si="0"/>
        <v>5449366</v>
      </c>
      <c r="AA38" s="8">
        <v>43783</v>
      </c>
      <c r="AB38">
        <v>-153275278</v>
      </c>
      <c r="AC38">
        <v>8643031</v>
      </c>
      <c r="AD38">
        <v>71137412</v>
      </c>
    </row>
    <row r="39" spans="1:30">
      <c r="A39" s="8">
        <v>43785</v>
      </c>
      <c r="B39" s="9">
        <v>0.634722222222222</v>
      </c>
      <c r="C39" s="7">
        <v>1</v>
      </c>
      <c r="D39" s="2">
        <v>2805601000</v>
      </c>
      <c r="E39" s="2">
        <v>2723885834</v>
      </c>
      <c r="F39" s="2">
        <v>134192849</v>
      </c>
      <c r="G39" s="2">
        <v>-120387851</v>
      </c>
      <c r="H39" s="2">
        <v>62834646</v>
      </c>
      <c r="I39" s="2">
        <v>114067000</v>
      </c>
      <c r="J39" s="2">
        <v>105686000</v>
      </c>
      <c r="K39" s="2">
        <v>81715166</v>
      </c>
      <c r="L39" s="2">
        <f t="shared" si="0"/>
        <v>13804998</v>
      </c>
      <c r="AA39" s="8">
        <v>43784</v>
      </c>
      <c r="AB39">
        <v>-128565061</v>
      </c>
      <c r="AC39">
        <v>5449366</v>
      </c>
      <c r="AD39">
        <v>60706358</v>
      </c>
    </row>
    <row r="40" spans="1:30">
      <c r="A40" s="8">
        <v>43786</v>
      </c>
      <c r="B40" s="9">
        <v>0.555555555555556</v>
      </c>
      <c r="C40" s="7">
        <v>1</v>
      </c>
      <c r="D40" s="2">
        <v>2805601000</v>
      </c>
      <c r="E40" s="2">
        <v>2723885834</v>
      </c>
      <c r="F40" s="2">
        <v>186746029</v>
      </c>
      <c r="G40" s="2">
        <v>-166235270</v>
      </c>
      <c r="H40" s="2">
        <v>75337128</v>
      </c>
      <c r="I40" s="2">
        <v>114067000</v>
      </c>
      <c r="J40" s="2">
        <v>105686000</v>
      </c>
      <c r="K40" s="2">
        <v>81715166</v>
      </c>
      <c r="L40" s="2">
        <f t="shared" si="0"/>
        <v>20510759</v>
      </c>
      <c r="AA40" s="8">
        <v>43785</v>
      </c>
      <c r="AB40">
        <v>-120387851</v>
      </c>
      <c r="AC40">
        <v>13804998</v>
      </c>
      <c r="AD40">
        <v>62834646</v>
      </c>
    </row>
    <row r="41" spans="1:30">
      <c r="A41" s="8">
        <v>43787</v>
      </c>
      <c r="B41" s="9">
        <v>0.461111111111111</v>
      </c>
      <c r="C41" s="7">
        <v>1</v>
      </c>
      <c r="D41" s="2">
        <v>2805601000</v>
      </c>
      <c r="E41" s="2">
        <v>2723885834</v>
      </c>
      <c r="F41" s="2">
        <v>224090669</v>
      </c>
      <c r="G41" s="2">
        <v>-195450599</v>
      </c>
      <c r="H41" s="2">
        <v>75221340</v>
      </c>
      <c r="I41" s="2">
        <v>114067000</v>
      </c>
      <c r="J41" s="2">
        <v>105686000</v>
      </c>
      <c r="K41" s="2">
        <v>81715166</v>
      </c>
      <c r="L41" s="2">
        <f t="shared" si="0"/>
        <v>28640070</v>
      </c>
      <c r="AA41" s="8">
        <v>43786</v>
      </c>
      <c r="AB41">
        <v>-166235270</v>
      </c>
      <c r="AC41">
        <v>20510759</v>
      </c>
      <c r="AD41">
        <v>75337128</v>
      </c>
    </row>
    <row r="42" spans="1:30">
      <c r="A42" s="8">
        <v>43788</v>
      </c>
      <c r="B42" s="9">
        <v>0.875</v>
      </c>
      <c r="C42" s="7">
        <v>1</v>
      </c>
      <c r="D42" s="2">
        <v>2805601000</v>
      </c>
      <c r="E42" s="2">
        <v>2723885834</v>
      </c>
      <c r="F42" s="2">
        <v>159921932</v>
      </c>
      <c r="G42" s="2">
        <v>-149279028</v>
      </c>
      <c r="H42" s="2">
        <v>80505829</v>
      </c>
      <c r="I42" s="2">
        <v>114067000</v>
      </c>
      <c r="J42" s="2">
        <v>105686000</v>
      </c>
      <c r="K42" s="2">
        <v>81715166</v>
      </c>
      <c r="L42" s="2">
        <f t="shared" si="0"/>
        <v>10642904</v>
      </c>
      <c r="AA42" s="8">
        <v>43787</v>
      </c>
      <c r="AB42">
        <v>-195450599</v>
      </c>
      <c r="AC42">
        <v>28640070</v>
      </c>
      <c r="AD42">
        <v>75221340</v>
      </c>
    </row>
    <row r="43" spans="1:30">
      <c r="A43" s="8">
        <v>43789</v>
      </c>
      <c r="B43" s="9">
        <v>0.674305555555556</v>
      </c>
      <c r="C43" s="7">
        <v>1</v>
      </c>
      <c r="D43" s="2">
        <v>2805601000</v>
      </c>
      <c r="E43" s="2">
        <v>2723885834</v>
      </c>
      <c r="F43" s="2">
        <v>100536814</v>
      </c>
      <c r="G43" s="2">
        <v>-88410497</v>
      </c>
      <c r="H43" s="2">
        <v>75916704</v>
      </c>
      <c r="I43" s="2">
        <v>114067000</v>
      </c>
      <c r="J43" s="2">
        <v>105686000</v>
      </c>
      <c r="K43" s="2">
        <v>81715166</v>
      </c>
      <c r="L43" s="2">
        <f t="shared" si="0"/>
        <v>12126317</v>
      </c>
      <c r="AA43" s="8">
        <v>43788</v>
      </c>
      <c r="AB43">
        <v>-149279028</v>
      </c>
      <c r="AC43">
        <v>10642904</v>
      </c>
      <c r="AD43">
        <v>80505829</v>
      </c>
    </row>
    <row r="44" spans="1:30">
      <c r="A44" s="8">
        <v>43790</v>
      </c>
      <c r="B44" s="9">
        <v>0.791666666666667</v>
      </c>
      <c r="C44" s="7">
        <v>1</v>
      </c>
      <c r="D44" s="2">
        <v>2805601000</v>
      </c>
      <c r="E44" s="2">
        <v>2723885834</v>
      </c>
      <c r="F44" s="2">
        <v>143701301</v>
      </c>
      <c r="G44" s="2">
        <v>-131111800</v>
      </c>
      <c r="H44" s="2">
        <v>86987948</v>
      </c>
      <c r="I44" s="2">
        <v>114067000</v>
      </c>
      <c r="J44" s="2">
        <v>105686000</v>
      </c>
      <c r="K44" s="2">
        <v>81715166</v>
      </c>
      <c r="L44" s="2">
        <f t="shared" si="0"/>
        <v>12589501</v>
      </c>
      <c r="AA44" s="8">
        <v>43789</v>
      </c>
      <c r="AB44">
        <v>-88410497</v>
      </c>
      <c r="AC44">
        <v>12126317</v>
      </c>
      <c r="AD44">
        <v>75916704</v>
      </c>
    </row>
    <row r="45" spans="1:30">
      <c r="A45" s="8">
        <v>43791</v>
      </c>
      <c r="B45" s="9">
        <v>0.570138888888889</v>
      </c>
      <c r="C45" s="7">
        <v>1</v>
      </c>
      <c r="D45" s="2">
        <v>2805601000</v>
      </c>
      <c r="E45" s="2">
        <v>2723885834</v>
      </c>
      <c r="F45" s="2">
        <v>202280382</v>
      </c>
      <c r="G45" s="2">
        <v>-179326144</v>
      </c>
      <c r="H45" s="2">
        <v>92147616</v>
      </c>
      <c r="I45" s="2">
        <v>114067000</v>
      </c>
      <c r="J45" s="2">
        <v>105686000</v>
      </c>
      <c r="K45" s="2">
        <v>81715166</v>
      </c>
      <c r="L45" s="2">
        <f t="shared" si="0"/>
        <v>22954238</v>
      </c>
      <c r="AA45" s="8">
        <v>43790</v>
      </c>
      <c r="AB45">
        <v>-131111800</v>
      </c>
      <c r="AC45">
        <v>12589501</v>
      </c>
      <c r="AD45">
        <v>86987948</v>
      </c>
    </row>
    <row r="46" spans="1:30">
      <c r="A46" s="8">
        <v>43792</v>
      </c>
      <c r="B46" s="9">
        <v>0.548611111111111</v>
      </c>
      <c r="C46" s="7">
        <v>1</v>
      </c>
      <c r="D46" s="2">
        <v>2805601000</v>
      </c>
      <c r="E46" s="2">
        <v>2723885834</v>
      </c>
      <c r="F46" s="2">
        <v>107629433</v>
      </c>
      <c r="G46" s="2">
        <v>-108763615</v>
      </c>
      <c r="H46" s="2">
        <v>81719570</v>
      </c>
      <c r="I46" s="2">
        <v>114067000</v>
      </c>
      <c r="J46" s="2">
        <v>105686000</v>
      </c>
      <c r="K46" s="2">
        <v>81715166</v>
      </c>
      <c r="L46" s="2">
        <f t="shared" si="0"/>
        <v>-1134182</v>
      </c>
      <c r="AA46" s="8">
        <v>43791</v>
      </c>
      <c r="AB46">
        <v>-179326144</v>
      </c>
      <c r="AC46">
        <v>22954238</v>
      </c>
      <c r="AD46">
        <v>92147616</v>
      </c>
    </row>
    <row r="47" spans="1:30">
      <c r="A47" s="8">
        <v>43793</v>
      </c>
      <c r="B47" s="9">
        <v>0.479166666666667</v>
      </c>
      <c r="C47" s="7">
        <v>1</v>
      </c>
      <c r="D47" s="2">
        <v>2805601000</v>
      </c>
      <c r="E47" s="2">
        <v>2723885834</v>
      </c>
      <c r="F47" s="2">
        <v>213676457</v>
      </c>
      <c r="G47" s="2">
        <v>-208932903</v>
      </c>
      <c r="H47" s="2">
        <v>79636881</v>
      </c>
      <c r="I47" s="2">
        <v>114067000</v>
      </c>
      <c r="J47" s="2">
        <v>105686000</v>
      </c>
      <c r="K47" s="2">
        <v>81715166</v>
      </c>
      <c r="L47" s="2">
        <f t="shared" si="0"/>
        <v>4743554</v>
      </c>
      <c r="AA47" s="8">
        <v>43792</v>
      </c>
      <c r="AB47">
        <v>-108763615</v>
      </c>
      <c r="AC47">
        <v>-1134182</v>
      </c>
      <c r="AD47">
        <v>81719570</v>
      </c>
    </row>
    <row r="48" spans="1:30">
      <c r="A48" s="8">
        <v>43794</v>
      </c>
      <c r="B48" s="9">
        <v>0.736805555555556</v>
      </c>
      <c r="C48" s="7">
        <v>1</v>
      </c>
      <c r="D48" s="2">
        <v>2805601000</v>
      </c>
      <c r="E48" s="2">
        <v>2723885834</v>
      </c>
      <c r="F48" s="2">
        <v>122753138</v>
      </c>
      <c r="G48" s="2">
        <v>-117191583</v>
      </c>
      <c r="H48" s="2">
        <v>72648102</v>
      </c>
      <c r="I48" s="2">
        <v>114067000</v>
      </c>
      <c r="J48" s="2">
        <v>105686000</v>
      </c>
      <c r="K48" s="2">
        <v>81715166</v>
      </c>
      <c r="L48" s="2">
        <f t="shared" si="0"/>
        <v>5561555</v>
      </c>
      <c r="AA48" s="8">
        <v>43793</v>
      </c>
      <c r="AB48">
        <v>-208932903</v>
      </c>
      <c r="AC48">
        <v>4743554</v>
      </c>
      <c r="AD48">
        <v>79636881</v>
      </c>
    </row>
    <row r="49" spans="1:30">
      <c r="A49" s="8">
        <v>43795</v>
      </c>
      <c r="B49" s="9">
        <v>0.8125</v>
      </c>
      <c r="C49" s="7">
        <v>1</v>
      </c>
      <c r="D49" s="2">
        <v>2805601000</v>
      </c>
      <c r="E49" s="2">
        <v>2723885834</v>
      </c>
      <c r="F49" s="2">
        <v>122827561</v>
      </c>
      <c r="G49" s="2">
        <v>-108731810</v>
      </c>
      <c r="H49" s="2">
        <v>73450235</v>
      </c>
      <c r="I49" s="2">
        <v>114067000</v>
      </c>
      <c r="J49" s="2">
        <v>105686000</v>
      </c>
      <c r="K49" s="2">
        <v>81715166</v>
      </c>
      <c r="L49" s="2">
        <f t="shared" si="0"/>
        <v>14095751</v>
      </c>
      <c r="AA49" s="8">
        <v>43794</v>
      </c>
      <c r="AB49">
        <v>-117191583</v>
      </c>
      <c r="AC49">
        <v>5561555</v>
      </c>
      <c r="AD49">
        <v>72648102</v>
      </c>
    </row>
    <row r="50" spans="1:30">
      <c r="A50" s="8">
        <v>43796</v>
      </c>
      <c r="B50" s="9">
        <v>0.716666666666667</v>
      </c>
      <c r="C50" s="7">
        <v>1</v>
      </c>
      <c r="D50" s="2">
        <v>2805601000</v>
      </c>
      <c r="E50" s="2">
        <v>2723885834</v>
      </c>
      <c r="F50" s="2">
        <v>111753708</v>
      </c>
      <c r="G50" s="2">
        <v>-109813135</v>
      </c>
      <c r="H50" s="2">
        <v>60469336</v>
      </c>
      <c r="I50" s="2">
        <v>114067000</v>
      </c>
      <c r="J50" s="2">
        <v>105686000</v>
      </c>
      <c r="K50" s="2">
        <v>81715166</v>
      </c>
      <c r="L50" s="2">
        <f t="shared" si="0"/>
        <v>1940573</v>
      </c>
      <c r="AA50" s="8">
        <v>43795</v>
      </c>
      <c r="AB50">
        <v>-108731810</v>
      </c>
      <c r="AC50">
        <v>14095751</v>
      </c>
      <c r="AD50">
        <v>73450235</v>
      </c>
    </row>
    <row r="51" spans="1:30">
      <c r="A51" s="8">
        <v>43797</v>
      </c>
      <c r="B51" s="9">
        <v>0.959722222222222</v>
      </c>
      <c r="C51" s="7">
        <v>1</v>
      </c>
      <c r="D51" s="2">
        <v>2805601000</v>
      </c>
      <c r="E51" s="2">
        <v>2723885834</v>
      </c>
      <c r="F51" s="2">
        <v>157882253</v>
      </c>
      <c r="G51" s="2">
        <v>-143550700</v>
      </c>
      <c r="H51" s="2">
        <v>62144774</v>
      </c>
      <c r="I51" s="2">
        <v>114067000</v>
      </c>
      <c r="J51" s="2">
        <v>105686000</v>
      </c>
      <c r="K51" s="2">
        <v>81715166</v>
      </c>
      <c r="L51" s="2">
        <f t="shared" si="0"/>
        <v>14331553</v>
      </c>
      <c r="AA51" s="8">
        <v>43796</v>
      </c>
      <c r="AB51">
        <v>-109813135</v>
      </c>
      <c r="AC51">
        <v>1940573</v>
      </c>
      <c r="AD51">
        <v>60469336</v>
      </c>
    </row>
    <row r="52" spans="1:30">
      <c r="A52" s="8">
        <v>43798</v>
      </c>
      <c r="B52" s="9">
        <v>0.959722222222222</v>
      </c>
      <c r="C52" s="7">
        <v>1</v>
      </c>
      <c r="D52" s="2">
        <v>2805601000</v>
      </c>
      <c r="E52" s="2">
        <v>2723885834</v>
      </c>
      <c r="F52" s="2">
        <v>268581976</v>
      </c>
      <c r="G52" s="2">
        <v>-244052703</v>
      </c>
      <c r="H52" s="2">
        <v>61672698</v>
      </c>
      <c r="I52" s="2">
        <v>114067000</v>
      </c>
      <c r="J52" s="2">
        <v>105686000</v>
      </c>
      <c r="K52" s="2">
        <v>81715166</v>
      </c>
      <c r="L52" s="2">
        <f t="shared" si="0"/>
        <v>24529273</v>
      </c>
      <c r="AA52" s="8">
        <v>43797</v>
      </c>
      <c r="AB52">
        <v>-143550700</v>
      </c>
      <c r="AC52">
        <v>14331553</v>
      </c>
      <c r="AD52">
        <v>62144774</v>
      </c>
    </row>
    <row r="53" spans="1:30">
      <c r="A53" s="8">
        <v>43799</v>
      </c>
      <c r="B53" s="9">
        <v>0.970833333333333</v>
      </c>
      <c r="C53" s="7">
        <v>1</v>
      </c>
      <c r="D53" s="2">
        <v>2805601000</v>
      </c>
      <c r="E53" s="2">
        <v>2723885834</v>
      </c>
      <c r="F53" s="2">
        <v>0</v>
      </c>
      <c r="G53" s="2">
        <v>-112482196</v>
      </c>
      <c r="H53" s="2">
        <v>-63093940</v>
      </c>
      <c r="I53" s="2">
        <v>114067000</v>
      </c>
      <c r="J53" s="2">
        <v>105686000</v>
      </c>
      <c r="K53" s="2">
        <v>81715166</v>
      </c>
      <c r="L53" s="2">
        <f t="shared" si="0"/>
        <v>-112482196</v>
      </c>
      <c r="AA53" s="8">
        <v>43798</v>
      </c>
      <c r="AB53">
        <v>-244052703</v>
      </c>
      <c r="AC53">
        <v>24529273</v>
      </c>
      <c r="AD53">
        <v>61672698</v>
      </c>
    </row>
    <row r="54" spans="1:30">
      <c r="A54" s="8">
        <v>43800</v>
      </c>
      <c r="B54" s="9">
        <v>0.894444444444444</v>
      </c>
      <c r="C54" s="7">
        <v>1</v>
      </c>
      <c r="D54" s="2">
        <v>2805601000</v>
      </c>
      <c r="E54" s="2">
        <v>2723885834</v>
      </c>
      <c r="F54" s="2">
        <v>201317442</v>
      </c>
      <c r="G54" s="2">
        <v>-209050332</v>
      </c>
      <c r="H54" s="2">
        <v>51789548</v>
      </c>
      <c r="I54" s="2">
        <v>114067000</v>
      </c>
      <c r="J54" s="2">
        <v>105686000</v>
      </c>
      <c r="K54" s="2">
        <v>81715166</v>
      </c>
      <c r="L54" s="2">
        <f t="shared" si="0"/>
        <v>-7732890</v>
      </c>
      <c r="AA54" s="8">
        <v>43799</v>
      </c>
      <c r="AB54">
        <v>-112482196</v>
      </c>
      <c r="AC54">
        <v>-112482196</v>
      </c>
      <c r="AD54">
        <v>-63093940</v>
      </c>
    </row>
    <row r="55" spans="1:30">
      <c r="A55" s="8">
        <v>43801</v>
      </c>
      <c r="B55" s="9">
        <v>0.95</v>
      </c>
      <c r="C55" s="7">
        <v>1</v>
      </c>
      <c r="D55" s="2">
        <v>2805601000</v>
      </c>
      <c r="E55" s="2">
        <v>2723885834</v>
      </c>
      <c r="F55" s="2">
        <v>117513983</v>
      </c>
      <c r="G55" s="2">
        <v>-110677950</v>
      </c>
      <c r="H55" s="2">
        <v>47951087</v>
      </c>
      <c r="I55" s="2">
        <v>114067000</v>
      </c>
      <c r="J55" s="2">
        <v>105686000</v>
      </c>
      <c r="K55" s="2">
        <v>81715166</v>
      </c>
      <c r="L55" s="2">
        <f t="shared" si="0"/>
        <v>6836033</v>
      </c>
      <c r="AA55" s="8">
        <v>43800</v>
      </c>
      <c r="AB55">
        <v>-209050332</v>
      </c>
      <c r="AC55">
        <v>-7732890</v>
      </c>
      <c r="AD55">
        <v>51789548</v>
      </c>
    </row>
    <row r="56" spans="1:30">
      <c r="A56" s="8">
        <v>43802</v>
      </c>
      <c r="B56" s="9">
        <v>0.895138888888889</v>
      </c>
      <c r="C56" s="7">
        <v>1</v>
      </c>
      <c r="D56" s="2">
        <v>2805601000</v>
      </c>
      <c r="E56" s="2">
        <v>2723885834</v>
      </c>
      <c r="F56" s="2">
        <v>167663277</v>
      </c>
      <c r="G56" s="2">
        <v>-163145422</v>
      </c>
      <c r="H56" s="2">
        <v>47835542</v>
      </c>
      <c r="I56" s="2">
        <v>114067000</v>
      </c>
      <c r="J56" s="2">
        <v>105686000</v>
      </c>
      <c r="K56" s="2">
        <v>81715166</v>
      </c>
      <c r="L56" s="2">
        <f t="shared" si="0"/>
        <v>4517855</v>
      </c>
      <c r="AA56" s="8">
        <v>43801</v>
      </c>
      <c r="AB56">
        <v>-110677950</v>
      </c>
      <c r="AC56">
        <v>6836033</v>
      </c>
      <c r="AD56">
        <v>47951087</v>
      </c>
    </row>
    <row r="57" spans="1:30">
      <c r="A57" s="8">
        <v>43803</v>
      </c>
      <c r="B57" s="9">
        <v>0.855555555555556</v>
      </c>
      <c r="C57" s="7">
        <v>1</v>
      </c>
      <c r="D57" s="2">
        <v>2805601000</v>
      </c>
      <c r="E57" s="2">
        <v>2723885834</v>
      </c>
      <c r="F57" s="2">
        <v>156545290</v>
      </c>
      <c r="G57" s="2">
        <v>-197864007</v>
      </c>
      <c r="H57" s="2">
        <v>-11024296</v>
      </c>
      <c r="I57" s="2">
        <v>114067000</v>
      </c>
      <c r="J57" s="2">
        <v>105686000</v>
      </c>
      <c r="K57" s="2">
        <v>81715166</v>
      </c>
      <c r="L57" s="2">
        <f t="shared" si="0"/>
        <v>-41318717</v>
      </c>
      <c r="AA57" s="8">
        <v>43802</v>
      </c>
      <c r="AB57">
        <v>-163145422</v>
      </c>
      <c r="AC57">
        <v>4517855</v>
      </c>
      <c r="AD57">
        <v>47835542</v>
      </c>
    </row>
    <row r="58" spans="1:30">
      <c r="A58" s="8">
        <v>43804</v>
      </c>
      <c r="B58" s="9">
        <v>0.661111111111111</v>
      </c>
      <c r="C58" s="7">
        <v>1</v>
      </c>
      <c r="D58" s="2">
        <v>2805601000</v>
      </c>
      <c r="E58" s="2">
        <v>2723885834</v>
      </c>
      <c r="F58" s="2">
        <v>135113325</v>
      </c>
      <c r="G58" s="2">
        <v>-119452090</v>
      </c>
      <c r="H58" s="2">
        <v>57904821</v>
      </c>
      <c r="I58" s="2">
        <v>114067000</v>
      </c>
      <c r="J58" s="2">
        <v>105686000</v>
      </c>
      <c r="K58" s="2">
        <v>81715166</v>
      </c>
      <c r="L58" s="2">
        <f t="shared" si="0"/>
        <v>15661235</v>
      </c>
      <c r="AA58" s="8">
        <v>43803</v>
      </c>
      <c r="AB58">
        <v>-197864007</v>
      </c>
      <c r="AC58">
        <v>-41318717</v>
      </c>
      <c r="AD58">
        <v>-11024296</v>
      </c>
    </row>
    <row r="59" spans="1:30">
      <c r="A59" s="8">
        <v>43805</v>
      </c>
      <c r="B59" s="9">
        <v>0.749305555555556</v>
      </c>
      <c r="C59" s="7">
        <v>1</v>
      </c>
      <c r="D59" s="2">
        <v>2805601000</v>
      </c>
      <c r="E59" s="2">
        <v>2723885834</v>
      </c>
      <c r="F59" s="2">
        <v>114667042</v>
      </c>
      <c r="G59" s="2">
        <v>-112214312</v>
      </c>
      <c r="H59" s="2">
        <v>48108776</v>
      </c>
      <c r="I59" s="2">
        <v>114067000</v>
      </c>
      <c r="J59" s="2">
        <v>105686000</v>
      </c>
      <c r="K59" s="2">
        <v>81715166</v>
      </c>
      <c r="L59" s="2">
        <f t="shared" si="0"/>
        <v>2452730</v>
      </c>
      <c r="AA59" s="8">
        <v>43804</v>
      </c>
      <c r="AB59">
        <v>-119452090</v>
      </c>
      <c r="AC59">
        <v>15661235</v>
      </c>
      <c r="AD59">
        <v>57904821</v>
      </c>
    </row>
    <row r="60" spans="1:30">
      <c r="A60" s="8">
        <v>43806</v>
      </c>
      <c r="B60" s="9">
        <v>0.755555555555556</v>
      </c>
      <c r="C60" s="7">
        <v>1</v>
      </c>
      <c r="D60" s="2">
        <v>2805601000</v>
      </c>
      <c r="E60" s="2">
        <v>2723885834</v>
      </c>
      <c r="F60" s="2">
        <v>141249522</v>
      </c>
      <c r="G60" s="2">
        <v>-131017612</v>
      </c>
      <c r="H60" s="2">
        <v>44784503</v>
      </c>
      <c r="I60" s="2">
        <v>114067000</v>
      </c>
      <c r="J60" s="2">
        <v>105686000</v>
      </c>
      <c r="K60" s="2">
        <v>81715166</v>
      </c>
      <c r="L60" s="2">
        <f t="shared" si="0"/>
        <v>10231910</v>
      </c>
      <c r="P60" s="4" t="s">
        <v>11</v>
      </c>
      <c r="Q60" s="3" t="s">
        <v>12</v>
      </c>
      <c r="R60" s="3" t="s">
        <v>7</v>
      </c>
      <c r="S60" s="3" t="s">
        <v>13</v>
      </c>
      <c r="T60" s="3" t="s">
        <v>14</v>
      </c>
      <c r="U60" s="3" t="s">
        <v>151</v>
      </c>
      <c r="V60" s="3" t="s">
        <v>393</v>
      </c>
      <c r="W60" s="3" t="s">
        <v>395</v>
      </c>
      <c r="AA60" s="8">
        <v>43805</v>
      </c>
      <c r="AB60">
        <v>-112214312</v>
      </c>
      <c r="AC60">
        <v>2452730</v>
      </c>
      <c r="AD60">
        <v>48108776</v>
      </c>
    </row>
    <row r="61" spans="1:30">
      <c r="A61" s="8">
        <v>43807</v>
      </c>
      <c r="B61" s="9">
        <v>0.480555555555556</v>
      </c>
      <c r="C61" s="7">
        <v>1</v>
      </c>
      <c r="D61" s="2">
        <v>2805601000</v>
      </c>
      <c r="E61" s="2">
        <v>2723885834</v>
      </c>
      <c r="F61" s="2">
        <v>203129188</v>
      </c>
      <c r="G61" s="2">
        <v>-182902832</v>
      </c>
      <c r="H61" s="2">
        <v>170619608</v>
      </c>
      <c r="I61" s="2">
        <v>114067000</v>
      </c>
      <c r="J61" s="2">
        <v>105686000</v>
      </c>
      <c r="K61" s="2">
        <v>81715166</v>
      </c>
      <c r="L61" s="2">
        <f t="shared" si="0"/>
        <v>20226356</v>
      </c>
      <c r="N61" s="8">
        <v>43807</v>
      </c>
      <c r="O61" s="9">
        <v>0.577083333333333</v>
      </c>
      <c r="P61" s="2">
        <v>2805601000</v>
      </c>
      <c r="Q61">
        <v>10</v>
      </c>
      <c r="U61">
        <v>5</v>
      </c>
      <c r="AA61" s="8">
        <v>43806</v>
      </c>
      <c r="AB61">
        <v>-131017612</v>
      </c>
      <c r="AC61">
        <v>10231910</v>
      </c>
      <c r="AD61">
        <v>44784503</v>
      </c>
    </row>
    <row r="62" spans="1:30">
      <c r="A62" s="8">
        <v>43807</v>
      </c>
      <c r="B62" s="9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1">
        <v>78194399000</v>
      </c>
      <c r="N62" s="8">
        <v>43807</v>
      </c>
      <c r="O62" s="9">
        <v>0.830555555555556</v>
      </c>
      <c r="R62" s="2">
        <v>81000000000</v>
      </c>
      <c r="S62" s="2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8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2"/>
  <sheetViews>
    <sheetView zoomScale="115" zoomScaleNormal="115" workbookViewId="0">
      <pane ySplit="3" topLeftCell="A18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2" customWidth="1"/>
    <col min="5" max="5" width="20.375" customWidth="1"/>
    <col min="6" max="8" width="20.375" style="2" customWidth="1"/>
    <col min="9" max="11" width="18.25" style="2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10" t="s">
        <v>339</v>
      </c>
    </row>
    <row r="2" ht="214" customHeight="1"/>
    <row r="3" ht="40.5" spans="1:26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82</v>
      </c>
      <c r="N3" s="3" t="s">
        <v>2</v>
      </c>
      <c r="O3" s="3" t="s">
        <v>3</v>
      </c>
      <c r="P3" s="3" t="s">
        <v>352</v>
      </c>
      <c r="Q3" s="12" t="s">
        <v>21</v>
      </c>
      <c r="R3" s="4" t="s">
        <v>22</v>
      </c>
      <c r="S3" s="4" t="s">
        <v>23</v>
      </c>
      <c r="T3" s="4" t="s">
        <v>24</v>
      </c>
      <c r="U3" s="4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5">
        <v>43636</v>
      </c>
      <c r="B4" s="6">
        <v>0.991666666666667</v>
      </c>
      <c r="C4" s="15">
        <v>1</v>
      </c>
      <c r="D4" s="2">
        <v>2778362000</v>
      </c>
      <c r="E4" s="2">
        <v>2723885834</v>
      </c>
      <c r="F4" s="2" t="s">
        <v>278</v>
      </c>
      <c r="G4" s="2">
        <v>-125219639</v>
      </c>
      <c r="H4" s="2">
        <v>-547074809</v>
      </c>
      <c r="I4" s="2" t="s">
        <v>278</v>
      </c>
      <c r="J4" s="2">
        <v>106775000</v>
      </c>
      <c r="K4" s="2">
        <v>54476166</v>
      </c>
      <c r="L4" s="2" t="e">
        <f t="shared" ref="L4:L67" si="0">F4+G4</f>
        <v>#VALUE!</v>
      </c>
      <c r="M4" s="20" t="s">
        <v>404</v>
      </c>
      <c r="N4" s="5">
        <v>43630</v>
      </c>
      <c r="O4" s="6">
        <v>0.844444444444444</v>
      </c>
      <c r="P4" s="7" t="s">
        <v>382</v>
      </c>
      <c r="Q4" s="7">
        <v>1</v>
      </c>
      <c r="R4" s="2">
        <v>2990826752</v>
      </c>
      <c r="S4" s="2">
        <v>1148240768</v>
      </c>
      <c r="T4" s="2">
        <v>1089554304</v>
      </c>
      <c r="U4" s="2">
        <v>58686464</v>
      </c>
      <c r="W4" t="s">
        <v>277</v>
      </c>
    </row>
    <row r="5" spans="1:26">
      <c r="A5" s="5">
        <v>43637</v>
      </c>
      <c r="B5" s="6">
        <v>0.785416666666667</v>
      </c>
      <c r="C5" s="15">
        <v>1</v>
      </c>
      <c r="D5" s="2">
        <v>2778362000</v>
      </c>
      <c r="E5" s="2">
        <v>2723885834</v>
      </c>
      <c r="F5" s="2">
        <v>420856950</v>
      </c>
      <c r="G5" s="2">
        <v>-208439876</v>
      </c>
      <c r="H5" s="2">
        <v>-209438096</v>
      </c>
      <c r="I5" s="2">
        <v>115354000</v>
      </c>
      <c r="J5" s="2">
        <v>106775000</v>
      </c>
      <c r="K5" s="2">
        <v>54476166</v>
      </c>
      <c r="L5" s="2">
        <f t="shared" si="0"/>
        <v>212417074</v>
      </c>
      <c r="M5" s="20"/>
      <c r="W5" s="8">
        <v>43636</v>
      </c>
      <c r="X5">
        <v>-125219639</v>
      </c>
      <c r="Y5" t="e">
        <v>#VALUE!</v>
      </c>
      <c r="Z5">
        <v>-547074809</v>
      </c>
    </row>
    <row r="6" spans="1:26">
      <c r="A6" s="5">
        <v>43638</v>
      </c>
      <c r="B6" s="6">
        <v>0.864583333333333</v>
      </c>
      <c r="C6" s="15">
        <v>1</v>
      </c>
      <c r="D6" s="2">
        <v>2778362000</v>
      </c>
      <c r="E6" s="2">
        <v>2723885834</v>
      </c>
      <c r="F6" s="2">
        <v>120540189</v>
      </c>
      <c r="G6" s="2">
        <v>-105708485</v>
      </c>
      <c r="H6" s="2">
        <v>-194606392</v>
      </c>
      <c r="I6" s="2">
        <v>115354000</v>
      </c>
      <c r="J6" s="2">
        <v>106775000</v>
      </c>
      <c r="K6" s="2">
        <v>54476166</v>
      </c>
      <c r="L6" s="2">
        <f t="shared" si="0"/>
        <v>14831704</v>
      </c>
      <c r="M6" s="20"/>
      <c r="W6" s="8">
        <v>43637</v>
      </c>
      <c r="X6">
        <v>-208439876</v>
      </c>
      <c r="Y6">
        <v>212417074</v>
      </c>
      <c r="Z6">
        <v>-209438096</v>
      </c>
    </row>
    <row r="7" spans="1:26">
      <c r="A7" s="5">
        <v>43639</v>
      </c>
      <c r="B7" s="6">
        <v>0.880555555555556</v>
      </c>
      <c r="C7" s="15">
        <v>1</v>
      </c>
      <c r="D7" s="2">
        <v>2778362000</v>
      </c>
      <c r="E7" s="2">
        <v>2723885834</v>
      </c>
      <c r="F7" s="2">
        <v>120097623</v>
      </c>
      <c r="G7" s="2">
        <v>-106082939</v>
      </c>
      <c r="H7" s="2">
        <v>-180591708</v>
      </c>
      <c r="I7" s="2">
        <v>115354000</v>
      </c>
      <c r="J7" s="2">
        <v>106775000</v>
      </c>
      <c r="K7" s="2">
        <v>54476166</v>
      </c>
      <c r="L7" s="2">
        <f t="shared" si="0"/>
        <v>14014684</v>
      </c>
      <c r="M7" s="20"/>
      <c r="W7" s="8">
        <v>43638</v>
      </c>
      <c r="X7">
        <v>-105708485</v>
      </c>
      <c r="Y7">
        <v>14831704</v>
      </c>
      <c r="Z7">
        <v>-194606392</v>
      </c>
    </row>
    <row r="8" spans="1:26">
      <c r="A8" s="5">
        <v>43640</v>
      </c>
      <c r="B8" s="6">
        <v>0.774305555555556</v>
      </c>
      <c r="C8" s="15">
        <v>1</v>
      </c>
      <c r="D8" s="2">
        <v>2778362000</v>
      </c>
      <c r="E8" s="2">
        <v>2723885834</v>
      </c>
      <c r="F8" s="2">
        <v>228864668</v>
      </c>
      <c r="G8" s="2">
        <v>-212380911</v>
      </c>
      <c r="H8" s="2">
        <v>-114912824</v>
      </c>
      <c r="I8" s="2">
        <v>115354000</v>
      </c>
      <c r="J8" s="2">
        <v>106775000</v>
      </c>
      <c r="K8" s="2">
        <v>54476166</v>
      </c>
      <c r="L8" s="2">
        <f t="shared" si="0"/>
        <v>16483757</v>
      </c>
      <c r="M8" s="20"/>
      <c r="W8" s="8">
        <v>43639</v>
      </c>
      <c r="X8">
        <v>-106082939</v>
      </c>
      <c r="Y8">
        <v>14014684</v>
      </c>
      <c r="Z8">
        <v>-180591708</v>
      </c>
    </row>
    <row r="9" spans="1:26">
      <c r="A9" s="5">
        <v>43641</v>
      </c>
      <c r="B9" s="6">
        <v>0.684722222222222</v>
      </c>
      <c r="C9" s="15">
        <v>1</v>
      </c>
      <c r="D9" s="2">
        <v>2778362000</v>
      </c>
      <c r="E9" s="2">
        <v>2723885834</v>
      </c>
      <c r="F9" s="2">
        <v>215896481</v>
      </c>
      <c r="G9" s="2">
        <v>-207269553</v>
      </c>
      <c r="H9" s="2">
        <v>216086</v>
      </c>
      <c r="I9" s="2">
        <v>115354000</v>
      </c>
      <c r="J9" s="2">
        <v>106775000</v>
      </c>
      <c r="K9" s="2">
        <v>54476166</v>
      </c>
      <c r="L9" s="2">
        <f t="shared" si="0"/>
        <v>8626928</v>
      </c>
      <c r="M9" s="20"/>
      <c r="W9" s="8">
        <v>43640</v>
      </c>
      <c r="X9">
        <v>-212380911</v>
      </c>
      <c r="Y9">
        <v>16483757</v>
      </c>
      <c r="Z9">
        <v>-114912824</v>
      </c>
    </row>
    <row r="10" spans="1:26">
      <c r="A10" s="5">
        <v>43642</v>
      </c>
      <c r="B10" s="6">
        <v>0.779166666666667</v>
      </c>
      <c r="C10" s="15">
        <v>1</v>
      </c>
      <c r="D10" s="2">
        <v>2778362000</v>
      </c>
      <c r="E10" s="2">
        <v>2723885834</v>
      </c>
      <c r="F10" s="2">
        <v>135795554</v>
      </c>
      <c r="G10" s="2">
        <v>-118105013</v>
      </c>
      <c r="H10" s="2">
        <v>158815023</v>
      </c>
      <c r="I10" s="2">
        <v>115354000</v>
      </c>
      <c r="J10" s="2">
        <v>106775000</v>
      </c>
      <c r="K10" s="2">
        <v>54476166</v>
      </c>
      <c r="L10" s="2">
        <f t="shared" si="0"/>
        <v>17690541</v>
      </c>
      <c r="M10" s="20"/>
      <c r="W10" s="8">
        <v>43641</v>
      </c>
      <c r="X10">
        <v>-207269553</v>
      </c>
      <c r="Y10">
        <v>8626928</v>
      </c>
      <c r="Z10">
        <v>216086</v>
      </c>
    </row>
    <row r="11" spans="1:26">
      <c r="A11" s="5">
        <v>43643</v>
      </c>
      <c r="B11" s="6">
        <v>0.778472222222222</v>
      </c>
      <c r="C11" s="15">
        <v>1</v>
      </c>
      <c r="D11" s="2">
        <v>2778362000</v>
      </c>
      <c r="E11" s="2">
        <v>2723885834</v>
      </c>
      <c r="F11" s="2">
        <v>252956956</v>
      </c>
      <c r="G11" s="2">
        <v>-224667451</v>
      </c>
      <c r="H11" s="2">
        <v>278179895</v>
      </c>
      <c r="I11" s="2">
        <v>115354000</v>
      </c>
      <c r="J11" s="2">
        <v>106775000</v>
      </c>
      <c r="K11" s="2">
        <v>54476166</v>
      </c>
      <c r="L11" s="2">
        <f t="shared" si="0"/>
        <v>28289505</v>
      </c>
      <c r="M11" s="20"/>
      <c r="W11" s="8">
        <v>43642</v>
      </c>
      <c r="X11">
        <v>-118105013</v>
      </c>
      <c r="Y11">
        <v>17690541</v>
      </c>
      <c r="Z11">
        <v>158815023</v>
      </c>
    </row>
    <row r="12" spans="1:26">
      <c r="A12" s="5">
        <v>43644</v>
      </c>
      <c r="B12" s="6">
        <v>0.804166666666667</v>
      </c>
      <c r="C12" s="15">
        <v>1</v>
      </c>
      <c r="D12" s="2">
        <v>2778362000</v>
      </c>
      <c r="E12" s="2">
        <v>2723885834</v>
      </c>
      <c r="F12" s="2">
        <v>354014497</v>
      </c>
      <c r="G12" s="2">
        <v>-313053424</v>
      </c>
      <c r="H12" s="2">
        <v>94823907</v>
      </c>
      <c r="I12" s="2">
        <v>115354000</v>
      </c>
      <c r="J12" s="2">
        <v>106775000</v>
      </c>
      <c r="K12" s="2">
        <v>54476166</v>
      </c>
      <c r="L12" s="2">
        <f t="shared" si="0"/>
        <v>40961073</v>
      </c>
      <c r="M12" s="20"/>
      <c r="W12" s="8">
        <v>43643</v>
      </c>
      <c r="X12">
        <v>-224667451</v>
      </c>
      <c r="Y12">
        <v>28289505</v>
      </c>
      <c r="Z12">
        <v>278179895</v>
      </c>
    </row>
    <row r="13" spans="1:26">
      <c r="A13" s="5">
        <v>43645</v>
      </c>
      <c r="B13" s="6">
        <v>0.769444444444444</v>
      </c>
      <c r="C13" s="15">
        <v>1</v>
      </c>
      <c r="D13" s="2">
        <v>2778362000</v>
      </c>
      <c r="E13" s="2">
        <v>2723885834</v>
      </c>
      <c r="F13" s="2">
        <v>357704619</v>
      </c>
      <c r="G13" s="2">
        <v>-313308003</v>
      </c>
      <c r="H13" s="2">
        <v>110159437</v>
      </c>
      <c r="I13" s="2">
        <v>115354000</v>
      </c>
      <c r="J13" s="2">
        <v>106775000</v>
      </c>
      <c r="K13" s="2">
        <v>54476166</v>
      </c>
      <c r="L13" s="2">
        <f t="shared" si="0"/>
        <v>44396616</v>
      </c>
      <c r="M13" s="20"/>
      <c r="W13" s="8">
        <v>43644</v>
      </c>
      <c r="X13">
        <v>-313053424</v>
      </c>
      <c r="Y13">
        <v>40961073</v>
      </c>
      <c r="Z13">
        <v>94823907</v>
      </c>
    </row>
    <row r="14" spans="1:26">
      <c r="A14" s="5">
        <v>43646</v>
      </c>
      <c r="B14" s="6">
        <v>0.826388888888889</v>
      </c>
      <c r="C14" s="15">
        <v>1</v>
      </c>
      <c r="D14" s="2">
        <v>2778362000</v>
      </c>
      <c r="E14" s="2">
        <v>2723885834</v>
      </c>
      <c r="F14" s="2">
        <v>121116929</v>
      </c>
      <c r="G14" s="2">
        <v>-114093536</v>
      </c>
      <c r="H14" s="2">
        <v>102351126</v>
      </c>
      <c r="I14" s="2">
        <v>115354000</v>
      </c>
      <c r="J14" s="2">
        <v>106775000</v>
      </c>
      <c r="K14" s="2">
        <v>54476166</v>
      </c>
      <c r="L14" s="2">
        <f t="shared" si="0"/>
        <v>7023393</v>
      </c>
      <c r="M14" s="20"/>
      <c r="W14" s="8">
        <v>43645</v>
      </c>
      <c r="X14">
        <v>-313308003</v>
      </c>
      <c r="Y14">
        <v>44396616</v>
      </c>
      <c r="Z14">
        <v>110159437</v>
      </c>
    </row>
    <row r="15" spans="1:26">
      <c r="A15" s="5">
        <v>43647</v>
      </c>
      <c r="B15" s="6">
        <v>0.779166666666667</v>
      </c>
      <c r="C15" s="15">
        <v>1</v>
      </c>
      <c r="D15" s="2">
        <v>2778362000</v>
      </c>
      <c r="E15" s="2">
        <v>2723885834</v>
      </c>
      <c r="F15" s="2">
        <v>219863406</v>
      </c>
      <c r="G15" s="2">
        <v>-214277898</v>
      </c>
      <c r="H15" s="2">
        <v>86898557</v>
      </c>
      <c r="I15" s="2">
        <v>115354000</v>
      </c>
      <c r="J15" s="2">
        <v>106775000</v>
      </c>
      <c r="K15" s="2">
        <v>54476166</v>
      </c>
      <c r="L15" s="2">
        <f t="shared" si="0"/>
        <v>5585508</v>
      </c>
      <c r="M15" s="20"/>
      <c r="W15" s="8">
        <v>43646</v>
      </c>
      <c r="X15">
        <v>-114093536</v>
      </c>
      <c r="Y15">
        <v>7023393</v>
      </c>
      <c r="Z15">
        <v>102351126</v>
      </c>
    </row>
    <row r="16" spans="1:26">
      <c r="A16" s="5">
        <v>43648</v>
      </c>
      <c r="B16" s="6">
        <v>0.618055555555556</v>
      </c>
      <c r="C16" s="15">
        <v>1</v>
      </c>
      <c r="D16" s="2">
        <v>2778362000</v>
      </c>
      <c r="E16" s="2">
        <v>2723885834</v>
      </c>
      <c r="F16" s="2">
        <v>195125364</v>
      </c>
      <c r="G16" s="2">
        <v>-191350933</v>
      </c>
      <c r="H16" s="2">
        <v>89641800</v>
      </c>
      <c r="I16" s="2">
        <v>115354000</v>
      </c>
      <c r="J16" s="2">
        <v>106775000</v>
      </c>
      <c r="K16" s="2">
        <v>54476166</v>
      </c>
      <c r="L16" s="2">
        <f t="shared" si="0"/>
        <v>3774431</v>
      </c>
      <c r="M16" s="20"/>
      <c r="W16" s="8">
        <v>43647</v>
      </c>
      <c r="X16">
        <v>-214277898</v>
      </c>
      <c r="Y16">
        <v>5585508</v>
      </c>
      <c r="Z16">
        <v>86898557</v>
      </c>
    </row>
    <row r="17" spans="1:26">
      <c r="A17" s="5">
        <v>43649</v>
      </c>
      <c r="B17" s="6">
        <v>0.815277777777778</v>
      </c>
      <c r="C17" s="15">
        <v>1</v>
      </c>
      <c r="D17" s="2">
        <v>2778362000</v>
      </c>
      <c r="E17" s="2">
        <v>2723885834</v>
      </c>
      <c r="F17" s="2">
        <v>114590678</v>
      </c>
      <c r="G17" s="2">
        <v>-110351468</v>
      </c>
      <c r="H17" s="2">
        <v>87723155</v>
      </c>
      <c r="I17" s="2">
        <v>115011000</v>
      </c>
      <c r="J17" s="2">
        <v>106775000</v>
      </c>
      <c r="K17" s="2">
        <v>54476166</v>
      </c>
      <c r="L17" s="2">
        <f t="shared" si="0"/>
        <v>4239210</v>
      </c>
      <c r="W17" s="8">
        <v>43648</v>
      </c>
      <c r="X17">
        <v>-191350933</v>
      </c>
      <c r="Y17">
        <v>3774431</v>
      </c>
      <c r="Z17">
        <v>89641800</v>
      </c>
    </row>
    <row r="18" spans="1:26">
      <c r="A18" s="5">
        <v>43650</v>
      </c>
      <c r="B18" s="6">
        <v>0.786111111111111</v>
      </c>
      <c r="C18" s="15">
        <v>1</v>
      </c>
      <c r="D18" s="2">
        <v>2778362000</v>
      </c>
      <c r="E18" s="2">
        <v>2723885834</v>
      </c>
      <c r="F18" s="2">
        <v>109036441</v>
      </c>
      <c r="G18" s="2">
        <v>-109237992</v>
      </c>
      <c r="H18" s="2">
        <v>69831063</v>
      </c>
      <c r="I18" s="2">
        <v>115011000</v>
      </c>
      <c r="J18" s="2">
        <v>106775000</v>
      </c>
      <c r="K18" s="2">
        <v>54476166</v>
      </c>
      <c r="L18" s="2">
        <f t="shared" si="0"/>
        <v>-201551</v>
      </c>
      <c r="W18" s="8">
        <v>43649</v>
      </c>
      <c r="X18">
        <v>-110351468</v>
      </c>
      <c r="Y18">
        <v>4239210</v>
      </c>
      <c r="Z18">
        <v>87723155</v>
      </c>
    </row>
    <row r="19" spans="1:26">
      <c r="A19" s="5">
        <v>43651</v>
      </c>
      <c r="B19" s="6">
        <v>0.88125</v>
      </c>
      <c r="C19" s="15">
        <v>1</v>
      </c>
      <c r="D19" s="2">
        <v>2805601000</v>
      </c>
      <c r="E19" s="2">
        <v>2723885834</v>
      </c>
      <c r="F19" s="2">
        <v>150756248</v>
      </c>
      <c r="G19" s="2">
        <v>-128594419</v>
      </c>
      <c r="H19" s="2">
        <v>81393928</v>
      </c>
      <c r="I19" s="2">
        <v>116138000</v>
      </c>
      <c r="J19" s="2">
        <v>105686000</v>
      </c>
      <c r="K19" s="2">
        <v>81715166</v>
      </c>
      <c r="L19" s="2">
        <f t="shared" si="0"/>
        <v>22161829</v>
      </c>
      <c r="W19" s="8">
        <v>43650</v>
      </c>
      <c r="X19">
        <v>-109237992</v>
      </c>
      <c r="Y19">
        <v>-201551</v>
      </c>
      <c r="Z19">
        <v>69831063</v>
      </c>
    </row>
    <row r="20" spans="1:26">
      <c r="A20" s="5">
        <v>43652</v>
      </c>
      <c r="B20" s="6">
        <v>0.801388888888889</v>
      </c>
      <c r="C20" s="15">
        <v>1</v>
      </c>
      <c r="D20" s="2">
        <v>2805601000</v>
      </c>
      <c r="E20" s="2">
        <v>2723885834</v>
      </c>
      <c r="F20" s="2">
        <v>258403064</v>
      </c>
      <c r="G20" s="2">
        <v>-225617592</v>
      </c>
      <c r="H20" s="2">
        <v>61655462</v>
      </c>
      <c r="I20" s="2">
        <v>116138000</v>
      </c>
      <c r="J20" s="2">
        <v>105686000</v>
      </c>
      <c r="K20" s="2">
        <v>81715166</v>
      </c>
      <c r="L20" s="2">
        <f t="shared" si="0"/>
        <v>32785472</v>
      </c>
      <c r="W20" s="8">
        <v>43651</v>
      </c>
      <c r="X20">
        <v>-128594419</v>
      </c>
      <c r="Y20">
        <v>22161829</v>
      </c>
      <c r="Z20">
        <v>81393928</v>
      </c>
    </row>
    <row r="21" spans="1:26">
      <c r="A21" s="5">
        <v>43653</v>
      </c>
      <c r="B21" s="6">
        <v>0.503472222222222</v>
      </c>
      <c r="C21" s="15">
        <v>1</v>
      </c>
      <c r="D21" s="2">
        <v>2805601000</v>
      </c>
      <c r="E21" s="2">
        <v>2723885834</v>
      </c>
      <c r="F21" s="2" t="s">
        <v>278</v>
      </c>
      <c r="G21" s="2">
        <v>-169429091</v>
      </c>
      <c r="H21" s="2">
        <v>-24784963</v>
      </c>
      <c r="I21" s="2" t="s">
        <v>278</v>
      </c>
      <c r="J21" s="2">
        <v>105686000</v>
      </c>
      <c r="K21" s="2">
        <v>81715166</v>
      </c>
      <c r="L21" s="2" t="e">
        <f t="shared" si="0"/>
        <v>#VALUE!</v>
      </c>
      <c r="W21" s="8">
        <v>43652</v>
      </c>
      <c r="X21">
        <v>-225617592</v>
      </c>
      <c r="Y21">
        <v>32785472</v>
      </c>
      <c r="Z21">
        <v>61655462</v>
      </c>
    </row>
    <row r="22" spans="1:26">
      <c r="A22" s="5">
        <v>43654</v>
      </c>
      <c r="B22" s="6">
        <v>0.835416666666667</v>
      </c>
      <c r="C22" s="15">
        <v>1</v>
      </c>
      <c r="D22" s="2">
        <v>2805601000</v>
      </c>
      <c r="E22" s="2">
        <v>2723885834</v>
      </c>
      <c r="F22" s="2" t="s">
        <v>278</v>
      </c>
      <c r="G22" s="2">
        <v>-126424431</v>
      </c>
      <c r="H22" s="2">
        <v>-158242787</v>
      </c>
      <c r="I22" s="2" t="s">
        <v>278</v>
      </c>
      <c r="J22" s="2">
        <v>105686000</v>
      </c>
      <c r="K22" s="2">
        <v>81715166</v>
      </c>
      <c r="L22" s="2" t="e">
        <f t="shared" si="0"/>
        <v>#VALUE!</v>
      </c>
      <c r="W22" s="8">
        <v>43653</v>
      </c>
      <c r="X22">
        <v>-169429091</v>
      </c>
      <c r="Y22" t="e">
        <v>#VALUE!</v>
      </c>
      <c r="Z22">
        <v>-24784963</v>
      </c>
    </row>
    <row r="23" spans="1:26">
      <c r="A23" s="5">
        <v>43655</v>
      </c>
      <c r="B23" s="6">
        <v>0.730555555555556</v>
      </c>
      <c r="C23" s="15">
        <v>1</v>
      </c>
      <c r="D23" s="2">
        <v>2805601000</v>
      </c>
      <c r="E23" s="2">
        <v>2723885834</v>
      </c>
      <c r="F23" s="2" t="s">
        <v>278</v>
      </c>
      <c r="G23" s="2">
        <v>-109328741</v>
      </c>
      <c r="H23" s="2">
        <v>-266123643</v>
      </c>
      <c r="I23" s="2" t="s">
        <v>278</v>
      </c>
      <c r="J23" s="2">
        <v>105686000</v>
      </c>
      <c r="K23" s="2">
        <v>81715166</v>
      </c>
      <c r="L23" s="2" t="e">
        <f t="shared" si="0"/>
        <v>#VALUE!</v>
      </c>
      <c r="W23" s="8">
        <v>43654</v>
      </c>
      <c r="X23">
        <v>-126424431</v>
      </c>
      <c r="Y23" t="e">
        <v>#VALUE!</v>
      </c>
      <c r="Z23">
        <v>-158242787</v>
      </c>
    </row>
    <row r="24" spans="1:26">
      <c r="A24" s="5">
        <v>43656</v>
      </c>
      <c r="B24" s="6">
        <v>0.809027777777778</v>
      </c>
      <c r="C24" s="15">
        <v>1</v>
      </c>
      <c r="D24" s="2">
        <v>2805601000</v>
      </c>
      <c r="E24" s="2">
        <v>2723885834</v>
      </c>
      <c r="F24" s="2" t="s">
        <v>278</v>
      </c>
      <c r="G24" s="2">
        <v>-103226109</v>
      </c>
      <c r="H24" s="2">
        <v>-374562068</v>
      </c>
      <c r="I24" s="2" t="s">
        <v>278</v>
      </c>
      <c r="J24" s="2">
        <v>105686000</v>
      </c>
      <c r="K24" s="2">
        <v>81715166</v>
      </c>
      <c r="L24" s="2" t="e">
        <f t="shared" si="0"/>
        <v>#VALUE!</v>
      </c>
      <c r="W24" s="8">
        <v>43655</v>
      </c>
      <c r="X24">
        <v>-109328741</v>
      </c>
      <c r="Y24" t="e">
        <v>#VALUE!</v>
      </c>
      <c r="Z24">
        <v>-266123643</v>
      </c>
    </row>
    <row r="25" spans="1:26">
      <c r="A25" s="5">
        <v>43657</v>
      </c>
      <c r="B25" s="6">
        <v>0.803472222222222</v>
      </c>
      <c r="C25" s="15">
        <v>1</v>
      </c>
      <c r="D25" s="2">
        <v>2805601000</v>
      </c>
      <c r="E25" s="2">
        <v>2723885834</v>
      </c>
      <c r="F25" s="2" t="s">
        <v>278</v>
      </c>
      <c r="G25" s="2">
        <v>-207582471</v>
      </c>
      <c r="H25" s="2">
        <v>-483157640</v>
      </c>
      <c r="I25" s="2" t="s">
        <v>278</v>
      </c>
      <c r="J25" s="2">
        <v>105686000</v>
      </c>
      <c r="K25" s="2">
        <v>81715166</v>
      </c>
      <c r="L25" s="2" t="e">
        <f t="shared" si="0"/>
        <v>#VALUE!</v>
      </c>
      <c r="W25" s="8">
        <v>43656</v>
      </c>
      <c r="X25">
        <v>-103226109</v>
      </c>
      <c r="Y25" t="e">
        <v>#VALUE!</v>
      </c>
      <c r="Z25">
        <v>-374562068</v>
      </c>
    </row>
    <row r="26" spans="1:26">
      <c r="A26" s="5">
        <v>43658</v>
      </c>
      <c r="B26" s="6">
        <v>0.828472222222222</v>
      </c>
      <c r="C26" s="15">
        <v>1</v>
      </c>
      <c r="D26" s="2">
        <v>2805601000</v>
      </c>
      <c r="E26" s="2">
        <v>2723885834</v>
      </c>
      <c r="F26" s="2" t="s">
        <v>278</v>
      </c>
      <c r="G26" s="2">
        <v>-118725499</v>
      </c>
      <c r="H26" s="2">
        <v>-601681588</v>
      </c>
      <c r="I26" s="2" t="s">
        <v>278</v>
      </c>
      <c r="J26" s="2">
        <v>105686000</v>
      </c>
      <c r="K26" s="2">
        <v>81715166</v>
      </c>
      <c r="L26" s="2" t="e">
        <f t="shared" si="0"/>
        <v>#VALUE!</v>
      </c>
      <c r="W26" s="8">
        <v>43657</v>
      </c>
      <c r="X26">
        <v>-207582471</v>
      </c>
      <c r="Y26" t="e">
        <v>#VALUE!</v>
      </c>
      <c r="Z26">
        <v>-483157640</v>
      </c>
    </row>
    <row r="27" spans="1:26">
      <c r="A27" s="5">
        <v>43659</v>
      </c>
      <c r="B27" s="6">
        <v>0.835416666666667</v>
      </c>
      <c r="C27" s="15">
        <v>1</v>
      </c>
      <c r="D27" s="2">
        <v>2805601000</v>
      </c>
      <c r="E27" s="2">
        <v>2723885834</v>
      </c>
      <c r="F27" s="2" t="s">
        <v>278</v>
      </c>
      <c r="G27" s="2">
        <v>-136649306</v>
      </c>
      <c r="H27" s="2">
        <v>-726339265</v>
      </c>
      <c r="I27" s="2" t="s">
        <v>278</v>
      </c>
      <c r="J27" s="2">
        <v>105686000</v>
      </c>
      <c r="K27" s="2">
        <v>81715166</v>
      </c>
      <c r="L27" s="2" t="e">
        <f t="shared" si="0"/>
        <v>#VALUE!</v>
      </c>
      <c r="W27" s="8">
        <v>43658</v>
      </c>
      <c r="X27">
        <v>-118725499</v>
      </c>
      <c r="Y27" t="e">
        <v>#VALUE!</v>
      </c>
      <c r="Z27">
        <v>-601681588</v>
      </c>
    </row>
    <row r="28" spans="1:26">
      <c r="A28" s="5">
        <v>43660</v>
      </c>
      <c r="B28" s="6">
        <v>0.694444444444444</v>
      </c>
      <c r="C28" s="15">
        <v>1</v>
      </c>
      <c r="D28" s="2">
        <v>2805601000</v>
      </c>
      <c r="E28" s="2">
        <v>2723885834</v>
      </c>
      <c r="F28" s="2" t="s">
        <v>278</v>
      </c>
      <c r="G28" s="2">
        <v>-200403407</v>
      </c>
      <c r="H28" s="2">
        <v>-834870467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W28" s="8">
        <v>43659</v>
      </c>
      <c r="X28">
        <v>-136649306</v>
      </c>
      <c r="Y28" t="e">
        <v>#VALUE!</v>
      </c>
      <c r="Z28">
        <v>-726339265</v>
      </c>
    </row>
    <row r="29" spans="1:26">
      <c r="A29" s="5">
        <v>43661</v>
      </c>
      <c r="B29" s="6">
        <v>0.843055555555556</v>
      </c>
      <c r="C29" s="15">
        <v>1</v>
      </c>
      <c r="D29" s="2">
        <v>2805601000</v>
      </c>
      <c r="E29" s="2">
        <v>2723885834</v>
      </c>
      <c r="F29" s="2" t="s">
        <v>278</v>
      </c>
      <c r="G29" s="2">
        <v>-121393337</v>
      </c>
      <c r="H29" s="2">
        <v>-883857886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W29" s="8">
        <v>43660</v>
      </c>
      <c r="X29">
        <v>-200403407</v>
      </c>
      <c r="Y29" t="e">
        <v>#VALUE!</v>
      </c>
      <c r="Z29">
        <v>-834870467</v>
      </c>
    </row>
    <row r="30" spans="1:26">
      <c r="A30" s="5">
        <v>43662</v>
      </c>
      <c r="B30" s="6">
        <v>0.847222222222222</v>
      </c>
      <c r="C30" s="15">
        <v>1</v>
      </c>
      <c r="D30" s="2">
        <v>2805601000</v>
      </c>
      <c r="E30" s="2">
        <v>2723885834</v>
      </c>
      <c r="F30" s="2" t="s">
        <v>278</v>
      </c>
      <c r="G30" s="2">
        <v>-104367371</v>
      </c>
      <c r="H30" s="2">
        <v>-839775571</v>
      </c>
      <c r="I30" s="2" t="s">
        <v>278</v>
      </c>
      <c r="J30" s="2">
        <v>105686000</v>
      </c>
      <c r="K30" s="2">
        <v>81715166</v>
      </c>
      <c r="L30" s="2" t="e">
        <f t="shared" si="0"/>
        <v>#VALUE!</v>
      </c>
      <c r="W30" s="8">
        <v>43661</v>
      </c>
      <c r="X30">
        <v>-121393337</v>
      </c>
      <c r="Y30" t="e">
        <v>#VALUE!</v>
      </c>
      <c r="Z30">
        <v>-883857886</v>
      </c>
    </row>
    <row r="31" spans="1:26">
      <c r="A31" s="5">
        <v>43663</v>
      </c>
      <c r="B31" s="6">
        <v>0.836111111111111</v>
      </c>
      <c r="C31" s="15">
        <v>1</v>
      </c>
      <c r="D31" s="2">
        <v>2805601000</v>
      </c>
      <c r="E31" s="2">
        <v>2723885834</v>
      </c>
      <c r="F31" s="2" t="s">
        <v>278</v>
      </c>
      <c r="G31" s="2">
        <v>-205339090</v>
      </c>
      <c r="H31" s="2">
        <v>-853443804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W31" s="8">
        <v>43662</v>
      </c>
      <c r="X31">
        <v>-104367371</v>
      </c>
      <c r="Y31" t="e">
        <v>#VALUE!</v>
      </c>
      <c r="Z31">
        <v>-839775571</v>
      </c>
    </row>
    <row r="32" spans="1:26">
      <c r="A32" s="5">
        <v>43664</v>
      </c>
      <c r="B32" s="6">
        <v>0.659027777777778</v>
      </c>
      <c r="C32" s="15">
        <v>1</v>
      </c>
      <c r="D32" s="2">
        <v>2805601000</v>
      </c>
      <c r="E32" s="2">
        <v>2723885834</v>
      </c>
      <c r="F32" s="2" t="s">
        <v>278</v>
      </c>
      <c r="G32" s="2">
        <v>-193635344</v>
      </c>
      <c r="H32" s="2">
        <v>-842881320</v>
      </c>
      <c r="I32" s="2" t="s">
        <v>278</v>
      </c>
      <c r="J32" s="2">
        <v>105686000</v>
      </c>
      <c r="K32" s="2">
        <v>81715166</v>
      </c>
      <c r="L32" s="2" t="e">
        <f t="shared" si="0"/>
        <v>#VALUE!</v>
      </c>
      <c r="W32" s="8">
        <v>43663</v>
      </c>
      <c r="X32">
        <v>-205339090</v>
      </c>
      <c r="Y32" t="e">
        <v>#VALUE!</v>
      </c>
      <c r="Z32">
        <v>-853443804</v>
      </c>
    </row>
    <row r="33" spans="1:26">
      <c r="A33" s="5">
        <v>43665</v>
      </c>
      <c r="B33" s="6">
        <v>0.730555555555556</v>
      </c>
      <c r="C33" s="15">
        <v>1</v>
      </c>
      <c r="D33" s="2">
        <v>2805601000</v>
      </c>
      <c r="E33" s="2">
        <v>2723885834</v>
      </c>
      <c r="F33" s="2" t="s">
        <v>278</v>
      </c>
      <c r="G33" s="2">
        <v>-108073720</v>
      </c>
      <c r="H33" s="2">
        <v>-824550181</v>
      </c>
      <c r="I33" s="2" t="s">
        <v>278</v>
      </c>
      <c r="J33" s="2">
        <v>105686000</v>
      </c>
      <c r="K33" s="2">
        <v>81715166</v>
      </c>
      <c r="L33" s="2" t="e">
        <f t="shared" si="0"/>
        <v>#VALUE!</v>
      </c>
      <c r="W33" s="8">
        <v>43664</v>
      </c>
      <c r="X33">
        <v>-193635344</v>
      </c>
      <c r="Y33" t="e">
        <v>#VALUE!</v>
      </c>
      <c r="Z33">
        <v>-842881320</v>
      </c>
    </row>
    <row r="34" spans="1:26">
      <c r="A34" s="5">
        <v>43666</v>
      </c>
      <c r="B34" s="6">
        <v>0.545138888888889</v>
      </c>
      <c r="C34" s="15">
        <v>1</v>
      </c>
      <c r="D34" s="2">
        <v>2805601000</v>
      </c>
      <c r="E34" s="2">
        <v>2723885834</v>
      </c>
      <c r="F34" s="2" t="s">
        <v>278</v>
      </c>
      <c r="G34" s="2">
        <v>-111907284</v>
      </c>
      <c r="H34" s="2">
        <v>-817741752</v>
      </c>
      <c r="I34" s="2" t="s">
        <v>278</v>
      </c>
      <c r="J34" s="2">
        <v>105686000</v>
      </c>
      <c r="K34" s="2">
        <v>81715166</v>
      </c>
      <c r="L34" s="2" t="e">
        <f t="shared" si="0"/>
        <v>#VALUE!</v>
      </c>
      <c r="W34" s="8">
        <v>43665</v>
      </c>
      <c r="X34">
        <v>-108073720</v>
      </c>
      <c r="Y34" t="e">
        <v>#VALUE!</v>
      </c>
      <c r="Z34">
        <v>-824550181</v>
      </c>
    </row>
    <row r="35" spans="1:26">
      <c r="A35" s="5">
        <v>43667</v>
      </c>
      <c r="B35" s="6">
        <v>0.672916666666667</v>
      </c>
      <c r="C35" s="15">
        <v>1</v>
      </c>
      <c r="D35" s="2">
        <v>2805601000</v>
      </c>
      <c r="E35" s="2">
        <v>2723885834</v>
      </c>
      <c r="F35" s="2" t="s">
        <v>278</v>
      </c>
      <c r="G35" s="2">
        <v>-119825172</v>
      </c>
      <c r="H35" s="2">
        <v>-835071076</v>
      </c>
      <c r="I35" s="2" t="s">
        <v>278</v>
      </c>
      <c r="J35" s="2">
        <v>105686000</v>
      </c>
      <c r="K35" s="2">
        <v>81715166</v>
      </c>
      <c r="L35" s="2" t="e">
        <f t="shared" si="0"/>
        <v>#VALUE!</v>
      </c>
      <c r="W35" s="8">
        <v>43666</v>
      </c>
      <c r="X35">
        <v>-111907284</v>
      </c>
      <c r="Y35" t="e">
        <v>#VALUE!</v>
      </c>
      <c r="Z35">
        <v>-817741752</v>
      </c>
    </row>
    <row r="36" spans="1:26">
      <c r="A36" s="5">
        <v>43668</v>
      </c>
      <c r="B36" s="6">
        <v>0.699305555555556</v>
      </c>
      <c r="C36" s="15">
        <v>1</v>
      </c>
      <c r="D36" s="2">
        <v>2805601000</v>
      </c>
      <c r="E36" s="2">
        <v>2723885834</v>
      </c>
      <c r="F36" s="2" t="s">
        <v>278</v>
      </c>
      <c r="G36" s="2">
        <v>-108410105</v>
      </c>
      <c r="H36" s="2">
        <v>-845573622</v>
      </c>
      <c r="I36" s="2" t="s">
        <v>278</v>
      </c>
      <c r="J36" s="2">
        <v>105686000</v>
      </c>
      <c r="K36" s="2">
        <v>81715166</v>
      </c>
      <c r="L36" s="2" t="e">
        <f t="shared" si="0"/>
        <v>#VALUE!</v>
      </c>
      <c r="W36" s="8">
        <v>43667</v>
      </c>
      <c r="X36">
        <v>-119825172</v>
      </c>
      <c r="Y36" t="e">
        <v>#VALUE!</v>
      </c>
      <c r="Z36">
        <v>-835071076</v>
      </c>
    </row>
    <row r="37" spans="1:26">
      <c r="A37" s="5">
        <v>43669</v>
      </c>
      <c r="B37" s="6">
        <v>0.805555555555556</v>
      </c>
      <c r="C37" s="15">
        <v>1</v>
      </c>
      <c r="D37" s="2">
        <v>2805601000</v>
      </c>
      <c r="E37" s="2">
        <v>2723885834</v>
      </c>
      <c r="F37" s="2" t="s">
        <v>278</v>
      </c>
      <c r="G37" s="2">
        <v>-118154256</v>
      </c>
      <c r="H37" s="2">
        <v>-842334541</v>
      </c>
      <c r="I37" s="2" t="s">
        <v>278</v>
      </c>
      <c r="J37" s="2">
        <v>105686000</v>
      </c>
      <c r="K37" s="2">
        <v>81715166</v>
      </c>
      <c r="L37" s="2" t="e">
        <f t="shared" si="0"/>
        <v>#VALUE!</v>
      </c>
      <c r="W37" s="8">
        <v>43668</v>
      </c>
      <c r="X37">
        <v>-108410105</v>
      </c>
      <c r="Y37" t="e">
        <v>#VALUE!</v>
      </c>
      <c r="Z37">
        <v>-845573622</v>
      </c>
    </row>
    <row r="38" spans="1:26">
      <c r="A38" s="5">
        <v>43670</v>
      </c>
      <c r="B38" s="6">
        <v>0.835416666666667</v>
      </c>
      <c r="C38" s="15">
        <v>1</v>
      </c>
      <c r="D38" s="2">
        <v>2805601000</v>
      </c>
      <c r="E38" s="2">
        <v>2723885834</v>
      </c>
      <c r="F38" s="2" t="s">
        <v>278</v>
      </c>
      <c r="G38" s="2">
        <v>-108153229</v>
      </c>
      <c r="H38" s="2">
        <v>-950487770</v>
      </c>
      <c r="I38" s="2" t="s">
        <v>278</v>
      </c>
      <c r="J38" s="2">
        <v>105686000</v>
      </c>
      <c r="K38" s="2">
        <v>81715166</v>
      </c>
      <c r="L38" s="2" t="e">
        <f t="shared" si="0"/>
        <v>#VALUE!</v>
      </c>
      <c r="W38" s="8">
        <v>43669</v>
      </c>
      <c r="X38">
        <v>-118154256</v>
      </c>
      <c r="Y38" t="e">
        <v>#VALUE!</v>
      </c>
      <c r="Z38">
        <v>-842334541</v>
      </c>
    </row>
    <row r="39" spans="1:26">
      <c r="A39" s="5">
        <v>43671</v>
      </c>
      <c r="B39" s="6">
        <v>0.594444444444444</v>
      </c>
      <c r="C39" s="15">
        <v>1</v>
      </c>
      <c r="D39" s="2">
        <v>2805601000</v>
      </c>
      <c r="E39" s="2">
        <v>2723885834</v>
      </c>
      <c r="F39" s="2" t="s">
        <v>278</v>
      </c>
      <c r="G39" s="2">
        <v>-185925403</v>
      </c>
      <c r="H39" s="2">
        <v>-1028259944</v>
      </c>
      <c r="I39" s="2" t="s">
        <v>278</v>
      </c>
      <c r="J39" s="2">
        <v>105686000</v>
      </c>
      <c r="K39" s="2">
        <v>81715166</v>
      </c>
      <c r="L39" s="2" t="e">
        <f t="shared" si="0"/>
        <v>#VALUE!</v>
      </c>
      <c r="W39" s="8">
        <v>43670</v>
      </c>
      <c r="X39">
        <v>-108153229</v>
      </c>
      <c r="Y39" t="e">
        <v>#VALUE!</v>
      </c>
      <c r="Z39">
        <v>-950487770</v>
      </c>
    </row>
    <row r="40" spans="1:26">
      <c r="A40" s="5">
        <v>43672</v>
      </c>
      <c r="B40" s="6">
        <v>0.751388888888889</v>
      </c>
      <c r="C40" s="15">
        <v>1</v>
      </c>
      <c r="D40" s="2">
        <v>2805601000</v>
      </c>
      <c r="E40" s="2">
        <v>2723885834</v>
      </c>
      <c r="F40" s="2" t="s">
        <v>278</v>
      </c>
      <c r="G40" s="2">
        <v>-122792698</v>
      </c>
      <c r="H40" s="2">
        <v>-1058389017</v>
      </c>
      <c r="I40" s="2" t="s">
        <v>278</v>
      </c>
      <c r="J40" s="2">
        <v>105686000</v>
      </c>
      <c r="K40" s="2">
        <v>81715166</v>
      </c>
      <c r="L40" s="2" t="e">
        <f t="shared" si="0"/>
        <v>#VALUE!</v>
      </c>
      <c r="W40" s="8">
        <v>43671</v>
      </c>
      <c r="X40">
        <v>-185925403</v>
      </c>
      <c r="Y40" t="e">
        <v>#VALUE!</v>
      </c>
      <c r="Z40">
        <v>-1028259944</v>
      </c>
    </row>
    <row r="41" spans="1:26">
      <c r="A41" s="5">
        <v>43673</v>
      </c>
      <c r="B41" s="6">
        <v>0.729166666666667</v>
      </c>
      <c r="C41" s="15">
        <v>1</v>
      </c>
      <c r="D41" s="2">
        <v>2805601000</v>
      </c>
      <c r="E41" s="2">
        <v>2723885834</v>
      </c>
      <c r="F41" s="2" t="s">
        <v>278</v>
      </c>
      <c r="G41" s="2">
        <v>-226352745</v>
      </c>
      <c r="H41" s="2">
        <v>-1053875344</v>
      </c>
      <c r="I41" s="2" t="s">
        <v>278</v>
      </c>
      <c r="J41" s="2">
        <v>105686000</v>
      </c>
      <c r="K41" s="2">
        <v>81715166</v>
      </c>
      <c r="L41" s="2" t="e">
        <f t="shared" si="0"/>
        <v>#VALUE!</v>
      </c>
      <c r="W41" s="8">
        <v>43672</v>
      </c>
      <c r="X41">
        <v>-122792698</v>
      </c>
      <c r="Y41" t="e">
        <v>#VALUE!</v>
      </c>
      <c r="Z41">
        <v>-1058389017</v>
      </c>
    </row>
    <row r="42" spans="1:26">
      <c r="A42" s="5">
        <v>43674</v>
      </c>
      <c r="B42" s="6">
        <v>0.688888888888889</v>
      </c>
      <c r="C42" s="15">
        <v>1</v>
      </c>
      <c r="D42" s="2">
        <v>2805601000</v>
      </c>
      <c r="E42" s="2">
        <v>2723885834</v>
      </c>
      <c r="F42" s="2">
        <v>407474722</v>
      </c>
      <c r="G42" s="2">
        <v>-206671173</v>
      </c>
      <c r="H42" s="2">
        <v>-659643175</v>
      </c>
      <c r="I42" s="2">
        <v>114802000</v>
      </c>
      <c r="J42" s="2">
        <v>105686000</v>
      </c>
      <c r="K42" s="2">
        <v>81715166</v>
      </c>
      <c r="L42" s="2">
        <f t="shared" si="0"/>
        <v>200803549</v>
      </c>
      <c r="W42" s="8">
        <v>43673</v>
      </c>
      <c r="X42">
        <v>-226352745</v>
      </c>
      <c r="Y42" t="e">
        <v>#VALUE!</v>
      </c>
      <c r="Z42">
        <v>-1053875344</v>
      </c>
    </row>
    <row r="43" spans="1:26">
      <c r="A43" s="5">
        <v>43675</v>
      </c>
      <c r="B43" s="6">
        <v>0.690277777777778</v>
      </c>
      <c r="C43" s="15">
        <v>1</v>
      </c>
      <c r="D43" s="2">
        <v>2805601000</v>
      </c>
      <c r="E43" s="2">
        <v>2723885834</v>
      </c>
      <c r="F43" s="2">
        <v>209953749</v>
      </c>
      <c r="G43" s="2">
        <v>-186252003</v>
      </c>
      <c r="H43" s="2">
        <v>-523848505</v>
      </c>
      <c r="I43" s="2">
        <v>114802000</v>
      </c>
      <c r="J43" s="2">
        <v>105686000</v>
      </c>
      <c r="K43" s="2">
        <v>81715166</v>
      </c>
      <c r="L43" s="2">
        <f t="shared" si="0"/>
        <v>23701746</v>
      </c>
      <c r="W43" s="8">
        <v>43674</v>
      </c>
      <c r="X43">
        <v>-206671173</v>
      </c>
      <c r="Y43">
        <v>200803549</v>
      </c>
      <c r="Z43">
        <v>-659643175</v>
      </c>
    </row>
    <row r="44" spans="1:26">
      <c r="A44" s="5">
        <v>43676</v>
      </c>
      <c r="B44" s="6">
        <v>0.831944444444444</v>
      </c>
      <c r="C44" s="15">
        <v>1</v>
      </c>
      <c r="D44" s="2">
        <v>2805601000</v>
      </c>
      <c r="E44" s="2">
        <v>2723885834</v>
      </c>
      <c r="F44" s="2">
        <v>123146519</v>
      </c>
      <c r="G44" s="2">
        <v>-118214194</v>
      </c>
      <c r="H44" s="2">
        <v>-410506075</v>
      </c>
      <c r="I44" s="2">
        <v>114802000</v>
      </c>
      <c r="J44" s="2">
        <v>105686000</v>
      </c>
      <c r="K44" s="2">
        <v>81715166</v>
      </c>
      <c r="L44" s="2">
        <f t="shared" si="0"/>
        <v>4932325</v>
      </c>
      <c r="W44" s="8">
        <v>43675</v>
      </c>
      <c r="X44">
        <v>-186252003</v>
      </c>
      <c r="Y44">
        <v>23701746</v>
      </c>
      <c r="Z44">
        <v>-523848505</v>
      </c>
    </row>
    <row r="45" spans="1:26">
      <c r="A45" s="5">
        <v>43677</v>
      </c>
      <c r="B45" s="6">
        <v>0.651388888888889</v>
      </c>
      <c r="C45" s="15">
        <v>1</v>
      </c>
      <c r="D45" s="2">
        <v>2805601000</v>
      </c>
      <c r="E45" s="2">
        <v>2723885834</v>
      </c>
      <c r="F45" s="2">
        <v>203898973</v>
      </c>
      <c r="G45" s="2">
        <v>-185805528</v>
      </c>
      <c r="H45" s="2">
        <v>-279190699</v>
      </c>
      <c r="I45" s="2">
        <v>114802000</v>
      </c>
      <c r="J45" s="2">
        <v>105686000</v>
      </c>
      <c r="K45" s="2">
        <v>81715166</v>
      </c>
      <c r="L45" s="2">
        <f t="shared" si="0"/>
        <v>18093445</v>
      </c>
      <c r="W45" s="8">
        <v>43676</v>
      </c>
      <c r="X45">
        <v>-118214194</v>
      </c>
      <c r="Y45">
        <v>4932325</v>
      </c>
      <c r="Z45">
        <v>-410506075</v>
      </c>
    </row>
    <row r="46" spans="1:26">
      <c r="A46" s="5">
        <v>43678</v>
      </c>
      <c r="B46" s="6">
        <v>0.706944444444444</v>
      </c>
      <c r="C46" s="15">
        <v>1</v>
      </c>
      <c r="D46" s="2">
        <v>2805601000</v>
      </c>
      <c r="E46" s="2">
        <v>2723885834</v>
      </c>
      <c r="F46" s="2">
        <v>136876465</v>
      </c>
      <c r="G46" s="2">
        <v>-119129161</v>
      </c>
      <c r="H46" s="2">
        <v>-153290166</v>
      </c>
      <c r="I46" s="2">
        <v>114802000</v>
      </c>
      <c r="J46" s="2">
        <v>105686000</v>
      </c>
      <c r="K46" s="2">
        <v>81715166</v>
      </c>
      <c r="L46" s="2">
        <f t="shared" si="0"/>
        <v>17747304</v>
      </c>
      <c r="W46" s="8">
        <v>43677</v>
      </c>
      <c r="X46">
        <v>-185805528</v>
      </c>
      <c r="Y46">
        <v>18093445</v>
      </c>
      <c r="Z46">
        <v>-279190699</v>
      </c>
    </row>
    <row r="47" spans="1:26">
      <c r="A47" s="5">
        <v>43679</v>
      </c>
      <c r="B47" s="6">
        <v>0.928472222222222</v>
      </c>
      <c r="C47" s="15">
        <v>1</v>
      </c>
      <c r="D47" s="2">
        <v>2805601000</v>
      </c>
      <c r="E47" s="2">
        <v>2723885834</v>
      </c>
      <c r="F47" s="2">
        <v>137257467</v>
      </c>
      <c r="G47" s="2">
        <v>-120165226</v>
      </c>
      <c r="H47" s="2">
        <v>-54233030</v>
      </c>
      <c r="I47" s="2">
        <v>114802000</v>
      </c>
      <c r="J47" s="2">
        <v>105686000</v>
      </c>
      <c r="K47" s="2">
        <v>81715166</v>
      </c>
      <c r="L47" s="2">
        <f t="shared" si="0"/>
        <v>17092241</v>
      </c>
      <c r="W47" s="8">
        <v>43678</v>
      </c>
      <c r="X47">
        <v>-119129161</v>
      </c>
      <c r="Y47">
        <v>17747304</v>
      </c>
      <c r="Z47">
        <v>-153290166</v>
      </c>
    </row>
    <row r="48" spans="1:26">
      <c r="A48" s="5">
        <v>43680</v>
      </c>
      <c r="B48" s="6">
        <v>0.430555555555556</v>
      </c>
      <c r="C48" s="15">
        <v>1</v>
      </c>
      <c r="D48" s="2">
        <v>2805601000</v>
      </c>
      <c r="E48" s="2">
        <v>2723885834</v>
      </c>
      <c r="F48" s="2">
        <v>190220964</v>
      </c>
      <c r="G48" s="2">
        <v>-172416188</v>
      </c>
      <c r="H48" s="2">
        <v>-53520495</v>
      </c>
      <c r="I48" s="2">
        <v>114802000</v>
      </c>
      <c r="J48" s="2">
        <v>105686000</v>
      </c>
      <c r="K48" s="2">
        <v>81715166</v>
      </c>
      <c r="L48" s="2">
        <f t="shared" si="0"/>
        <v>17804776</v>
      </c>
      <c r="W48" s="8">
        <v>43679</v>
      </c>
      <c r="X48">
        <v>-120165226</v>
      </c>
      <c r="Y48">
        <v>17092241</v>
      </c>
      <c r="Z48">
        <v>-54233030</v>
      </c>
    </row>
    <row r="49" spans="1:26">
      <c r="A49" s="5">
        <v>43681</v>
      </c>
      <c r="B49" s="6">
        <v>0.485416666666667</v>
      </c>
      <c r="C49" s="15">
        <v>1</v>
      </c>
      <c r="D49" s="2">
        <v>2805601000</v>
      </c>
      <c r="E49" s="2">
        <v>2723885834</v>
      </c>
      <c r="F49" s="2">
        <v>123632908</v>
      </c>
      <c r="G49" s="2">
        <v>-113043653</v>
      </c>
      <c r="H49" s="2">
        <v>162407850</v>
      </c>
      <c r="I49" s="2">
        <v>114802000</v>
      </c>
      <c r="J49" s="2">
        <v>105686000</v>
      </c>
      <c r="K49" s="2">
        <v>81715166</v>
      </c>
      <c r="L49" s="2">
        <f t="shared" si="0"/>
        <v>10589255</v>
      </c>
      <c r="W49" s="8">
        <v>43680</v>
      </c>
      <c r="X49">
        <v>-172416188</v>
      </c>
      <c r="Y49">
        <v>17804776</v>
      </c>
      <c r="Z49">
        <v>-53520495</v>
      </c>
    </row>
    <row r="50" spans="1:26">
      <c r="A50" s="5">
        <v>43682</v>
      </c>
      <c r="B50" s="6">
        <v>0.447222222222222</v>
      </c>
      <c r="C50" s="15">
        <v>1</v>
      </c>
      <c r="D50" s="2">
        <v>2805601000</v>
      </c>
      <c r="E50" s="2">
        <v>2723885834</v>
      </c>
      <c r="F50" s="2">
        <v>204252854</v>
      </c>
      <c r="G50" s="2">
        <v>-187082568</v>
      </c>
      <c r="H50" s="2">
        <v>94433419</v>
      </c>
      <c r="I50" s="2">
        <v>114802000</v>
      </c>
      <c r="J50" s="2">
        <v>105686000</v>
      </c>
      <c r="K50" s="2">
        <v>81715166</v>
      </c>
      <c r="L50" s="2">
        <f t="shared" si="0"/>
        <v>17170286</v>
      </c>
      <c r="W50" s="8">
        <v>43681</v>
      </c>
      <c r="X50">
        <v>-113043653</v>
      </c>
      <c r="Y50">
        <v>10589255</v>
      </c>
      <c r="Z50">
        <v>162407850</v>
      </c>
    </row>
    <row r="51" spans="1:26">
      <c r="A51" s="5">
        <v>43683</v>
      </c>
      <c r="B51" s="6">
        <v>0.643055555555556</v>
      </c>
      <c r="C51" s="15">
        <v>1</v>
      </c>
      <c r="D51" s="2">
        <v>2805601000</v>
      </c>
      <c r="E51" s="2">
        <v>2723885834</v>
      </c>
      <c r="F51" s="2">
        <v>122244097</v>
      </c>
      <c r="G51" s="2">
        <v>-119524260</v>
      </c>
      <c r="H51" s="2">
        <v>81183758</v>
      </c>
      <c r="I51" s="2">
        <v>114802000</v>
      </c>
      <c r="J51" s="2">
        <v>105686000</v>
      </c>
      <c r="K51" s="2">
        <v>81715166</v>
      </c>
      <c r="L51" s="2">
        <f t="shared" si="0"/>
        <v>2719837</v>
      </c>
      <c r="W51" s="8">
        <v>43682</v>
      </c>
      <c r="X51">
        <v>-187082568</v>
      </c>
      <c r="Y51">
        <v>17170286</v>
      </c>
      <c r="Z51">
        <v>94433419</v>
      </c>
    </row>
    <row r="52" spans="1:26">
      <c r="A52" s="5">
        <v>43684</v>
      </c>
      <c r="B52" s="6">
        <v>0.718055555555556</v>
      </c>
      <c r="C52" s="15">
        <v>1</v>
      </c>
      <c r="D52" s="2">
        <v>2805601000</v>
      </c>
      <c r="E52" s="2">
        <v>2723885834</v>
      </c>
      <c r="F52" s="2">
        <v>120191563</v>
      </c>
      <c r="G52" s="2">
        <v>-119526706</v>
      </c>
      <c r="H52" s="2">
        <v>76916290</v>
      </c>
      <c r="I52" s="2">
        <v>114802000</v>
      </c>
      <c r="J52" s="2">
        <v>105686000</v>
      </c>
      <c r="K52" s="2">
        <v>81715166</v>
      </c>
      <c r="L52" s="2">
        <f t="shared" si="0"/>
        <v>664857</v>
      </c>
      <c r="W52" s="8">
        <v>43683</v>
      </c>
      <c r="X52">
        <v>-119524260</v>
      </c>
      <c r="Y52">
        <v>2719837</v>
      </c>
      <c r="Z52">
        <v>81183758</v>
      </c>
    </row>
    <row r="53" spans="1:26">
      <c r="A53" s="5">
        <v>43685</v>
      </c>
      <c r="B53" s="6">
        <v>0.565972222222222</v>
      </c>
      <c r="C53" s="15">
        <v>1</v>
      </c>
      <c r="D53" s="2">
        <v>2805601000</v>
      </c>
      <c r="E53" s="2">
        <v>2723885834</v>
      </c>
      <c r="F53" s="2">
        <v>193245913</v>
      </c>
      <c r="G53" s="2">
        <v>-184356015</v>
      </c>
      <c r="H53" s="2">
        <v>74116083</v>
      </c>
      <c r="I53" s="2">
        <v>114802000</v>
      </c>
      <c r="J53" s="2">
        <v>105686000</v>
      </c>
      <c r="K53" s="2">
        <v>81715166</v>
      </c>
      <c r="L53" s="2">
        <f t="shared" si="0"/>
        <v>8889898</v>
      </c>
      <c r="W53" s="8">
        <v>43684</v>
      </c>
      <c r="X53">
        <v>-119526706</v>
      </c>
      <c r="Y53">
        <v>664857</v>
      </c>
      <c r="Z53">
        <v>76916290</v>
      </c>
    </row>
    <row r="54" spans="1:26">
      <c r="A54" s="5">
        <v>43686</v>
      </c>
      <c r="B54" s="6">
        <v>0.795833333333333</v>
      </c>
      <c r="C54" s="15">
        <v>1</v>
      </c>
      <c r="D54" s="2">
        <v>2805601000</v>
      </c>
      <c r="E54" s="2">
        <v>2723885834</v>
      </c>
      <c r="F54" s="2">
        <v>97384002</v>
      </c>
      <c r="G54" s="2">
        <v>-91428175</v>
      </c>
      <c r="H54" s="2">
        <v>57691535</v>
      </c>
      <c r="I54" s="2">
        <v>114802000</v>
      </c>
      <c r="J54" s="2">
        <v>105686000</v>
      </c>
      <c r="K54" s="2">
        <v>81715166</v>
      </c>
      <c r="L54" s="2">
        <f t="shared" si="0"/>
        <v>5955827</v>
      </c>
      <c r="W54" s="8">
        <v>43685</v>
      </c>
      <c r="X54">
        <v>-184356015</v>
      </c>
      <c r="Y54">
        <v>8889898</v>
      </c>
      <c r="Z54">
        <v>74116083</v>
      </c>
    </row>
    <row r="55" spans="1:26">
      <c r="A55" s="5">
        <v>43687</v>
      </c>
      <c r="B55" s="6">
        <v>0.950694444444444</v>
      </c>
      <c r="C55" s="15">
        <v>1</v>
      </c>
      <c r="D55" s="2">
        <v>2805601000</v>
      </c>
      <c r="E55" s="2">
        <v>2723885834</v>
      </c>
      <c r="F55" s="2">
        <v>96735993</v>
      </c>
      <c r="G55" s="2">
        <v>-138085363</v>
      </c>
      <c r="H55" s="2">
        <v>-750076</v>
      </c>
      <c r="I55" s="2">
        <v>114596000</v>
      </c>
      <c r="J55" s="2">
        <v>105686000</v>
      </c>
      <c r="K55" s="2">
        <v>81715166</v>
      </c>
      <c r="L55" s="2">
        <f t="shared" si="0"/>
        <v>-41349370</v>
      </c>
      <c r="W55" s="8">
        <v>43686</v>
      </c>
      <c r="X55">
        <v>-91428175</v>
      </c>
      <c r="Y55">
        <v>5955827</v>
      </c>
      <c r="Z55">
        <v>57691535</v>
      </c>
    </row>
    <row r="56" spans="1:26">
      <c r="A56" s="5">
        <v>43688</v>
      </c>
      <c r="B56" s="6">
        <v>0.459027777777778</v>
      </c>
      <c r="C56" s="15">
        <v>1</v>
      </c>
      <c r="D56" s="2">
        <v>2805601000</v>
      </c>
      <c r="E56" s="2">
        <v>2723885834</v>
      </c>
      <c r="F56" s="2">
        <v>166710871</v>
      </c>
      <c r="G56" s="2">
        <v>-151373175</v>
      </c>
      <c r="H56" s="2">
        <v>58596197</v>
      </c>
      <c r="I56" s="2">
        <v>114596000</v>
      </c>
      <c r="J56" s="2">
        <v>105686000</v>
      </c>
      <c r="K56" s="2">
        <v>81715166</v>
      </c>
      <c r="L56" s="2">
        <f t="shared" si="0"/>
        <v>15337696</v>
      </c>
      <c r="W56" s="8">
        <v>43687</v>
      </c>
      <c r="X56">
        <v>-138085363</v>
      </c>
      <c r="Y56">
        <v>-41349370</v>
      </c>
      <c r="Z56">
        <v>-750076</v>
      </c>
    </row>
    <row r="57" spans="1:26">
      <c r="A57" s="5">
        <v>43689</v>
      </c>
      <c r="B57" s="6">
        <v>0.421527777777778</v>
      </c>
      <c r="C57" s="15">
        <v>1</v>
      </c>
      <c r="D57" s="2">
        <v>2805601000</v>
      </c>
      <c r="E57" s="2">
        <v>2723885834</v>
      </c>
      <c r="F57" s="2">
        <v>219496402</v>
      </c>
      <c r="G57" s="2">
        <v>-155940670</v>
      </c>
      <c r="H57" s="2">
        <v>47501366</v>
      </c>
      <c r="I57" s="2">
        <v>114596000</v>
      </c>
      <c r="J57" s="2">
        <v>105686000</v>
      </c>
      <c r="K57" s="2">
        <v>81715166</v>
      </c>
      <c r="L57" s="2">
        <f t="shared" si="0"/>
        <v>63555732</v>
      </c>
      <c r="W57" s="8">
        <v>43688</v>
      </c>
      <c r="X57">
        <v>-151373175</v>
      </c>
      <c r="Y57">
        <v>15337696</v>
      </c>
      <c r="Z57">
        <v>58596197</v>
      </c>
    </row>
    <row r="58" spans="1:26">
      <c r="A58" s="5">
        <v>43690</v>
      </c>
      <c r="B58" s="6">
        <v>0.717361111111111</v>
      </c>
      <c r="C58" s="15">
        <v>1</v>
      </c>
      <c r="D58" s="2">
        <v>2805601000</v>
      </c>
      <c r="E58" s="2">
        <v>2723885834</v>
      </c>
      <c r="F58" s="2">
        <v>139809125</v>
      </c>
      <c r="G58" s="2">
        <v>-131380907</v>
      </c>
      <c r="H58" s="2">
        <v>46766570</v>
      </c>
      <c r="I58" s="2">
        <v>114596000</v>
      </c>
      <c r="J58" s="2">
        <v>105686000</v>
      </c>
      <c r="K58" s="2">
        <v>81715166</v>
      </c>
      <c r="L58" s="2">
        <f t="shared" si="0"/>
        <v>8428218</v>
      </c>
      <c r="W58" s="8">
        <v>43689</v>
      </c>
      <c r="X58">
        <v>-155940670</v>
      </c>
      <c r="Y58">
        <v>63555732</v>
      </c>
      <c r="Z58">
        <v>47501366</v>
      </c>
    </row>
    <row r="59" spans="1:26">
      <c r="A59" s="5">
        <v>43691</v>
      </c>
      <c r="B59" s="6">
        <v>0.715277777777778</v>
      </c>
      <c r="C59" s="15">
        <v>1</v>
      </c>
      <c r="D59" s="2">
        <v>2805601000</v>
      </c>
      <c r="E59" s="2">
        <v>2723885834</v>
      </c>
      <c r="F59" s="2">
        <v>118483166</v>
      </c>
      <c r="G59" s="2">
        <v>-111202711</v>
      </c>
      <c r="H59" s="2">
        <v>52320410</v>
      </c>
      <c r="I59" s="2">
        <v>114596000</v>
      </c>
      <c r="J59" s="2">
        <v>105686000</v>
      </c>
      <c r="K59" s="2">
        <v>81715166</v>
      </c>
      <c r="L59" s="2">
        <f t="shared" si="0"/>
        <v>7280455</v>
      </c>
      <c r="W59" s="8">
        <v>43690</v>
      </c>
      <c r="X59">
        <v>-131380907</v>
      </c>
      <c r="Y59">
        <v>8428218</v>
      </c>
      <c r="Z59">
        <v>46766570</v>
      </c>
    </row>
    <row r="60" spans="1:26">
      <c r="A60" s="5">
        <v>43692</v>
      </c>
      <c r="B60" s="6">
        <v>0.618055555555556</v>
      </c>
      <c r="C60" s="15">
        <v>1</v>
      </c>
      <c r="D60" s="2">
        <v>2805601000</v>
      </c>
      <c r="E60" s="2">
        <v>2723885834</v>
      </c>
      <c r="F60" s="2">
        <v>220133726</v>
      </c>
      <c r="G60" s="2">
        <v>-206125619</v>
      </c>
      <c r="H60" s="2">
        <v>60519077</v>
      </c>
      <c r="I60" s="2">
        <v>114596000</v>
      </c>
      <c r="J60" s="2">
        <v>105686000</v>
      </c>
      <c r="K60" s="2">
        <v>81715166</v>
      </c>
      <c r="L60" s="2">
        <f t="shared" si="0"/>
        <v>14008107</v>
      </c>
      <c r="W60" s="8">
        <v>43691</v>
      </c>
      <c r="X60">
        <v>-111202711</v>
      </c>
      <c r="Y60">
        <v>7280455</v>
      </c>
      <c r="Z60">
        <v>52320410</v>
      </c>
    </row>
    <row r="61" spans="1:26">
      <c r="A61" s="5">
        <v>43693</v>
      </c>
      <c r="B61" s="6">
        <v>0.463194444444444</v>
      </c>
      <c r="C61" s="15">
        <v>1</v>
      </c>
      <c r="D61" s="2">
        <v>2805601000</v>
      </c>
      <c r="E61" s="2">
        <v>2723885834</v>
      </c>
      <c r="F61" s="2">
        <v>191094863</v>
      </c>
      <c r="G61" s="2">
        <v>-184749891</v>
      </c>
      <c r="H61" s="2">
        <v>50215834</v>
      </c>
      <c r="I61" s="2">
        <v>114596000</v>
      </c>
      <c r="J61" s="2">
        <v>105686000</v>
      </c>
      <c r="K61" s="2">
        <v>81715166</v>
      </c>
      <c r="L61" s="2">
        <f t="shared" si="0"/>
        <v>6344972</v>
      </c>
      <c r="W61" s="8">
        <v>43692</v>
      </c>
      <c r="X61">
        <v>-206125619</v>
      </c>
      <c r="Y61">
        <v>14008107</v>
      </c>
      <c r="Z61">
        <v>60519077</v>
      </c>
    </row>
    <row r="62" spans="1:26">
      <c r="A62" s="5">
        <v>43694</v>
      </c>
      <c r="B62" s="6">
        <v>0.459722222222222</v>
      </c>
      <c r="C62" s="15">
        <v>1</v>
      </c>
      <c r="D62" s="2">
        <v>2805601000</v>
      </c>
      <c r="E62" s="2">
        <v>2723885834</v>
      </c>
      <c r="F62" s="2">
        <v>204999686</v>
      </c>
      <c r="G62" s="2">
        <v>-193031074</v>
      </c>
      <c r="H62" s="2">
        <v>49784168</v>
      </c>
      <c r="I62" s="2">
        <v>114596000</v>
      </c>
      <c r="J62" s="2">
        <v>105686000</v>
      </c>
      <c r="K62" s="2">
        <v>81715166</v>
      </c>
      <c r="L62" s="2">
        <f t="shared" si="0"/>
        <v>11968612</v>
      </c>
      <c r="W62" s="8">
        <v>43693</v>
      </c>
      <c r="X62">
        <v>-184749891</v>
      </c>
      <c r="Y62">
        <v>6344972</v>
      </c>
      <c r="Z62">
        <v>50215834</v>
      </c>
    </row>
    <row r="63" spans="1:26">
      <c r="A63" s="5">
        <v>43695</v>
      </c>
      <c r="B63" s="6">
        <v>0.672222222222222</v>
      </c>
      <c r="C63" s="15">
        <v>1</v>
      </c>
      <c r="D63" s="2">
        <v>2805601000</v>
      </c>
      <c r="E63" s="2">
        <v>2723885834</v>
      </c>
      <c r="F63" s="2">
        <v>146382499</v>
      </c>
      <c r="G63" s="2">
        <v>-130009681</v>
      </c>
      <c r="H63" s="2">
        <v>114333487</v>
      </c>
      <c r="I63" s="2">
        <v>114596000</v>
      </c>
      <c r="J63" s="2">
        <v>105686000</v>
      </c>
      <c r="K63" s="2">
        <v>81715166</v>
      </c>
      <c r="L63" s="2">
        <f t="shared" si="0"/>
        <v>16372818</v>
      </c>
      <c r="W63" s="8">
        <v>43694</v>
      </c>
      <c r="X63">
        <v>-193031074</v>
      </c>
      <c r="Y63">
        <v>11968612</v>
      </c>
      <c r="Z63">
        <v>49784168</v>
      </c>
    </row>
    <row r="64" spans="1:26">
      <c r="A64" s="5">
        <v>43696</v>
      </c>
      <c r="B64" s="6">
        <v>0.565277777777778</v>
      </c>
      <c r="C64" s="15">
        <v>1</v>
      </c>
      <c r="D64" s="2">
        <v>2805601000</v>
      </c>
      <c r="E64" s="2">
        <v>2723885834</v>
      </c>
      <c r="F64" s="2">
        <v>234758259</v>
      </c>
      <c r="G64" s="2">
        <v>-215187214</v>
      </c>
      <c r="H64" s="2">
        <v>54017517</v>
      </c>
      <c r="I64" s="2">
        <v>114596000</v>
      </c>
      <c r="J64" s="2">
        <v>105686000</v>
      </c>
      <c r="K64" s="2">
        <v>81715166</v>
      </c>
      <c r="L64" s="2">
        <f t="shared" si="0"/>
        <v>19571045</v>
      </c>
      <c r="W64" s="8">
        <v>43695</v>
      </c>
      <c r="X64">
        <v>-130009681</v>
      </c>
      <c r="Y64">
        <v>16372818</v>
      </c>
      <c r="Z64">
        <v>114333487</v>
      </c>
    </row>
    <row r="65" spans="1:26">
      <c r="A65" s="5">
        <v>43697</v>
      </c>
      <c r="B65" s="6">
        <v>0.65625</v>
      </c>
      <c r="C65" s="15">
        <v>1</v>
      </c>
      <c r="D65" s="2">
        <v>2805601000</v>
      </c>
      <c r="E65" s="2">
        <v>2723885834</v>
      </c>
      <c r="F65" s="2">
        <v>137948822</v>
      </c>
      <c r="G65" s="2">
        <v>-123324797</v>
      </c>
      <c r="H65" s="2">
        <v>66178420</v>
      </c>
      <c r="I65" s="2">
        <v>114596000</v>
      </c>
      <c r="J65" s="2">
        <v>105686000</v>
      </c>
      <c r="K65" s="2">
        <v>81715166</v>
      </c>
      <c r="L65" s="2">
        <f t="shared" si="0"/>
        <v>14624025</v>
      </c>
      <c r="W65" s="8">
        <v>43696</v>
      </c>
      <c r="X65">
        <v>-215187214</v>
      </c>
      <c r="Y65">
        <v>19571045</v>
      </c>
      <c r="Z65">
        <v>54017517</v>
      </c>
    </row>
    <row r="66" spans="1:26">
      <c r="A66" s="5">
        <v>43698</v>
      </c>
      <c r="B66" s="6">
        <v>0.622222222222222</v>
      </c>
      <c r="C66" s="15">
        <v>1</v>
      </c>
      <c r="D66" s="2">
        <v>2805601000</v>
      </c>
      <c r="E66" s="2">
        <v>2723885834</v>
      </c>
      <c r="F66" s="2">
        <v>259035151</v>
      </c>
      <c r="G66" s="2">
        <v>-226050610</v>
      </c>
      <c r="H66" s="2">
        <v>78532305</v>
      </c>
      <c r="I66" s="2">
        <v>114596000</v>
      </c>
      <c r="J66" s="2">
        <v>105686000</v>
      </c>
      <c r="K66" s="2">
        <v>81715166</v>
      </c>
      <c r="L66" s="2">
        <f t="shared" si="0"/>
        <v>32984541</v>
      </c>
      <c r="W66" s="8">
        <v>43697</v>
      </c>
      <c r="X66">
        <v>-123324797</v>
      </c>
      <c r="Y66">
        <v>14624025</v>
      </c>
      <c r="Z66">
        <v>66178420</v>
      </c>
    </row>
    <row r="67" spans="1:26">
      <c r="A67" s="5">
        <v>43699</v>
      </c>
      <c r="B67" s="6">
        <v>0.703472222222222</v>
      </c>
      <c r="C67" s="15">
        <v>1</v>
      </c>
      <c r="D67" s="2">
        <v>2805601000</v>
      </c>
      <c r="E67" s="2">
        <v>2723885834</v>
      </c>
      <c r="F67" s="2">
        <v>130409393</v>
      </c>
      <c r="G67" s="2">
        <v>-114895605</v>
      </c>
      <c r="H67" s="2">
        <v>86765638</v>
      </c>
      <c r="I67" s="2">
        <v>114596000</v>
      </c>
      <c r="J67" s="2">
        <v>105686000</v>
      </c>
      <c r="K67" s="2">
        <v>81715166</v>
      </c>
      <c r="L67" s="2">
        <f t="shared" si="0"/>
        <v>15513788</v>
      </c>
      <c r="W67" s="8">
        <v>43698</v>
      </c>
      <c r="X67">
        <v>-226050610</v>
      </c>
      <c r="Y67">
        <v>32984541</v>
      </c>
      <c r="Z67">
        <v>78532305</v>
      </c>
    </row>
    <row r="68" spans="1:26">
      <c r="A68" s="5">
        <v>43700</v>
      </c>
      <c r="B68" s="6">
        <v>0.563888888888889</v>
      </c>
      <c r="C68" s="15">
        <v>1</v>
      </c>
      <c r="D68" s="2">
        <v>2805601000</v>
      </c>
      <c r="E68" s="2">
        <v>2723885834</v>
      </c>
      <c r="F68" s="2">
        <v>213621078</v>
      </c>
      <c r="G68" s="2">
        <v>-183579272</v>
      </c>
      <c r="H68" s="2">
        <v>94127865</v>
      </c>
      <c r="I68" s="2">
        <v>114406000</v>
      </c>
      <c r="J68" s="2">
        <v>105686000</v>
      </c>
      <c r="K68" s="2">
        <v>81715166</v>
      </c>
      <c r="L68" s="2">
        <f t="shared" ref="L68:L131" si="1">F68+G68</f>
        <v>30041806</v>
      </c>
      <c r="W68" s="8">
        <v>43699</v>
      </c>
      <c r="X68">
        <v>-114895605</v>
      </c>
      <c r="Y68">
        <v>15513788</v>
      </c>
      <c r="Z68">
        <v>86765638</v>
      </c>
    </row>
    <row r="69" spans="1:26">
      <c r="A69" s="8">
        <v>43701</v>
      </c>
      <c r="B69" s="9">
        <v>0.922916666666667</v>
      </c>
      <c r="C69" s="15">
        <v>1</v>
      </c>
      <c r="D69" s="2">
        <v>2805601000</v>
      </c>
      <c r="E69" s="2">
        <v>2723885834</v>
      </c>
      <c r="F69" s="2">
        <v>153557939</v>
      </c>
      <c r="G69" s="2">
        <v>-136909852</v>
      </c>
      <c r="H69" s="2">
        <v>111158632</v>
      </c>
      <c r="I69" s="2">
        <v>114406000</v>
      </c>
      <c r="J69" s="2">
        <v>105686000</v>
      </c>
      <c r="K69" s="2">
        <v>81715166</v>
      </c>
      <c r="L69" s="2">
        <f t="shared" si="1"/>
        <v>16648087</v>
      </c>
      <c r="W69" s="8">
        <v>43700</v>
      </c>
      <c r="X69">
        <v>-183579272</v>
      </c>
      <c r="Y69">
        <v>30041806</v>
      </c>
      <c r="Z69">
        <v>94127865</v>
      </c>
    </row>
    <row r="70" spans="1:26">
      <c r="A70" s="8">
        <v>43702</v>
      </c>
      <c r="B70" s="9">
        <v>0.672222222222222</v>
      </c>
      <c r="C70" s="15">
        <v>1</v>
      </c>
      <c r="D70" s="2">
        <v>2805601000</v>
      </c>
      <c r="E70" s="2">
        <v>2723885834</v>
      </c>
      <c r="F70" s="2">
        <v>241919892</v>
      </c>
      <c r="G70" s="2">
        <v>-222017662</v>
      </c>
      <c r="H70" s="2">
        <v>102061483</v>
      </c>
      <c r="I70" s="2">
        <v>114406000</v>
      </c>
      <c r="J70" s="2">
        <v>105686000</v>
      </c>
      <c r="K70" s="2">
        <v>81715166</v>
      </c>
      <c r="L70" s="2">
        <f t="shared" si="1"/>
        <v>19902230</v>
      </c>
      <c r="W70" s="8">
        <v>43701</v>
      </c>
      <c r="X70">
        <v>-136909852</v>
      </c>
      <c r="Y70">
        <v>16648087</v>
      </c>
      <c r="Z70">
        <v>111158632</v>
      </c>
    </row>
    <row r="71" spans="1:26">
      <c r="A71" s="8">
        <v>43703</v>
      </c>
      <c r="B71" s="9">
        <v>0.670138888888889</v>
      </c>
      <c r="C71" s="15">
        <v>1</v>
      </c>
      <c r="D71" s="2">
        <v>2805601000</v>
      </c>
      <c r="E71" s="2">
        <v>2723885834</v>
      </c>
      <c r="F71" s="2">
        <v>187417289</v>
      </c>
      <c r="G71" s="2">
        <v>-179371404</v>
      </c>
      <c r="H71" s="2">
        <v>90594662</v>
      </c>
      <c r="I71" s="2">
        <v>114406000</v>
      </c>
      <c r="J71" s="2">
        <v>105686000</v>
      </c>
      <c r="K71" s="2">
        <v>81715166</v>
      </c>
      <c r="L71" s="2">
        <f t="shared" si="1"/>
        <v>8045885</v>
      </c>
      <c r="W71" s="8">
        <v>43702</v>
      </c>
      <c r="X71">
        <v>-222017662</v>
      </c>
      <c r="Y71">
        <v>19902230</v>
      </c>
      <c r="Z71">
        <v>102061483</v>
      </c>
    </row>
    <row r="72" spans="1:26">
      <c r="A72" s="8">
        <v>43704</v>
      </c>
      <c r="B72" s="9">
        <v>0.7375</v>
      </c>
      <c r="C72" s="15">
        <v>1</v>
      </c>
      <c r="D72" s="2">
        <v>2805601000</v>
      </c>
      <c r="E72" s="2">
        <v>2723885834</v>
      </c>
      <c r="F72" s="2">
        <v>126225193</v>
      </c>
      <c r="G72" s="2">
        <v>-125069105</v>
      </c>
      <c r="H72" s="2">
        <v>88438268</v>
      </c>
      <c r="I72" s="2">
        <v>114406000</v>
      </c>
      <c r="J72" s="2">
        <v>105686000</v>
      </c>
      <c r="K72" s="2">
        <v>81715166</v>
      </c>
      <c r="L72" s="2">
        <f t="shared" si="1"/>
        <v>1156088</v>
      </c>
      <c r="W72" s="8">
        <v>43703</v>
      </c>
      <c r="X72">
        <v>-179371404</v>
      </c>
      <c r="Y72">
        <v>8045885</v>
      </c>
      <c r="Z72">
        <v>90594662</v>
      </c>
    </row>
    <row r="73" spans="1:26">
      <c r="A73" s="8">
        <v>43705</v>
      </c>
      <c r="B73" s="9">
        <v>0.717361111111111</v>
      </c>
      <c r="C73" s="15">
        <v>1</v>
      </c>
      <c r="D73" s="2">
        <v>2805601000</v>
      </c>
      <c r="E73" s="2">
        <v>2723885834</v>
      </c>
      <c r="F73" s="2">
        <v>213808540</v>
      </c>
      <c r="G73" s="2">
        <v>-203718327</v>
      </c>
      <c r="H73" s="2">
        <v>82705780</v>
      </c>
      <c r="I73" s="2">
        <v>114406000</v>
      </c>
      <c r="J73" s="2">
        <v>105686000</v>
      </c>
      <c r="K73" s="2">
        <v>81715166</v>
      </c>
      <c r="L73" s="2">
        <f t="shared" si="1"/>
        <v>10090213</v>
      </c>
      <c r="W73" s="8">
        <v>43704</v>
      </c>
      <c r="X73">
        <v>-125069105</v>
      </c>
      <c r="Y73">
        <v>1156088</v>
      </c>
      <c r="Z73">
        <v>88438268</v>
      </c>
    </row>
    <row r="74" spans="1:26">
      <c r="A74" s="8">
        <v>43706</v>
      </c>
      <c r="B74" s="9">
        <v>0.757638888888889</v>
      </c>
      <c r="C74" s="15">
        <v>1</v>
      </c>
      <c r="D74" s="2">
        <v>2805601000</v>
      </c>
      <c r="E74" s="2">
        <v>2723885834</v>
      </c>
      <c r="F74" s="2">
        <v>119182280</v>
      </c>
      <c r="G74" s="2">
        <v>-110207012</v>
      </c>
      <c r="H74" s="2">
        <v>73758671</v>
      </c>
      <c r="I74" s="2">
        <v>114406000</v>
      </c>
      <c r="J74" s="2">
        <v>105686000</v>
      </c>
      <c r="K74" s="2">
        <v>81715166</v>
      </c>
      <c r="L74" s="2">
        <f t="shared" si="1"/>
        <v>8975268</v>
      </c>
      <c r="W74" s="8">
        <v>43705</v>
      </c>
      <c r="X74">
        <v>-203718327</v>
      </c>
      <c r="Y74">
        <v>10090213</v>
      </c>
      <c r="Z74">
        <v>82705780</v>
      </c>
    </row>
    <row r="75" spans="1:26">
      <c r="A75" s="8">
        <v>43707</v>
      </c>
      <c r="B75" s="9">
        <v>0.719444444444444</v>
      </c>
      <c r="C75" s="15">
        <v>1</v>
      </c>
      <c r="D75" s="2">
        <v>2805601000</v>
      </c>
      <c r="E75" s="2">
        <v>2723885834</v>
      </c>
      <c r="F75" s="2">
        <v>220701135</v>
      </c>
      <c r="G75" s="2">
        <v>-211597071</v>
      </c>
      <c r="H75" s="2">
        <v>57935540</v>
      </c>
      <c r="I75" s="2">
        <v>114406000</v>
      </c>
      <c r="J75" s="2">
        <v>105686000</v>
      </c>
      <c r="K75" s="2">
        <v>81715166</v>
      </c>
      <c r="L75" s="2">
        <f t="shared" si="1"/>
        <v>9104064</v>
      </c>
      <c r="W75" s="8">
        <v>43706</v>
      </c>
      <c r="X75">
        <v>-110207012</v>
      </c>
      <c r="Y75">
        <v>8975268</v>
      </c>
      <c r="Z75">
        <v>73758671</v>
      </c>
    </row>
    <row r="76" spans="1:26">
      <c r="A76" s="8">
        <v>43708</v>
      </c>
      <c r="B76" s="9">
        <v>0.80625</v>
      </c>
      <c r="C76" s="15">
        <v>1</v>
      </c>
      <c r="D76" s="2">
        <v>2805601000</v>
      </c>
      <c r="E76" s="2">
        <v>2723885834</v>
      </c>
      <c r="F76" s="2">
        <v>134456270</v>
      </c>
      <c r="G76" s="2">
        <v>-114429559</v>
      </c>
      <c r="H76" s="2">
        <v>63872372</v>
      </c>
      <c r="I76" s="2">
        <v>114406000</v>
      </c>
      <c r="J76" s="2">
        <v>105686000</v>
      </c>
      <c r="K76" s="2">
        <v>81715166</v>
      </c>
      <c r="L76" s="2">
        <f t="shared" si="1"/>
        <v>20026711</v>
      </c>
      <c r="W76" s="8">
        <v>43707</v>
      </c>
      <c r="X76">
        <v>-211597071</v>
      </c>
      <c r="Y76">
        <v>9104064</v>
      </c>
      <c r="Z76">
        <v>57935540</v>
      </c>
    </row>
    <row r="77" spans="1:26">
      <c r="A77" s="8">
        <v>43709</v>
      </c>
      <c r="B77" s="9">
        <v>0.605555555555556</v>
      </c>
      <c r="C77" s="15">
        <v>1</v>
      </c>
      <c r="D77" s="2">
        <v>2805601000</v>
      </c>
      <c r="E77" s="2">
        <v>2723885834</v>
      </c>
      <c r="F77" s="2">
        <v>232555418</v>
      </c>
      <c r="G77" s="2">
        <v>-199095787</v>
      </c>
      <c r="H77" s="2">
        <v>60657205</v>
      </c>
      <c r="I77" s="2">
        <v>114406000</v>
      </c>
      <c r="J77" s="2">
        <v>105686000</v>
      </c>
      <c r="K77" s="2">
        <v>81715166</v>
      </c>
      <c r="L77" s="2">
        <f t="shared" si="1"/>
        <v>33459631</v>
      </c>
      <c r="W77" s="8">
        <v>43708</v>
      </c>
      <c r="X77">
        <v>-114429559</v>
      </c>
      <c r="Y77">
        <v>20026711</v>
      </c>
      <c r="Z77">
        <v>63872372</v>
      </c>
    </row>
    <row r="78" spans="1:26">
      <c r="A78" s="8">
        <v>43710</v>
      </c>
      <c r="B78" s="9">
        <v>0.676388888888889</v>
      </c>
      <c r="C78" s="15">
        <v>1</v>
      </c>
      <c r="D78" s="2">
        <v>2805601000</v>
      </c>
      <c r="E78" s="2">
        <v>2723885834</v>
      </c>
      <c r="F78" s="2">
        <v>130881029</v>
      </c>
      <c r="G78" s="2">
        <v>-113102368</v>
      </c>
      <c r="H78" s="2">
        <v>75181723</v>
      </c>
      <c r="I78" s="2">
        <v>114406000</v>
      </c>
      <c r="J78" s="2">
        <v>105686000</v>
      </c>
      <c r="K78" s="2">
        <v>81715166</v>
      </c>
      <c r="L78" s="2">
        <f t="shared" si="1"/>
        <v>17778661</v>
      </c>
      <c r="W78" s="8">
        <v>43709</v>
      </c>
      <c r="X78">
        <v>-199095787</v>
      </c>
      <c r="Y78">
        <v>33459631</v>
      </c>
      <c r="Z78">
        <v>60657205</v>
      </c>
    </row>
    <row r="79" spans="1:26">
      <c r="A79" s="8">
        <v>43711</v>
      </c>
      <c r="B79" s="9">
        <v>0.689583333333333</v>
      </c>
      <c r="C79" s="15">
        <v>1</v>
      </c>
      <c r="D79" s="2">
        <v>2805601000</v>
      </c>
      <c r="E79" s="2">
        <v>2723885834</v>
      </c>
      <c r="F79" s="2">
        <v>249420535</v>
      </c>
      <c r="G79" s="2">
        <v>-220421363</v>
      </c>
      <c r="H79" s="2">
        <v>81653080</v>
      </c>
      <c r="I79" s="2">
        <v>114406000</v>
      </c>
      <c r="J79" s="2">
        <v>105686000</v>
      </c>
      <c r="K79" s="2">
        <v>81715166</v>
      </c>
      <c r="L79" s="2">
        <f t="shared" si="1"/>
        <v>28999172</v>
      </c>
      <c r="W79" s="8">
        <v>43710</v>
      </c>
      <c r="X79">
        <v>-113102368</v>
      </c>
      <c r="Y79">
        <v>17778661</v>
      </c>
      <c r="Z79">
        <v>75181723</v>
      </c>
    </row>
    <row r="80" spans="1:26">
      <c r="A80" s="8">
        <v>43712</v>
      </c>
      <c r="B80" s="9">
        <v>0.794444444444444</v>
      </c>
      <c r="C80" s="15">
        <v>1</v>
      </c>
      <c r="D80" s="2">
        <v>2805601000</v>
      </c>
      <c r="E80" s="2">
        <v>2723885834</v>
      </c>
      <c r="F80" s="2">
        <v>135562146</v>
      </c>
      <c r="G80" s="2">
        <v>-116720645</v>
      </c>
      <c r="H80" s="2">
        <v>99295905</v>
      </c>
      <c r="I80" s="2">
        <v>114406000</v>
      </c>
      <c r="J80" s="2">
        <v>105686000</v>
      </c>
      <c r="K80" s="2">
        <v>81715166</v>
      </c>
      <c r="L80" s="2">
        <f t="shared" si="1"/>
        <v>18841501</v>
      </c>
      <c r="W80" s="8">
        <v>43711</v>
      </c>
      <c r="X80">
        <v>-220421363</v>
      </c>
      <c r="Y80">
        <v>28999172</v>
      </c>
      <c r="Z80">
        <v>81653080</v>
      </c>
    </row>
    <row r="81" spans="1:26">
      <c r="A81" s="8">
        <v>43713</v>
      </c>
      <c r="B81" s="9">
        <v>0.423611111111111</v>
      </c>
      <c r="C81" s="15">
        <v>1</v>
      </c>
      <c r="D81" s="2">
        <v>2805601000</v>
      </c>
      <c r="E81" s="2">
        <v>2723885834</v>
      </c>
      <c r="F81" s="2">
        <v>200281455</v>
      </c>
      <c r="G81" s="2">
        <v>-182900386</v>
      </c>
      <c r="H81" s="2">
        <v>88943936</v>
      </c>
      <c r="I81" s="2">
        <v>114406000</v>
      </c>
      <c r="J81" s="2">
        <v>105686000</v>
      </c>
      <c r="K81" s="2">
        <v>81715166</v>
      </c>
      <c r="L81" s="2">
        <f t="shared" si="1"/>
        <v>17381069</v>
      </c>
      <c r="W81" s="8">
        <v>43712</v>
      </c>
      <c r="X81">
        <v>-116720645</v>
      </c>
      <c r="Y81">
        <v>18841501</v>
      </c>
      <c r="Z81">
        <v>99295905</v>
      </c>
    </row>
    <row r="82" spans="1:26">
      <c r="A82" s="8">
        <v>43714</v>
      </c>
      <c r="B82" s="9">
        <v>0.425694444444444</v>
      </c>
      <c r="C82" s="15">
        <v>1</v>
      </c>
      <c r="D82" s="2">
        <v>2805601000</v>
      </c>
      <c r="E82" s="2">
        <v>2723885834</v>
      </c>
      <c r="F82" s="2">
        <v>118477902</v>
      </c>
      <c r="G82" s="2">
        <v>-106231555</v>
      </c>
      <c r="H82" s="2">
        <v>92215015</v>
      </c>
      <c r="I82" s="2">
        <v>114406000</v>
      </c>
      <c r="J82" s="2">
        <v>105686000</v>
      </c>
      <c r="K82" s="2">
        <v>81715166</v>
      </c>
      <c r="L82" s="2">
        <f t="shared" si="1"/>
        <v>12246347</v>
      </c>
      <c r="W82" s="8">
        <v>43713</v>
      </c>
      <c r="X82">
        <v>-182900386</v>
      </c>
      <c r="Y82">
        <v>17381069</v>
      </c>
      <c r="Z82">
        <v>88943936</v>
      </c>
    </row>
    <row r="83" spans="1:26">
      <c r="A83" s="8">
        <v>43715</v>
      </c>
      <c r="B83" s="9">
        <v>0.709722222222222</v>
      </c>
      <c r="C83" s="15">
        <v>1</v>
      </c>
      <c r="D83" s="2">
        <v>2805601000</v>
      </c>
      <c r="E83" s="2">
        <v>2723885834</v>
      </c>
      <c r="F83" s="2">
        <v>146070976</v>
      </c>
      <c r="G83" s="2">
        <v>-130825567</v>
      </c>
      <c r="H83" s="2">
        <v>107331628</v>
      </c>
      <c r="I83" s="2">
        <v>114406000</v>
      </c>
      <c r="J83" s="2">
        <v>105686000</v>
      </c>
      <c r="K83" s="2">
        <v>81715166</v>
      </c>
      <c r="L83" s="2">
        <f t="shared" si="1"/>
        <v>15245409</v>
      </c>
      <c r="W83" s="8">
        <v>43714</v>
      </c>
      <c r="X83">
        <v>-106231555</v>
      </c>
      <c r="Y83">
        <v>12246347</v>
      </c>
      <c r="Z83">
        <v>92215015</v>
      </c>
    </row>
    <row r="84" spans="1:26">
      <c r="A84" s="8">
        <v>43716</v>
      </c>
      <c r="B84" s="9">
        <v>0.452083333333333</v>
      </c>
      <c r="C84" s="15">
        <v>1</v>
      </c>
      <c r="D84" s="2">
        <v>2805601000</v>
      </c>
      <c r="E84" s="2">
        <v>2723885834</v>
      </c>
      <c r="F84" s="2">
        <v>172117095</v>
      </c>
      <c r="G84" s="2">
        <v>-165270151</v>
      </c>
      <c r="H84" s="2">
        <v>86735286</v>
      </c>
      <c r="I84" s="2">
        <v>114406000</v>
      </c>
      <c r="J84" s="2">
        <v>105686000</v>
      </c>
      <c r="K84" s="2">
        <v>81715166</v>
      </c>
      <c r="L84" s="2">
        <f t="shared" si="1"/>
        <v>6846944</v>
      </c>
      <c r="W84" s="8">
        <v>43715</v>
      </c>
      <c r="X84">
        <v>-130825567</v>
      </c>
      <c r="Y84">
        <v>15245409</v>
      </c>
      <c r="Z84">
        <v>107331628</v>
      </c>
    </row>
    <row r="85" spans="1:26">
      <c r="A85" s="8">
        <v>43717</v>
      </c>
      <c r="B85" s="9">
        <v>0.648611111111111</v>
      </c>
      <c r="C85" s="15">
        <v>1</v>
      </c>
      <c r="D85" s="2">
        <v>2805601000</v>
      </c>
      <c r="E85" s="2">
        <v>2723885834</v>
      </c>
      <c r="F85" s="2">
        <v>132081201</v>
      </c>
      <c r="G85" s="2">
        <v>-128507570</v>
      </c>
      <c r="H85" s="2">
        <v>76875997</v>
      </c>
      <c r="I85" s="2">
        <v>114406000</v>
      </c>
      <c r="J85" s="2">
        <v>105686000</v>
      </c>
      <c r="K85" s="2">
        <v>81715166</v>
      </c>
      <c r="L85" s="2">
        <f t="shared" si="1"/>
        <v>3573631</v>
      </c>
      <c r="W85" s="8">
        <v>43716</v>
      </c>
      <c r="X85">
        <v>-165270151</v>
      </c>
      <c r="Y85">
        <v>6846944</v>
      </c>
      <c r="Z85">
        <v>86735286</v>
      </c>
    </row>
    <row r="86" spans="1:26">
      <c r="A86" s="8">
        <v>43718</v>
      </c>
      <c r="B86" s="9">
        <v>0.808333333333333</v>
      </c>
      <c r="C86" s="15">
        <v>1</v>
      </c>
      <c r="D86" s="2">
        <v>2805601000</v>
      </c>
      <c r="E86" s="2">
        <v>2723885834</v>
      </c>
      <c r="F86" s="2">
        <v>116085930</v>
      </c>
      <c r="G86" s="2">
        <v>-105145337</v>
      </c>
      <c r="H86" s="2">
        <v>70037929</v>
      </c>
      <c r="I86" s="2">
        <v>114406000</v>
      </c>
      <c r="J86" s="2">
        <v>105686000</v>
      </c>
      <c r="K86" s="2">
        <v>81715166</v>
      </c>
      <c r="L86" s="2">
        <f t="shared" si="1"/>
        <v>10940593</v>
      </c>
      <c r="W86" s="8">
        <v>43717</v>
      </c>
      <c r="X86">
        <v>-128507570</v>
      </c>
      <c r="Y86">
        <v>3573631</v>
      </c>
      <c r="Z86">
        <v>76875997</v>
      </c>
    </row>
    <row r="87" spans="1:26">
      <c r="A87" s="8">
        <v>43719</v>
      </c>
      <c r="B87" s="9">
        <v>0.701388888888889</v>
      </c>
      <c r="C87" s="15">
        <v>1</v>
      </c>
      <c r="D87" s="2">
        <v>2805601000</v>
      </c>
      <c r="E87" s="2">
        <v>2723885834</v>
      </c>
      <c r="F87" s="2">
        <v>105603554</v>
      </c>
      <c r="G87" s="2">
        <v>-105556338</v>
      </c>
      <c r="H87" s="2">
        <v>58864634</v>
      </c>
      <c r="I87" s="2">
        <v>114406000</v>
      </c>
      <c r="J87" s="2">
        <v>105686000</v>
      </c>
      <c r="K87" s="2">
        <v>81715166</v>
      </c>
      <c r="L87" s="2">
        <f t="shared" si="1"/>
        <v>47216</v>
      </c>
      <c r="W87" s="8">
        <v>43718</v>
      </c>
      <c r="X87">
        <v>-105145337</v>
      </c>
      <c r="Y87">
        <v>10940593</v>
      </c>
      <c r="Z87">
        <v>70037929</v>
      </c>
    </row>
    <row r="88" spans="1:26">
      <c r="A88" s="8">
        <v>43720</v>
      </c>
      <c r="B88" s="9">
        <v>0.686805555555556</v>
      </c>
      <c r="C88" s="15">
        <v>1</v>
      </c>
      <c r="D88" s="2">
        <v>2805601000</v>
      </c>
      <c r="E88" s="2">
        <v>2723885834</v>
      </c>
      <c r="F88" s="2">
        <v>207752622</v>
      </c>
      <c r="G88" s="2">
        <v>-209836860</v>
      </c>
      <c r="H88" s="2">
        <v>37891679</v>
      </c>
      <c r="I88" s="2">
        <v>114406000</v>
      </c>
      <c r="J88" s="2">
        <v>105686000</v>
      </c>
      <c r="K88" s="2">
        <v>81715166</v>
      </c>
      <c r="L88" s="2">
        <f t="shared" si="1"/>
        <v>-2084238</v>
      </c>
      <c r="W88" s="8">
        <v>43719</v>
      </c>
      <c r="X88">
        <v>-105556338</v>
      </c>
      <c r="Y88">
        <v>47216</v>
      </c>
      <c r="Z88">
        <v>58864634</v>
      </c>
    </row>
    <row r="89" spans="1:26">
      <c r="A89" s="8">
        <v>43721</v>
      </c>
      <c r="B89" s="9">
        <v>0.486805555555556</v>
      </c>
      <c r="C89" s="15">
        <v>1</v>
      </c>
      <c r="D89" s="2">
        <v>2805601000</v>
      </c>
      <c r="E89" s="2">
        <v>2723885834</v>
      </c>
      <c r="F89" s="2">
        <v>200477665</v>
      </c>
      <c r="G89" s="2">
        <v>-194978436</v>
      </c>
      <c r="H89" s="2">
        <v>46982794</v>
      </c>
      <c r="I89" s="2">
        <v>114406000</v>
      </c>
      <c r="J89" s="2">
        <v>105686000</v>
      </c>
      <c r="K89" s="2">
        <v>81715166</v>
      </c>
      <c r="L89" s="2">
        <f t="shared" si="1"/>
        <v>5499229</v>
      </c>
      <c r="W89" s="8">
        <v>43720</v>
      </c>
      <c r="X89">
        <v>-209836860</v>
      </c>
      <c r="Y89">
        <v>-2084238</v>
      </c>
      <c r="Z89">
        <v>37891679</v>
      </c>
    </row>
    <row r="90" spans="1:26">
      <c r="A90" s="8">
        <v>43722</v>
      </c>
      <c r="B90" s="9">
        <v>0.959027777777778</v>
      </c>
      <c r="C90" s="15">
        <v>1</v>
      </c>
      <c r="D90" s="2">
        <v>2805601000</v>
      </c>
      <c r="E90" s="2">
        <v>2723885834</v>
      </c>
      <c r="F90" s="2">
        <v>179709913</v>
      </c>
      <c r="G90" s="2">
        <v>-155525999</v>
      </c>
      <c r="H90" s="2">
        <v>51091527</v>
      </c>
      <c r="I90" s="2">
        <v>114406000</v>
      </c>
      <c r="J90" s="2">
        <v>105686000</v>
      </c>
      <c r="K90" s="2">
        <v>81715166</v>
      </c>
      <c r="L90" s="2">
        <f t="shared" si="1"/>
        <v>24183914</v>
      </c>
      <c r="W90" s="8">
        <v>43721</v>
      </c>
      <c r="X90">
        <v>-194978436</v>
      </c>
      <c r="Y90">
        <v>5499229</v>
      </c>
      <c r="Z90">
        <v>46982794</v>
      </c>
    </row>
    <row r="91" spans="1:26">
      <c r="A91" s="8">
        <v>43723</v>
      </c>
      <c r="B91" s="9">
        <v>0.511111111111111</v>
      </c>
      <c r="C91" s="15">
        <v>1</v>
      </c>
      <c r="D91" s="2">
        <v>2805601000</v>
      </c>
      <c r="E91" s="2">
        <v>2723885834</v>
      </c>
      <c r="F91" s="2">
        <v>127055565</v>
      </c>
      <c r="G91" s="2">
        <v>-116720644</v>
      </c>
      <c r="H91" s="2">
        <v>45935611</v>
      </c>
      <c r="I91" s="2">
        <v>114406000</v>
      </c>
      <c r="J91" s="2">
        <v>105686000</v>
      </c>
      <c r="K91" s="2">
        <v>81715166</v>
      </c>
      <c r="L91" s="2">
        <f t="shared" si="1"/>
        <v>10334921</v>
      </c>
      <c r="W91" s="8">
        <v>43722</v>
      </c>
      <c r="X91">
        <v>-155525999</v>
      </c>
      <c r="Y91">
        <v>24183914</v>
      </c>
      <c r="Z91">
        <v>51091527</v>
      </c>
    </row>
    <row r="92" spans="1:26">
      <c r="A92" s="8">
        <v>43724</v>
      </c>
      <c r="B92" s="9">
        <v>0.447222222222222</v>
      </c>
      <c r="C92" s="15">
        <v>1</v>
      </c>
      <c r="D92" s="2">
        <v>2805601000</v>
      </c>
      <c r="E92" s="2">
        <v>2723885834</v>
      </c>
      <c r="F92" s="2" t="s">
        <v>278</v>
      </c>
      <c r="G92" s="2">
        <v>-156855637</v>
      </c>
      <c r="H92" s="2">
        <v>-53286072</v>
      </c>
      <c r="I92" s="2" t="s">
        <v>278</v>
      </c>
      <c r="J92" s="2">
        <v>105686000</v>
      </c>
      <c r="K92" s="2">
        <v>81715166</v>
      </c>
      <c r="L92" s="2" t="e">
        <f t="shared" si="1"/>
        <v>#VALUE!</v>
      </c>
      <c r="W92" s="8">
        <v>43723</v>
      </c>
      <c r="X92">
        <v>-116720644</v>
      </c>
      <c r="Y92">
        <v>10334921</v>
      </c>
      <c r="Z92">
        <v>45935611</v>
      </c>
    </row>
    <row r="93" spans="1:26">
      <c r="A93" s="8">
        <v>43725</v>
      </c>
      <c r="B93" s="9">
        <v>0.777777777777778</v>
      </c>
      <c r="C93" s="15">
        <v>1</v>
      </c>
      <c r="D93" s="2">
        <v>2805601000</v>
      </c>
      <c r="E93" s="2">
        <v>2723885834</v>
      </c>
      <c r="F93" s="2" t="s">
        <v>278</v>
      </c>
      <c r="G93" s="2">
        <v>-117273539</v>
      </c>
      <c r="H93" s="2">
        <v>-196656347</v>
      </c>
      <c r="I93" s="2" t="s">
        <v>278</v>
      </c>
      <c r="J93" s="2">
        <v>105686000</v>
      </c>
      <c r="K93" s="2">
        <v>81715166</v>
      </c>
      <c r="L93" s="2" t="e">
        <f t="shared" si="1"/>
        <v>#VALUE!</v>
      </c>
      <c r="W93" s="8">
        <v>43724</v>
      </c>
      <c r="X93">
        <v>-156855637</v>
      </c>
      <c r="Y93" t="e">
        <v>#VALUE!</v>
      </c>
      <c r="Z93">
        <v>-53286072</v>
      </c>
    </row>
    <row r="94" spans="1:26">
      <c r="A94" s="8">
        <v>43726</v>
      </c>
      <c r="B94" s="9">
        <v>0.683333333333333</v>
      </c>
      <c r="C94" s="15">
        <v>1</v>
      </c>
      <c r="D94" s="2">
        <v>2805601000</v>
      </c>
      <c r="E94" s="2">
        <v>2723885834</v>
      </c>
      <c r="F94" s="2">
        <v>0</v>
      </c>
      <c r="G94" s="2">
        <v>-184051434</v>
      </c>
      <c r="H94" s="2">
        <v>-302744920</v>
      </c>
      <c r="I94" s="2">
        <v>114406000</v>
      </c>
      <c r="J94" s="2">
        <v>105686000</v>
      </c>
      <c r="K94" s="2">
        <v>81715166</v>
      </c>
      <c r="L94" s="2">
        <f t="shared" si="1"/>
        <v>-184051434</v>
      </c>
      <c r="W94" s="8">
        <v>43725</v>
      </c>
      <c r="X94">
        <v>-117273539</v>
      </c>
      <c r="Y94" t="e">
        <v>#VALUE!</v>
      </c>
      <c r="Z94">
        <v>-196656347</v>
      </c>
    </row>
    <row r="95" spans="1:26">
      <c r="A95" s="8">
        <v>43727</v>
      </c>
      <c r="B95" s="9">
        <v>0.474305555555556</v>
      </c>
      <c r="C95" s="15">
        <v>1</v>
      </c>
      <c r="D95" s="2">
        <v>2805601000</v>
      </c>
      <c r="E95" s="2">
        <v>2723885834</v>
      </c>
      <c r="F95" s="2" t="s">
        <v>278</v>
      </c>
      <c r="G95" s="2">
        <v>-180348754</v>
      </c>
      <c r="H95" s="2">
        <v>102978630</v>
      </c>
      <c r="I95" s="2" t="s">
        <v>278</v>
      </c>
      <c r="J95" s="2">
        <v>105686000</v>
      </c>
      <c r="K95" s="2">
        <v>81715166</v>
      </c>
      <c r="L95" s="2" t="e">
        <f t="shared" si="1"/>
        <v>#VALUE!</v>
      </c>
      <c r="W95" s="8">
        <v>43726</v>
      </c>
      <c r="X95">
        <v>-184051434</v>
      </c>
      <c r="Y95">
        <v>-184051434</v>
      </c>
      <c r="Z95">
        <v>-302744920</v>
      </c>
    </row>
    <row r="96" spans="1:26">
      <c r="A96" s="8">
        <v>43728</v>
      </c>
      <c r="B96" s="9">
        <v>0.570833333333333</v>
      </c>
      <c r="C96" s="15">
        <v>1</v>
      </c>
      <c r="D96" s="2">
        <v>2805601000</v>
      </c>
      <c r="E96" s="2">
        <v>2723885834</v>
      </c>
      <c r="F96" s="2" t="s">
        <v>278</v>
      </c>
      <c r="G96" s="2">
        <v>-116138394</v>
      </c>
      <c r="H96" s="2">
        <v>-11028310</v>
      </c>
      <c r="I96" s="2" t="s">
        <v>278</v>
      </c>
      <c r="J96" s="2">
        <v>105686000</v>
      </c>
      <c r="K96" s="2">
        <v>81715166</v>
      </c>
      <c r="L96" s="2" t="e">
        <f t="shared" si="1"/>
        <v>#VALUE!</v>
      </c>
      <c r="W96" s="8">
        <v>43727</v>
      </c>
      <c r="X96">
        <v>-180348754</v>
      </c>
      <c r="Y96" t="e">
        <v>#VALUE!</v>
      </c>
      <c r="Z96">
        <v>102978630</v>
      </c>
    </row>
    <row r="97" spans="1:26">
      <c r="A97" s="8">
        <v>43729</v>
      </c>
      <c r="B97" s="9">
        <v>0.777083333333333</v>
      </c>
      <c r="C97" s="15">
        <v>1</v>
      </c>
      <c r="D97" s="2">
        <v>2805601000</v>
      </c>
      <c r="E97" s="2">
        <v>2723885834</v>
      </c>
      <c r="F97" s="2" t="s">
        <v>278</v>
      </c>
      <c r="G97" s="2">
        <v>-124750710</v>
      </c>
      <c r="H97" s="2">
        <v>119953975</v>
      </c>
      <c r="I97" s="2" t="s">
        <v>278</v>
      </c>
      <c r="J97" s="2">
        <v>105686000</v>
      </c>
      <c r="K97" s="2">
        <v>81715166</v>
      </c>
      <c r="L97" s="2" t="e">
        <f t="shared" si="1"/>
        <v>#VALUE!</v>
      </c>
      <c r="W97" s="8">
        <v>43728</v>
      </c>
      <c r="X97">
        <v>-116138394</v>
      </c>
      <c r="Y97" t="e">
        <v>#VALUE!</v>
      </c>
      <c r="Z97">
        <v>-11028310</v>
      </c>
    </row>
    <row r="98" spans="1:26">
      <c r="A98" s="8">
        <v>43730</v>
      </c>
      <c r="B98" s="9">
        <v>0.749305555555556</v>
      </c>
      <c r="C98" s="15">
        <v>1</v>
      </c>
      <c r="D98" s="2">
        <v>2805601000</v>
      </c>
      <c r="E98" s="2">
        <v>2723885834</v>
      </c>
      <c r="F98" s="2">
        <v>266066738</v>
      </c>
      <c r="G98" s="2">
        <v>-230161844</v>
      </c>
      <c r="H98" s="2">
        <v>-6941073</v>
      </c>
      <c r="I98" s="2">
        <v>114406000</v>
      </c>
      <c r="J98" s="2">
        <v>105686000</v>
      </c>
      <c r="K98" s="2">
        <v>81715166</v>
      </c>
      <c r="L98" s="2">
        <f t="shared" si="1"/>
        <v>35904894</v>
      </c>
      <c r="W98" s="8">
        <v>43729</v>
      </c>
      <c r="X98">
        <v>-124750710</v>
      </c>
      <c r="Y98" t="e">
        <v>#VALUE!</v>
      </c>
      <c r="Z98">
        <v>119953975</v>
      </c>
    </row>
    <row r="99" spans="1:26">
      <c r="A99" s="8">
        <v>43731</v>
      </c>
      <c r="B99" s="9">
        <v>0.6125</v>
      </c>
      <c r="C99" s="15">
        <v>1</v>
      </c>
      <c r="D99" s="2">
        <v>2805601000</v>
      </c>
      <c r="E99" s="2">
        <v>2723885834</v>
      </c>
      <c r="F99" s="2" t="s">
        <v>278</v>
      </c>
      <c r="G99" s="2">
        <v>-193949711</v>
      </c>
      <c r="H99" s="2">
        <v>107527435</v>
      </c>
      <c r="I99" s="2" t="s">
        <v>278</v>
      </c>
      <c r="J99" s="2">
        <v>105686000</v>
      </c>
      <c r="K99" s="2">
        <v>81715166</v>
      </c>
      <c r="L99" s="2" t="e">
        <f t="shared" si="1"/>
        <v>#VALUE!</v>
      </c>
      <c r="W99" s="8">
        <v>43730</v>
      </c>
      <c r="X99">
        <v>-230161844</v>
      </c>
      <c r="Y99">
        <v>35904894</v>
      </c>
      <c r="Z99">
        <v>-6941073</v>
      </c>
    </row>
    <row r="100" spans="1:26">
      <c r="A100" s="8">
        <v>43732</v>
      </c>
      <c r="B100" s="9">
        <v>0.583333333333333</v>
      </c>
      <c r="C100" s="15">
        <v>1</v>
      </c>
      <c r="D100" s="2">
        <v>2805601000</v>
      </c>
      <c r="E100" s="2">
        <v>2723885834</v>
      </c>
      <c r="F100" s="2" t="s">
        <v>278</v>
      </c>
      <c r="G100" s="2">
        <v>-194043897</v>
      </c>
      <c r="H100" s="2">
        <v>155406619</v>
      </c>
      <c r="I100" s="2" t="s">
        <v>278</v>
      </c>
      <c r="J100" s="2">
        <v>105686000</v>
      </c>
      <c r="K100" s="2">
        <v>81715166</v>
      </c>
      <c r="L100" s="2" t="e">
        <f t="shared" si="1"/>
        <v>#VALUE!</v>
      </c>
      <c r="W100" s="8">
        <v>43731</v>
      </c>
      <c r="X100">
        <v>-193949711</v>
      </c>
      <c r="Y100" t="e">
        <v>#VALUE!</v>
      </c>
      <c r="Z100">
        <v>107527435</v>
      </c>
    </row>
    <row r="101" spans="1:26">
      <c r="A101" s="8">
        <v>43733</v>
      </c>
      <c r="B101" s="9">
        <v>0.801388888888889</v>
      </c>
      <c r="C101" s="15">
        <v>1</v>
      </c>
      <c r="D101" s="2">
        <v>2805601000</v>
      </c>
      <c r="E101" s="2">
        <v>2723885834</v>
      </c>
      <c r="F101" s="2">
        <v>255405264</v>
      </c>
      <c r="G101" s="2">
        <v>-127549791</v>
      </c>
      <c r="H101" s="2">
        <v>372165546</v>
      </c>
      <c r="I101" s="2">
        <v>114406000</v>
      </c>
      <c r="J101" s="2">
        <v>105686000</v>
      </c>
      <c r="K101" s="2">
        <v>81715166</v>
      </c>
      <c r="L101" s="2">
        <f t="shared" si="1"/>
        <v>127855473</v>
      </c>
      <c r="W101" s="8">
        <v>43732</v>
      </c>
      <c r="X101">
        <v>-194043897</v>
      </c>
      <c r="Y101" t="e">
        <v>#VALUE!</v>
      </c>
      <c r="Z101">
        <v>155406619</v>
      </c>
    </row>
    <row r="102" spans="1:26">
      <c r="A102" s="8">
        <v>43734</v>
      </c>
      <c r="B102" s="9">
        <v>0.923611111111111</v>
      </c>
      <c r="C102" s="15">
        <v>1</v>
      </c>
      <c r="D102" s="2">
        <v>2805601000</v>
      </c>
      <c r="E102" s="2">
        <v>2723885834</v>
      </c>
      <c r="F102" s="2">
        <v>140664025</v>
      </c>
      <c r="G102" s="2">
        <v>-119513251</v>
      </c>
      <c r="H102" s="2">
        <v>488464300</v>
      </c>
      <c r="I102" s="2">
        <v>114406000</v>
      </c>
      <c r="J102" s="2">
        <v>105686000</v>
      </c>
      <c r="K102" s="2">
        <v>81715166</v>
      </c>
      <c r="L102" s="2">
        <f t="shared" si="1"/>
        <v>21150774</v>
      </c>
      <c r="W102" s="8">
        <v>43733</v>
      </c>
      <c r="X102">
        <v>-127549791</v>
      </c>
      <c r="Y102">
        <v>127855473</v>
      </c>
      <c r="Z102">
        <v>372165546</v>
      </c>
    </row>
    <row r="103" spans="1:26">
      <c r="A103" s="8">
        <v>43735</v>
      </c>
      <c r="B103" s="9">
        <v>0.876388888888889</v>
      </c>
      <c r="C103" s="15">
        <v>1</v>
      </c>
      <c r="D103" s="2">
        <v>2805601000</v>
      </c>
      <c r="E103" s="2">
        <v>2723885834</v>
      </c>
      <c r="F103" s="2">
        <v>243275583</v>
      </c>
      <c r="G103" s="2">
        <v>-220129014</v>
      </c>
      <c r="H103" s="2">
        <v>84689329</v>
      </c>
      <c r="I103" s="2">
        <v>114406000</v>
      </c>
      <c r="J103" s="2">
        <v>105686000</v>
      </c>
      <c r="K103" s="2">
        <v>81715166</v>
      </c>
      <c r="L103" s="2">
        <f t="shared" si="1"/>
        <v>23146569</v>
      </c>
      <c r="W103" s="8">
        <v>43734</v>
      </c>
      <c r="X103">
        <v>-119513251</v>
      </c>
      <c r="Y103">
        <v>21150774</v>
      </c>
      <c r="Z103">
        <v>488464300</v>
      </c>
    </row>
    <row r="104" spans="1:26">
      <c r="A104" s="8">
        <v>43736</v>
      </c>
      <c r="B104" s="9">
        <v>0.717361111111111</v>
      </c>
      <c r="C104" s="15">
        <v>1</v>
      </c>
      <c r="D104" s="2">
        <v>2805601000</v>
      </c>
      <c r="E104" s="2">
        <v>2723885834</v>
      </c>
      <c r="F104" s="2">
        <v>189241174</v>
      </c>
      <c r="G104" s="2">
        <v>-189142466</v>
      </c>
      <c r="H104" s="2">
        <v>198930636</v>
      </c>
      <c r="I104" s="2">
        <v>114406000</v>
      </c>
      <c r="J104" s="2">
        <v>105686000</v>
      </c>
      <c r="K104" s="2">
        <v>81715166</v>
      </c>
      <c r="L104" s="2">
        <f t="shared" si="1"/>
        <v>98708</v>
      </c>
      <c r="W104" s="8">
        <v>43735</v>
      </c>
      <c r="X104">
        <v>-220129014</v>
      </c>
      <c r="Y104">
        <v>23146569</v>
      </c>
      <c r="Z104">
        <v>84689329</v>
      </c>
    </row>
    <row r="105" spans="1:26">
      <c r="A105" s="8">
        <v>43737</v>
      </c>
      <c r="B105" s="9">
        <v>0.755555555555556</v>
      </c>
      <c r="C105" s="15">
        <v>1</v>
      </c>
      <c r="D105" s="2">
        <v>2805601000</v>
      </c>
      <c r="E105" s="2">
        <v>2723885834</v>
      </c>
      <c r="F105" s="2">
        <v>107146880</v>
      </c>
      <c r="G105" s="2">
        <v>-104542290</v>
      </c>
      <c r="H105" s="2">
        <v>62922258</v>
      </c>
      <c r="I105" s="2">
        <v>114406000</v>
      </c>
      <c r="J105" s="2">
        <v>105686000</v>
      </c>
      <c r="K105" s="2">
        <v>81715166</v>
      </c>
      <c r="L105" s="2">
        <f t="shared" si="1"/>
        <v>2604590</v>
      </c>
      <c r="W105" s="8">
        <v>43736</v>
      </c>
      <c r="X105">
        <v>-189142466</v>
      </c>
      <c r="Y105">
        <v>98708</v>
      </c>
      <c r="Z105">
        <v>198930636</v>
      </c>
    </row>
    <row r="106" spans="1:26">
      <c r="A106" s="8">
        <v>43738</v>
      </c>
      <c r="B106" s="9">
        <v>0.547916666666667</v>
      </c>
      <c r="C106" s="15">
        <v>1</v>
      </c>
      <c r="D106" s="2">
        <v>2805601000</v>
      </c>
      <c r="E106" s="2">
        <v>2723885834</v>
      </c>
      <c r="F106" s="2">
        <v>148806064</v>
      </c>
      <c r="G106" s="2">
        <v>-137400361</v>
      </c>
      <c r="H106" s="2">
        <v>173418874</v>
      </c>
      <c r="I106" s="2">
        <v>114406000</v>
      </c>
      <c r="J106" s="2">
        <v>105686000</v>
      </c>
      <c r="K106" s="2">
        <v>81715166</v>
      </c>
      <c r="L106" s="2">
        <f t="shared" si="1"/>
        <v>11405703</v>
      </c>
      <c r="W106" s="8">
        <v>43737</v>
      </c>
      <c r="X106">
        <v>-104542290</v>
      </c>
      <c r="Y106">
        <v>2604590</v>
      </c>
      <c r="Z106">
        <v>62922258</v>
      </c>
    </row>
    <row r="107" spans="1:26">
      <c r="A107" s="8">
        <v>43739</v>
      </c>
      <c r="B107" s="9">
        <v>0.689583333333333</v>
      </c>
      <c r="C107" s="15">
        <v>1</v>
      </c>
      <c r="D107" s="2">
        <v>2805601000</v>
      </c>
      <c r="E107" s="2">
        <v>2723885834</v>
      </c>
      <c r="F107" s="2">
        <v>132769503</v>
      </c>
      <c r="G107" s="2">
        <v>-131109354</v>
      </c>
      <c r="H107" s="2">
        <v>130271379</v>
      </c>
      <c r="I107" s="2">
        <v>114406000</v>
      </c>
      <c r="J107" s="2">
        <v>105686000</v>
      </c>
      <c r="K107" s="2">
        <v>81715166</v>
      </c>
      <c r="L107" s="2">
        <f t="shared" si="1"/>
        <v>1660149</v>
      </c>
      <c r="W107" s="8">
        <v>43738</v>
      </c>
      <c r="X107">
        <v>-137400361</v>
      </c>
      <c r="Y107">
        <v>11405703</v>
      </c>
      <c r="Z107">
        <v>173418874</v>
      </c>
    </row>
    <row r="108" spans="1:26">
      <c r="A108" s="8">
        <v>43740</v>
      </c>
      <c r="B108" s="9">
        <v>0.55</v>
      </c>
      <c r="C108" s="15">
        <v>1</v>
      </c>
      <c r="D108" s="2">
        <v>2805601000</v>
      </c>
      <c r="E108" s="2">
        <v>2723885834</v>
      </c>
      <c r="F108" s="2">
        <v>223669624</v>
      </c>
      <c r="G108" s="2">
        <v>-222533860</v>
      </c>
      <c r="H108" s="2">
        <v>160630791</v>
      </c>
      <c r="I108" s="2">
        <v>114406000</v>
      </c>
      <c r="J108" s="2">
        <v>105686000</v>
      </c>
      <c r="K108" s="2">
        <v>81715166</v>
      </c>
      <c r="L108" s="2">
        <f t="shared" si="1"/>
        <v>1135764</v>
      </c>
      <c r="W108" s="8">
        <v>43739</v>
      </c>
      <c r="X108">
        <v>-131109354</v>
      </c>
      <c r="Y108">
        <v>1660149</v>
      </c>
      <c r="Z108">
        <v>130271379</v>
      </c>
    </row>
    <row r="109" spans="1:26">
      <c r="A109" s="8">
        <v>43741</v>
      </c>
      <c r="B109" s="9">
        <v>0.439583333333333</v>
      </c>
      <c r="C109" s="15">
        <v>1</v>
      </c>
      <c r="D109" s="2">
        <v>2805601000</v>
      </c>
      <c r="E109" s="2">
        <v>2723885834</v>
      </c>
      <c r="F109" s="2">
        <v>191487916</v>
      </c>
      <c r="G109" s="2">
        <v>-183905871</v>
      </c>
      <c r="H109" s="2">
        <v>40881748</v>
      </c>
      <c r="I109" s="2">
        <v>114406000</v>
      </c>
      <c r="J109" s="2">
        <v>105686000</v>
      </c>
      <c r="K109" s="2">
        <v>81715166</v>
      </c>
      <c r="L109" s="2">
        <f t="shared" si="1"/>
        <v>7582045</v>
      </c>
      <c r="W109" s="8">
        <v>43740</v>
      </c>
      <c r="X109">
        <v>-222533860</v>
      </c>
      <c r="Y109">
        <v>1135764</v>
      </c>
      <c r="Z109">
        <v>160630791</v>
      </c>
    </row>
    <row r="110" spans="1:26">
      <c r="A110" s="8">
        <v>43742</v>
      </c>
      <c r="B110" s="9">
        <v>0.532638888888889</v>
      </c>
      <c r="C110" s="15">
        <v>1</v>
      </c>
      <c r="D110" s="2">
        <v>2805601000</v>
      </c>
      <c r="E110" s="2">
        <v>2723885834</v>
      </c>
      <c r="F110" s="2">
        <v>128271449</v>
      </c>
      <c r="G110" s="2">
        <v>-111614935</v>
      </c>
      <c r="H110" s="2">
        <v>36387488</v>
      </c>
      <c r="I110" s="2">
        <v>114406000</v>
      </c>
      <c r="J110" s="2">
        <v>105686000</v>
      </c>
      <c r="K110" s="2">
        <v>81715166</v>
      </c>
      <c r="L110" s="2">
        <f t="shared" si="1"/>
        <v>16656514</v>
      </c>
      <c r="W110" s="8">
        <v>43741</v>
      </c>
      <c r="X110">
        <v>-183905871</v>
      </c>
      <c r="Y110">
        <v>7582045</v>
      </c>
      <c r="Z110">
        <v>40881748</v>
      </c>
    </row>
    <row r="111" spans="1:26">
      <c r="A111" s="8">
        <v>43743</v>
      </c>
      <c r="B111" s="9">
        <v>0.50625</v>
      </c>
      <c r="C111" s="15">
        <v>1</v>
      </c>
      <c r="D111" s="2">
        <v>2805601000</v>
      </c>
      <c r="E111" s="2">
        <v>2723885834</v>
      </c>
      <c r="F111" s="2">
        <v>116366340</v>
      </c>
      <c r="G111" s="2">
        <v>-107383825</v>
      </c>
      <c r="H111" s="2">
        <v>34742308</v>
      </c>
      <c r="I111" s="2">
        <v>114406000</v>
      </c>
      <c r="J111" s="2">
        <v>105686000</v>
      </c>
      <c r="K111" s="2">
        <v>81715166</v>
      </c>
      <c r="L111" s="2">
        <f t="shared" si="1"/>
        <v>8982515</v>
      </c>
      <c r="W111" s="8">
        <v>43742</v>
      </c>
      <c r="X111">
        <v>-111614935</v>
      </c>
      <c r="Y111">
        <v>16656514</v>
      </c>
      <c r="Z111">
        <v>36387488</v>
      </c>
    </row>
    <row r="112" spans="1:26">
      <c r="A112" s="8">
        <v>43744</v>
      </c>
      <c r="B112" s="9">
        <v>0.540972222222222</v>
      </c>
      <c r="C112" s="15">
        <v>1</v>
      </c>
      <c r="D112" s="2">
        <v>2805601000</v>
      </c>
      <c r="E112" s="2">
        <v>2723885834</v>
      </c>
      <c r="F112" s="2">
        <v>121682040</v>
      </c>
      <c r="G112" s="2">
        <v>-105555115</v>
      </c>
      <c r="H112" s="2">
        <v>62413851</v>
      </c>
      <c r="I112" s="2">
        <v>114406000</v>
      </c>
      <c r="J112" s="2">
        <v>105686000</v>
      </c>
      <c r="K112" s="2">
        <v>81715166</v>
      </c>
      <c r="L112" s="2">
        <f t="shared" si="1"/>
        <v>16126925</v>
      </c>
      <c r="W112" s="8">
        <v>43743</v>
      </c>
      <c r="X112">
        <v>-107383825</v>
      </c>
      <c r="Y112">
        <v>8982515</v>
      </c>
      <c r="Z112">
        <v>34742308</v>
      </c>
    </row>
    <row r="113" spans="1:26">
      <c r="A113" s="8">
        <v>43745</v>
      </c>
      <c r="B113" s="9">
        <v>0.459027777777778</v>
      </c>
      <c r="C113" s="15">
        <v>1</v>
      </c>
      <c r="D113" s="2">
        <v>2805601000</v>
      </c>
      <c r="E113" s="2">
        <v>2723885834</v>
      </c>
      <c r="F113" s="2">
        <v>221295433</v>
      </c>
      <c r="G113" s="2">
        <v>-207353729</v>
      </c>
      <c r="H113" s="2">
        <v>50155360</v>
      </c>
      <c r="I113" s="2">
        <v>114406000</v>
      </c>
      <c r="J113" s="2">
        <v>105686000</v>
      </c>
      <c r="K113" s="2">
        <v>81715166</v>
      </c>
      <c r="L113" s="2">
        <f t="shared" si="1"/>
        <v>13941704</v>
      </c>
      <c r="W113" s="8">
        <v>43744</v>
      </c>
      <c r="X113">
        <v>-105555115</v>
      </c>
      <c r="Y113">
        <v>16126925</v>
      </c>
      <c r="Z113">
        <v>62413851</v>
      </c>
    </row>
    <row r="114" spans="1:26">
      <c r="A114" s="8">
        <v>43746</v>
      </c>
      <c r="B114" s="9">
        <v>0.517361111111111</v>
      </c>
      <c r="C114" s="15">
        <v>1</v>
      </c>
      <c r="D114" s="2">
        <v>2805601000</v>
      </c>
      <c r="E114" s="2">
        <v>2723885834</v>
      </c>
      <c r="F114" s="2">
        <v>125055716</v>
      </c>
      <c r="G114" s="2">
        <v>-111995356</v>
      </c>
      <c r="H114" s="2">
        <v>61883287</v>
      </c>
      <c r="I114" s="2">
        <v>114406000</v>
      </c>
      <c r="J114" s="2">
        <v>105686000</v>
      </c>
      <c r="K114" s="2">
        <v>81715166</v>
      </c>
      <c r="L114" s="2">
        <f t="shared" si="1"/>
        <v>13060360</v>
      </c>
      <c r="W114" s="8">
        <v>43745</v>
      </c>
      <c r="X114">
        <v>-207353729</v>
      </c>
      <c r="Y114">
        <v>13941704</v>
      </c>
      <c r="Z114">
        <v>50155360</v>
      </c>
    </row>
    <row r="115" spans="1:26">
      <c r="A115" s="8">
        <v>43747</v>
      </c>
      <c r="B115" s="9">
        <v>0.76875</v>
      </c>
      <c r="C115" s="15">
        <v>1</v>
      </c>
      <c r="D115" s="2">
        <v>2805601000</v>
      </c>
      <c r="E115" s="2">
        <v>2723885834</v>
      </c>
      <c r="F115" s="2">
        <v>143146615</v>
      </c>
      <c r="G115" s="2">
        <v>-131828606</v>
      </c>
      <c r="H115" s="2">
        <v>71541147</v>
      </c>
      <c r="I115" s="2">
        <v>114406000</v>
      </c>
      <c r="J115" s="2">
        <v>105686000</v>
      </c>
      <c r="K115" s="2">
        <v>81715166</v>
      </c>
      <c r="L115" s="2">
        <f t="shared" si="1"/>
        <v>11318009</v>
      </c>
      <c r="W115" s="8">
        <v>43746</v>
      </c>
      <c r="X115">
        <v>-111995356</v>
      </c>
      <c r="Y115">
        <v>13060360</v>
      </c>
      <c r="Z115">
        <v>61883287</v>
      </c>
    </row>
    <row r="116" spans="1:26">
      <c r="A116" s="8">
        <v>43748</v>
      </c>
      <c r="B116" s="9">
        <v>0.770833333333333</v>
      </c>
      <c r="C116" s="15">
        <v>1</v>
      </c>
      <c r="D116" s="2">
        <v>2805601000</v>
      </c>
      <c r="E116" s="2">
        <v>2723885834</v>
      </c>
      <c r="F116" s="2">
        <v>254837420</v>
      </c>
      <c r="G116" s="2">
        <v>-237942732</v>
      </c>
      <c r="H116" s="2">
        <v>73174911</v>
      </c>
      <c r="I116" s="2">
        <v>114406000</v>
      </c>
      <c r="J116" s="2">
        <v>105686000</v>
      </c>
      <c r="K116" s="2">
        <v>81715166</v>
      </c>
      <c r="L116" s="2">
        <f t="shared" si="1"/>
        <v>16894688</v>
      </c>
      <c r="W116" s="8">
        <v>43747</v>
      </c>
      <c r="X116">
        <v>-131828606</v>
      </c>
      <c r="Y116">
        <v>11318009</v>
      </c>
      <c r="Z116">
        <v>71541147</v>
      </c>
    </row>
    <row r="117" spans="1:26">
      <c r="A117" s="8">
        <v>43749</v>
      </c>
      <c r="B117" s="9">
        <v>0.748611111111111</v>
      </c>
      <c r="C117" s="15">
        <v>1</v>
      </c>
      <c r="D117" s="2">
        <v>2805601000</v>
      </c>
      <c r="E117" s="2">
        <v>2723885834</v>
      </c>
      <c r="F117" s="2">
        <v>225548791</v>
      </c>
      <c r="G117" s="2">
        <v>-208377563</v>
      </c>
      <c r="H117" s="2">
        <v>73596719</v>
      </c>
      <c r="I117" s="2">
        <v>114406000</v>
      </c>
      <c r="J117" s="2">
        <v>105686000</v>
      </c>
      <c r="K117" s="2">
        <v>81715166</v>
      </c>
      <c r="L117" s="2">
        <f t="shared" si="1"/>
        <v>17171228</v>
      </c>
      <c r="W117" s="8">
        <v>43748</v>
      </c>
      <c r="X117">
        <v>-237942732</v>
      </c>
      <c r="Y117">
        <v>16894688</v>
      </c>
      <c r="Z117">
        <v>73174911</v>
      </c>
    </row>
    <row r="118" spans="1:26">
      <c r="A118" s="8">
        <v>43750</v>
      </c>
      <c r="B118" s="9">
        <v>0.418055555555556</v>
      </c>
      <c r="C118" s="15">
        <v>1</v>
      </c>
      <c r="D118" s="2">
        <v>2805601000</v>
      </c>
      <c r="E118" s="2">
        <v>2723885834</v>
      </c>
      <c r="F118" s="2">
        <v>184746970</v>
      </c>
      <c r="G118" s="2">
        <v>-173431459</v>
      </c>
      <c r="H118" s="2">
        <v>61131943</v>
      </c>
      <c r="I118" s="2">
        <v>114406000</v>
      </c>
      <c r="J118" s="2">
        <v>105686000</v>
      </c>
      <c r="K118" s="2">
        <v>81715166</v>
      </c>
      <c r="L118" s="2">
        <f t="shared" si="1"/>
        <v>11315511</v>
      </c>
      <c r="W118" s="8">
        <v>43749</v>
      </c>
      <c r="X118">
        <v>-208377563</v>
      </c>
      <c r="Y118">
        <v>17171228</v>
      </c>
      <c r="Z118">
        <v>73596719</v>
      </c>
    </row>
    <row r="119" spans="1:26">
      <c r="A119" s="8">
        <v>43751</v>
      </c>
      <c r="B119" s="9">
        <v>0.498611111111111</v>
      </c>
      <c r="C119" s="15">
        <v>1</v>
      </c>
      <c r="D119" s="2">
        <v>2805601000</v>
      </c>
      <c r="E119" s="2">
        <v>2723885834</v>
      </c>
      <c r="F119" s="2">
        <v>126888670</v>
      </c>
      <c r="G119" s="2">
        <v>-114156781</v>
      </c>
      <c r="H119" s="2">
        <v>67944152</v>
      </c>
      <c r="I119" s="2">
        <v>114406000</v>
      </c>
      <c r="J119" s="2">
        <v>105686000</v>
      </c>
      <c r="K119" s="2">
        <v>81715166</v>
      </c>
      <c r="L119" s="2">
        <f t="shared" si="1"/>
        <v>12731889</v>
      </c>
      <c r="W119" s="8">
        <v>43750</v>
      </c>
      <c r="X119">
        <v>-173431459</v>
      </c>
      <c r="Y119">
        <v>11315511</v>
      </c>
      <c r="Z119">
        <v>61131943</v>
      </c>
    </row>
    <row r="120" spans="1:26">
      <c r="A120" s="8">
        <v>43752</v>
      </c>
      <c r="B120" s="9">
        <v>0.444444444444444</v>
      </c>
      <c r="C120" s="15">
        <v>1</v>
      </c>
      <c r="D120" s="2">
        <v>2805601000</v>
      </c>
      <c r="E120" s="2">
        <v>2723885834</v>
      </c>
      <c r="F120" s="2">
        <v>175520677</v>
      </c>
      <c r="G120" s="2">
        <v>-163238387</v>
      </c>
      <c r="H120" s="2">
        <v>57189018</v>
      </c>
      <c r="I120" s="2">
        <v>114406000</v>
      </c>
      <c r="J120" s="2">
        <v>105686000</v>
      </c>
      <c r="K120" s="2">
        <v>81715166</v>
      </c>
      <c r="L120" s="2">
        <f t="shared" si="1"/>
        <v>12282290</v>
      </c>
      <c r="W120" s="8">
        <v>43751</v>
      </c>
      <c r="X120">
        <v>-114156781</v>
      </c>
      <c r="Y120">
        <v>12731889</v>
      </c>
      <c r="Z120">
        <v>67944152</v>
      </c>
    </row>
    <row r="121" spans="1:26">
      <c r="A121" s="8">
        <v>43753</v>
      </c>
      <c r="B121" s="9">
        <v>0.868055555555556</v>
      </c>
      <c r="C121" s="15">
        <v>1</v>
      </c>
      <c r="D121" s="2">
        <v>2805601000</v>
      </c>
      <c r="E121" s="2">
        <v>2723885834</v>
      </c>
      <c r="F121" s="2">
        <v>146892049</v>
      </c>
      <c r="G121" s="2">
        <v>-150508362</v>
      </c>
      <c r="H121" s="2">
        <v>55757926</v>
      </c>
      <c r="I121" s="2">
        <v>114406000</v>
      </c>
      <c r="J121" s="2">
        <v>105686000</v>
      </c>
      <c r="K121" s="2">
        <v>81715166</v>
      </c>
      <c r="L121" s="2">
        <f t="shared" si="1"/>
        <v>-3616313</v>
      </c>
      <c r="W121" s="8">
        <v>43752</v>
      </c>
      <c r="X121">
        <v>-163238387</v>
      </c>
      <c r="Y121">
        <v>12282290</v>
      </c>
      <c r="Z121">
        <v>57189018</v>
      </c>
    </row>
    <row r="122" spans="1:26">
      <c r="A122" s="8">
        <v>43754</v>
      </c>
      <c r="B122" s="9">
        <v>0.820833333333333</v>
      </c>
      <c r="C122" s="15">
        <v>1</v>
      </c>
      <c r="D122" s="2">
        <v>2805601000</v>
      </c>
      <c r="E122" s="2">
        <v>2723885834</v>
      </c>
      <c r="F122" s="2">
        <v>262004212</v>
      </c>
      <c r="G122" s="2">
        <v>-251573045</v>
      </c>
      <c r="H122" s="2">
        <v>56745046</v>
      </c>
      <c r="I122" s="2">
        <v>114406000</v>
      </c>
      <c r="J122" s="2">
        <v>105686000</v>
      </c>
      <c r="K122" s="2">
        <v>81715166</v>
      </c>
      <c r="L122" s="2">
        <f t="shared" si="1"/>
        <v>10431167</v>
      </c>
      <c r="W122" s="8">
        <v>43753</v>
      </c>
      <c r="X122">
        <v>-150508362</v>
      </c>
      <c r="Y122">
        <v>-3616313</v>
      </c>
      <c r="Z122">
        <v>55757926</v>
      </c>
    </row>
    <row r="123" spans="1:26">
      <c r="A123" s="8">
        <v>43755</v>
      </c>
      <c r="B123" s="9">
        <v>0.795833333333333</v>
      </c>
      <c r="C123" s="15">
        <v>1</v>
      </c>
      <c r="D123" s="2">
        <v>2805601000</v>
      </c>
      <c r="E123" s="2">
        <v>2723885834</v>
      </c>
      <c r="F123" s="2">
        <v>147713915</v>
      </c>
      <c r="G123" s="2">
        <v>-136305581</v>
      </c>
      <c r="H123" s="2">
        <v>50439283</v>
      </c>
      <c r="I123" s="2">
        <v>114406000</v>
      </c>
      <c r="J123" s="2">
        <v>105686000</v>
      </c>
      <c r="K123" s="2">
        <v>81715166</v>
      </c>
      <c r="L123" s="2">
        <f t="shared" si="1"/>
        <v>11408334</v>
      </c>
      <c r="W123" s="8">
        <v>43754</v>
      </c>
      <c r="X123">
        <v>-251573045</v>
      </c>
      <c r="Y123">
        <v>10431167</v>
      </c>
      <c r="Z123">
        <v>56745046</v>
      </c>
    </row>
    <row r="124" spans="1:26">
      <c r="A124" s="8">
        <v>43756</v>
      </c>
      <c r="B124" s="9">
        <v>0.761805555555556</v>
      </c>
      <c r="C124" s="15">
        <v>1</v>
      </c>
      <c r="D124" s="2">
        <v>2805601000</v>
      </c>
      <c r="E124" s="2">
        <v>2723885834</v>
      </c>
      <c r="F124" s="2">
        <v>207788795</v>
      </c>
      <c r="G124" s="2">
        <v>-203670621</v>
      </c>
      <c r="H124" s="2">
        <v>43968532</v>
      </c>
      <c r="I124" s="2">
        <v>114406000</v>
      </c>
      <c r="J124" s="2">
        <v>105686000</v>
      </c>
      <c r="K124" s="2">
        <v>81715166</v>
      </c>
      <c r="L124" s="2">
        <f t="shared" si="1"/>
        <v>4118174</v>
      </c>
      <c r="W124" s="8">
        <v>43755</v>
      </c>
      <c r="X124">
        <v>-136305581</v>
      </c>
      <c r="Y124">
        <v>11408334</v>
      </c>
      <c r="Z124">
        <v>50439283</v>
      </c>
    </row>
    <row r="125" spans="1:26">
      <c r="A125" s="8">
        <v>43757</v>
      </c>
      <c r="B125" s="9">
        <v>0.76875</v>
      </c>
      <c r="C125" s="15">
        <v>1</v>
      </c>
      <c r="D125" s="2">
        <v>2805601000</v>
      </c>
      <c r="E125" s="2">
        <v>2723885834</v>
      </c>
      <c r="F125" s="2">
        <v>125703019</v>
      </c>
      <c r="G125" s="2">
        <v>-105972232</v>
      </c>
      <c r="H125" s="2">
        <v>52104770</v>
      </c>
      <c r="I125" s="2">
        <v>114406000</v>
      </c>
      <c r="J125" s="2">
        <v>105686000</v>
      </c>
      <c r="K125" s="2">
        <v>81715166</v>
      </c>
      <c r="L125" s="2">
        <f t="shared" si="1"/>
        <v>19730787</v>
      </c>
      <c r="W125" s="8">
        <v>43756</v>
      </c>
      <c r="X125">
        <v>-203670621</v>
      </c>
      <c r="Y125">
        <v>4118174</v>
      </c>
      <c r="Z125">
        <v>43968532</v>
      </c>
    </row>
    <row r="126" spans="1:26">
      <c r="A126" s="8">
        <v>43758</v>
      </c>
      <c r="B126" s="9">
        <v>0.706944444444444</v>
      </c>
      <c r="C126" s="15">
        <v>1</v>
      </c>
      <c r="D126" s="2">
        <v>2805601000</v>
      </c>
      <c r="E126" s="2">
        <v>2723885834</v>
      </c>
      <c r="F126" s="2">
        <v>225731400</v>
      </c>
      <c r="G126" s="2">
        <v>-206110940</v>
      </c>
      <c r="H126" s="2">
        <v>46452091</v>
      </c>
      <c r="I126" s="2">
        <v>114406000</v>
      </c>
      <c r="J126" s="2">
        <v>105686000</v>
      </c>
      <c r="K126" s="2">
        <v>81715166</v>
      </c>
      <c r="L126" s="2">
        <f t="shared" si="1"/>
        <v>19620460</v>
      </c>
      <c r="W126" s="8">
        <v>43757</v>
      </c>
      <c r="X126">
        <v>-105972232</v>
      </c>
      <c r="Y126">
        <v>19730787</v>
      </c>
      <c r="Z126">
        <v>52104770</v>
      </c>
    </row>
    <row r="127" spans="1:26">
      <c r="A127" s="8">
        <v>43759</v>
      </c>
      <c r="B127" s="9">
        <v>0.770138888888889</v>
      </c>
      <c r="C127" s="15">
        <v>1</v>
      </c>
      <c r="D127" s="2">
        <v>2805601000</v>
      </c>
      <c r="E127" s="2">
        <v>2723885834</v>
      </c>
      <c r="F127" s="2">
        <v>113341585</v>
      </c>
      <c r="G127" s="2">
        <v>-111633283</v>
      </c>
      <c r="H127" s="2">
        <v>41249894</v>
      </c>
      <c r="I127" s="2">
        <v>114406000</v>
      </c>
      <c r="J127" s="2">
        <v>105686000</v>
      </c>
      <c r="K127" s="2">
        <v>81715166</v>
      </c>
      <c r="L127" s="2">
        <f t="shared" si="1"/>
        <v>1708302</v>
      </c>
      <c r="W127" s="8">
        <v>43758</v>
      </c>
      <c r="X127">
        <v>-206110940</v>
      </c>
      <c r="Y127">
        <v>19620460</v>
      </c>
      <c r="Z127">
        <v>46452091</v>
      </c>
    </row>
    <row r="128" spans="1:26">
      <c r="A128" s="8">
        <v>43760</v>
      </c>
      <c r="B128" s="9">
        <v>0.76875</v>
      </c>
      <c r="C128" s="15">
        <v>1</v>
      </c>
      <c r="D128" s="2">
        <v>2805601000</v>
      </c>
      <c r="E128" s="2">
        <v>2723885834</v>
      </c>
      <c r="F128" s="2">
        <v>199241104</v>
      </c>
      <c r="G128" s="2">
        <v>-183722389</v>
      </c>
      <c r="H128" s="2">
        <v>51039030</v>
      </c>
      <c r="I128" s="2">
        <v>114406000</v>
      </c>
      <c r="J128" s="2">
        <v>105686000</v>
      </c>
      <c r="K128" s="2">
        <v>81715166</v>
      </c>
      <c r="L128" s="2">
        <f t="shared" si="1"/>
        <v>15518715</v>
      </c>
      <c r="W128" s="8">
        <v>43759</v>
      </c>
      <c r="X128">
        <v>-111633283</v>
      </c>
      <c r="Y128">
        <v>1708302</v>
      </c>
      <c r="Z128">
        <v>41249894</v>
      </c>
    </row>
    <row r="129" spans="1:26">
      <c r="A129" s="8">
        <v>43761</v>
      </c>
      <c r="B129" s="9">
        <v>0.783333333333333</v>
      </c>
      <c r="C129" s="15">
        <v>1</v>
      </c>
      <c r="D129" s="2">
        <v>2805601000</v>
      </c>
      <c r="E129" s="2">
        <v>2723885834</v>
      </c>
      <c r="F129" s="2">
        <v>231347262</v>
      </c>
      <c r="G129" s="2">
        <v>-211352428</v>
      </c>
      <c r="H129" s="2">
        <v>59489250</v>
      </c>
      <c r="I129" s="2">
        <v>114406000</v>
      </c>
      <c r="J129" s="2">
        <v>105686000</v>
      </c>
      <c r="K129" s="2">
        <v>81715166</v>
      </c>
      <c r="L129" s="2">
        <f t="shared" si="1"/>
        <v>19994834</v>
      </c>
      <c r="W129" s="8">
        <v>43760</v>
      </c>
      <c r="X129">
        <v>-183722389</v>
      </c>
      <c r="Y129">
        <v>15518715</v>
      </c>
      <c r="Z129">
        <v>51039030</v>
      </c>
    </row>
    <row r="130" spans="1:26">
      <c r="A130" s="8">
        <v>43762</v>
      </c>
      <c r="B130" s="9">
        <v>0.790972222222222</v>
      </c>
      <c r="C130" s="15">
        <v>1</v>
      </c>
      <c r="D130" s="2">
        <v>2805601000</v>
      </c>
      <c r="E130" s="2">
        <v>2723885834</v>
      </c>
      <c r="F130" s="2">
        <v>236702941</v>
      </c>
      <c r="G130" s="2">
        <v>-214443499</v>
      </c>
      <c r="H130" s="2">
        <v>62867305</v>
      </c>
      <c r="I130" s="2">
        <v>114406000</v>
      </c>
      <c r="J130" s="2">
        <v>105686000</v>
      </c>
      <c r="K130" s="2">
        <v>81715166</v>
      </c>
      <c r="L130" s="2">
        <f t="shared" si="1"/>
        <v>22259442</v>
      </c>
      <c r="W130" s="8">
        <v>43761</v>
      </c>
      <c r="X130">
        <v>-211352428</v>
      </c>
      <c r="Y130">
        <v>19994834</v>
      </c>
      <c r="Z130">
        <v>59489250</v>
      </c>
    </row>
    <row r="131" spans="1:26">
      <c r="A131" s="8">
        <v>43763</v>
      </c>
      <c r="B131" s="9">
        <v>0.736805555555556</v>
      </c>
      <c r="C131" s="15">
        <v>1</v>
      </c>
      <c r="D131" s="2">
        <v>2805601000</v>
      </c>
      <c r="E131" s="2">
        <v>2723885834</v>
      </c>
      <c r="F131" s="2">
        <v>232291557</v>
      </c>
      <c r="G131" s="2">
        <v>-208882750</v>
      </c>
      <c r="H131" s="2">
        <v>63838331</v>
      </c>
      <c r="I131" s="2">
        <v>114406000</v>
      </c>
      <c r="J131" s="2">
        <v>105686000</v>
      </c>
      <c r="K131" s="2">
        <v>81715166</v>
      </c>
      <c r="L131" s="2">
        <f t="shared" si="1"/>
        <v>23408807</v>
      </c>
      <c r="W131" s="8">
        <v>43762</v>
      </c>
      <c r="X131">
        <v>-214443499</v>
      </c>
      <c r="Y131">
        <v>22259442</v>
      </c>
      <c r="Z131">
        <v>62867305</v>
      </c>
    </row>
    <row r="132" spans="1:26">
      <c r="A132" s="8">
        <v>43764</v>
      </c>
      <c r="B132" s="9">
        <v>0.827083333333333</v>
      </c>
      <c r="C132" s="15">
        <v>1</v>
      </c>
      <c r="D132" s="2">
        <v>2805601000</v>
      </c>
      <c r="E132" s="2">
        <v>2723885834</v>
      </c>
      <c r="F132" s="2">
        <v>133760958</v>
      </c>
      <c r="G132" s="2">
        <v>-115294374</v>
      </c>
      <c r="H132" s="2">
        <v>83198987</v>
      </c>
      <c r="I132" s="2">
        <v>114406000</v>
      </c>
      <c r="J132" s="2">
        <v>105686000</v>
      </c>
      <c r="K132" s="2">
        <v>81715166</v>
      </c>
      <c r="L132" s="2">
        <f t="shared" ref="L132:L190" si="2">F132+G132</f>
        <v>18466584</v>
      </c>
      <c r="W132" s="8">
        <v>43763</v>
      </c>
      <c r="X132">
        <v>-208882750</v>
      </c>
      <c r="Y132">
        <v>23408807</v>
      </c>
      <c r="Z132">
        <v>63838331</v>
      </c>
    </row>
    <row r="133" spans="1:26">
      <c r="A133" s="8">
        <v>43765</v>
      </c>
      <c r="B133" s="9">
        <v>0.779166666666667</v>
      </c>
      <c r="C133" s="15">
        <v>1</v>
      </c>
      <c r="D133" s="2">
        <v>2805601000</v>
      </c>
      <c r="E133" s="2">
        <v>2723885834</v>
      </c>
      <c r="F133" s="2">
        <v>235309602</v>
      </c>
      <c r="G133" s="2">
        <v>-211314508</v>
      </c>
      <c r="H133" s="2">
        <v>68996710</v>
      </c>
      <c r="I133" s="2">
        <v>114406000</v>
      </c>
      <c r="J133" s="2">
        <v>105686000</v>
      </c>
      <c r="K133" s="2">
        <v>81715166</v>
      </c>
      <c r="L133" s="2">
        <f t="shared" si="2"/>
        <v>23995094</v>
      </c>
      <c r="W133" s="8">
        <v>43764</v>
      </c>
      <c r="X133">
        <v>-115294374</v>
      </c>
      <c r="Y133">
        <v>18466584</v>
      </c>
      <c r="Z133">
        <v>83198987</v>
      </c>
    </row>
    <row r="134" spans="1:26">
      <c r="A134" s="8">
        <v>43766</v>
      </c>
      <c r="B134" s="9">
        <v>0.702083333333333</v>
      </c>
      <c r="C134" s="15">
        <v>1</v>
      </c>
      <c r="D134" s="2">
        <v>2805601000</v>
      </c>
      <c r="E134" s="2">
        <v>2723885834</v>
      </c>
      <c r="F134" s="2">
        <v>207736439</v>
      </c>
      <c r="G134" s="2">
        <v>-198271338</v>
      </c>
      <c r="H134" s="2">
        <v>71693114</v>
      </c>
      <c r="I134" s="2">
        <v>114406000</v>
      </c>
      <c r="J134" s="2">
        <v>105686000</v>
      </c>
      <c r="K134" s="2">
        <v>81715166</v>
      </c>
      <c r="L134" s="2">
        <f t="shared" si="2"/>
        <v>9465101</v>
      </c>
      <c r="W134" s="8">
        <v>43765</v>
      </c>
      <c r="X134">
        <v>-211314508</v>
      </c>
      <c r="Y134">
        <v>23995094</v>
      </c>
      <c r="Z134">
        <v>68996710</v>
      </c>
    </row>
    <row r="135" spans="1:26">
      <c r="A135" s="8">
        <v>43767</v>
      </c>
      <c r="B135" s="9">
        <v>0.879861111111111</v>
      </c>
      <c r="C135" s="15">
        <v>1</v>
      </c>
      <c r="D135" s="2">
        <v>2805601000</v>
      </c>
      <c r="E135" s="2">
        <v>2723885834</v>
      </c>
      <c r="F135" s="2" t="s">
        <v>278</v>
      </c>
      <c r="G135" s="2">
        <v>-123551091</v>
      </c>
      <c r="H135" s="2">
        <v>-27821779</v>
      </c>
      <c r="I135" s="2" t="s">
        <v>278</v>
      </c>
      <c r="J135" s="2">
        <v>105686000</v>
      </c>
      <c r="K135" s="2">
        <v>81715166</v>
      </c>
      <c r="L135" s="2" t="e">
        <f t="shared" si="2"/>
        <v>#VALUE!</v>
      </c>
      <c r="W135" s="8">
        <v>43766</v>
      </c>
      <c r="X135">
        <v>-198271338</v>
      </c>
      <c r="Y135">
        <v>9465101</v>
      </c>
      <c r="Z135">
        <v>71693114</v>
      </c>
    </row>
    <row r="136" spans="1:26">
      <c r="A136" s="8">
        <v>43768</v>
      </c>
      <c r="B136" s="9">
        <v>0.615277777777778</v>
      </c>
      <c r="C136" s="15">
        <v>1</v>
      </c>
      <c r="D136" s="2">
        <v>2805601000</v>
      </c>
      <c r="E136" s="2">
        <v>2723885834</v>
      </c>
      <c r="F136" s="2" t="s">
        <v>278</v>
      </c>
      <c r="G136" s="2">
        <v>-135506820</v>
      </c>
      <c r="H136" s="2">
        <v>-117771452</v>
      </c>
      <c r="I136" s="2" t="s">
        <v>278</v>
      </c>
      <c r="J136" s="2">
        <v>105686000</v>
      </c>
      <c r="K136" s="2">
        <v>81715166</v>
      </c>
      <c r="L136" s="2" t="e">
        <f t="shared" si="2"/>
        <v>#VALUE!</v>
      </c>
      <c r="W136" s="8">
        <v>43767</v>
      </c>
      <c r="X136">
        <v>-123551091</v>
      </c>
      <c r="Y136" t="e">
        <v>#VALUE!</v>
      </c>
      <c r="Z136">
        <v>-27821779</v>
      </c>
    </row>
    <row r="137" spans="1:26">
      <c r="A137" s="8">
        <v>43769</v>
      </c>
      <c r="B137" s="9">
        <v>0.772916666666667</v>
      </c>
      <c r="C137" s="15">
        <v>1</v>
      </c>
      <c r="D137" s="2">
        <v>2805601000</v>
      </c>
      <c r="E137" s="2">
        <v>2723885834</v>
      </c>
      <c r="F137" s="2">
        <v>0</v>
      </c>
      <c r="G137" s="2">
        <v>-117103513</v>
      </c>
      <c r="H137" s="2">
        <v>-239708872</v>
      </c>
      <c r="I137" s="2">
        <v>114406000</v>
      </c>
      <c r="J137" s="2">
        <v>105686000</v>
      </c>
      <c r="K137" s="2">
        <v>81715166</v>
      </c>
      <c r="L137" s="2">
        <f t="shared" si="2"/>
        <v>-117103513</v>
      </c>
      <c r="W137" s="8">
        <v>43768</v>
      </c>
      <c r="X137">
        <v>-135506820</v>
      </c>
      <c r="Y137" t="e">
        <v>#VALUE!</v>
      </c>
      <c r="Z137">
        <v>-117771452</v>
      </c>
    </row>
    <row r="138" spans="1:26">
      <c r="A138" s="8">
        <v>43770</v>
      </c>
      <c r="B138" s="9">
        <v>0.771527777777778</v>
      </c>
      <c r="C138" s="15">
        <v>1</v>
      </c>
      <c r="D138" s="2">
        <v>2805601000</v>
      </c>
      <c r="E138" s="2">
        <v>2723885834</v>
      </c>
      <c r="F138" s="2" t="s">
        <v>278</v>
      </c>
      <c r="G138" s="2">
        <v>-107075575</v>
      </c>
      <c r="H138" s="2">
        <v>25640983</v>
      </c>
      <c r="I138" s="2" t="s">
        <v>278</v>
      </c>
      <c r="J138" s="2">
        <v>105686000</v>
      </c>
      <c r="K138" s="2">
        <v>81715166</v>
      </c>
      <c r="L138" s="2" t="e">
        <f t="shared" si="2"/>
        <v>#VALUE!</v>
      </c>
      <c r="W138" s="8">
        <v>43769</v>
      </c>
      <c r="X138">
        <v>-117103513</v>
      </c>
      <c r="Y138">
        <v>-117103513</v>
      </c>
      <c r="Z138">
        <v>-239708872</v>
      </c>
    </row>
    <row r="139" spans="1:26">
      <c r="A139" s="8">
        <v>43771</v>
      </c>
      <c r="B139" s="9">
        <v>0.495833333333333</v>
      </c>
      <c r="C139" s="15">
        <v>1</v>
      </c>
      <c r="D139" s="2">
        <v>2805601000</v>
      </c>
      <c r="E139" s="2">
        <v>2723885834</v>
      </c>
      <c r="F139" s="2">
        <v>483636444</v>
      </c>
      <c r="G139" s="2">
        <v>-187931480</v>
      </c>
      <c r="H139" s="2">
        <v>32587285</v>
      </c>
      <c r="I139" s="2">
        <v>114231000</v>
      </c>
      <c r="J139" s="2">
        <v>105686000</v>
      </c>
      <c r="K139" s="2">
        <v>81715166</v>
      </c>
      <c r="L139" s="2">
        <f t="shared" si="2"/>
        <v>295704964</v>
      </c>
      <c r="W139" s="8">
        <v>43770</v>
      </c>
      <c r="X139">
        <v>-107075575</v>
      </c>
      <c r="Y139" t="e">
        <v>#VALUE!</v>
      </c>
      <c r="Z139">
        <v>25640983</v>
      </c>
    </row>
    <row r="140" spans="1:26">
      <c r="A140" s="8">
        <v>43772</v>
      </c>
      <c r="B140" s="9">
        <v>0.446527777777778</v>
      </c>
      <c r="C140" s="15">
        <v>1</v>
      </c>
      <c r="D140" s="2">
        <v>2805601000</v>
      </c>
      <c r="E140" s="2">
        <v>2723885834</v>
      </c>
      <c r="F140" s="2">
        <v>206052321</v>
      </c>
      <c r="G140" s="2">
        <v>-136019349</v>
      </c>
      <c r="H140" s="2">
        <v>29277650</v>
      </c>
      <c r="I140" s="2">
        <v>114231000</v>
      </c>
      <c r="J140" s="2">
        <v>105686000</v>
      </c>
      <c r="K140" s="2">
        <v>81715166</v>
      </c>
      <c r="L140" s="2">
        <f t="shared" si="2"/>
        <v>70032972</v>
      </c>
      <c r="W140" s="8">
        <v>43771</v>
      </c>
      <c r="X140">
        <v>-187931480</v>
      </c>
      <c r="Y140">
        <v>295704964</v>
      </c>
      <c r="Z140">
        <v>32587285</v>
      </c>
    </row>
    <row r="141" spans="1:26">
      <c r="A141" s="8">
        <v>43773</v>
      </c>
      <c r="B141" s="9">
        <v>0.459027777777778</v>
      </c>
      <c r="C141" s="15">
        <v>1</v>
      </c>
      <c r="D141" s="2">
        <v>2805601000</v>
      </c>
      <c r="E141" s="2">
        <v>2723885834</v>
      </c>
      <c r="F141" s="2">
        <v>106698292</v>
      </c>
      <c r="G141" s="2">
        <v>-104004075</v>
      </c>
      <c r="H141" s="2">
        <v>26443357</v>
      </c>
      <c r="I141" s="2">
        <v>114231000</v>
      </c>
      <c r="J141" s="2">
        <v>105686000</v>
      </c>
      <c r="K141" s="2">
        <v>81715166</v>
      </c>
      <c r="L141" s="2">
        <f t="shared" si="2"/>
        <v>2694217</v>
      </c>
      <c r="W141" s="8">
        <v>43772</v>
      </c>
      <c r="X141">
        <v>-136019349</v>
      </c>
      <c r="Y141">
        <v>70032972</v>
      </c>
      <c r="Z141">
        <v>29277650</v>
      </c>
    </row>
    <row r="142" spans="1:26">
      <c r="A142" s="8">
        <v>43774</v>
      </c>
      <c r="B142" s="9">
        <v>0.554166666666667</v>
      </c>
      <c r="C142" s="15">
        <v>1</v>
      </c>
      <c r="D142" s="2">
        <v>2805601000</v>
      </c>
      <c r="E142" s="2">
        <v>2723885834</v>
      </c>
      <c r="F142" s="2">
        <v>122249409</v>
      </c>
      <c r="G142" s="2">
        <v>-118944455</v>
      </c>
      <c r="H142" s="2">
        <v>64250751</v>
      </c>
      <c r="I142" s="2">
        <v>114231000</v>
      </c>
      <c r="J142" s="2">
        <v>105686000</v>
      </c>
      <c r="K142" s="2">
        <v>81715166</v>
      </c>
      <c r="L142" s="2">
        <f t="shared" si="2"/>
        <v>3304954</v>
      </c>
      <c r="W142" s="8">
        <v>43773</v>
      </c>
      <c r="X142">
        <v>-104004075</v>
      </c>
      <c r="Y142">
        <v>2694217</v>
      </c>
      <c r="Z142">
        <v>26443357</v>
      </c>
    </row>
    <row r="143" spans="1:26">
      <c r="A143" s="8">
        <v>43775</v>
      </c>
      <c r="B143" s="9">
        <v>0.584722222222222</v>
      </c>
      <c r="C143" s="15">
        <v>1</v>
      </c>
      <c r="D143" s="2">
        <v>2805601000</v>
      </c>
      <c r="E143" s="2">
        <v>2723885834</v>
      </c>
      <c r="F143" s="2">
        <v>123554704</v>
      </c>
      <c r="G143" s="2">
        <v>-106839494</v>
      </c>
      <c r="H143" s="2">
        <v>141684035</v>
      </c>
      <c r="I143" s="2">
        <v>114231000</v>
      </c>
      <c r="J143" s="2">
        <v>105686000</v>
      </c>
      <c r="K143" s="2">
        <v>81715166</v>
      </c>
      <c r="L143" s="2">
        <f t="shared" si="2"/>
        <v>16715210</v>
      </c>
      <c r="W143" s="8">
        <v>43774</v>
      </c>
      <c r="X143">
        <v>-118944455</v>
      </c>
      <c r="Y143">
        <v>3304954</v>
      </c>
      <c r="Z143">
        <v>64250751</v>
      </c>
    </row>
    <row r="144" spans="1:26">
      <c r="A144" s="8">
        <v>43776</v>
      </c>
      <c r="B144" s="9">
        <v>0.790277777777778</v>
      </c>
      <c r="C144" s="15">
        <v>1</v>
      </c>
      <c r="D144" s="2">
        <v>2805601000</v>
      </c>
      <c r="E144" s="2">
        <v>2723885834</v>
      </c>
      <c r="F144" s="2">
        <v>145115976</v>
      </c>
      <c r="G144" s="2">
        <v>-128916125</v>
      </c>
      <c r="H144" s="2">
        <v>232672632</v>
      </c>
      <c r="I144" s="2">
        <v>114231000</v>
      </c>
      <c r="J144" s="2">
        <v>105686000</v>
      </c>
      <c r="K144" s="2">
        <v>81715166</v>
      </c>
      <c r="L144" s="2">
        <f t="shared" si="2"/>
        <v>16199851</v>
      </c>
      <c r="W144" s="8">
        <v>43775</v>
      </c>
      <c r="X144">
        <v>-106839494</v>
      </c>
      <c r="Y144">
        <v>16715210</v>
      </c>
      <c r="Z144">
        <v>141684035</v>
      </c>
    </row>
    <row r="145" spans="1:26">
      <c r="A145" s="8">
        <v>43777</v>
      </c>
      <c r="B145" s="9">
        <v>0.769444444444444</v>
      </c>
      <c r="C145" s="15">
        <v>1</v>
      </c>
      <c r="D145" s="2">
        <v>2805601000</v>
      </c>
      <c r="E145" s="2">
        <v>2723885834</v>
      </c>
      <c r="F145" s="2">
        <v>251843806</v>
      </c>
      <c r="G145" s="2">
        <v>-232871271</v>
      </c>
      <c r="H145" s="2">
        <v>352548829</v>
      </c>
      <c r="I145" s="2">
        <v>114231000</v>
      </c>
      <c r="J145" s="2">
        <v>105686000</v>
      </c>
      <c r="K145" s="2">
        <v>81715166</v>
      </c>
      <c r="L145" s="2">
        <f t="shared" si="2"/>
        <v>18972535</v>
      </c>
      <c r="W145" s="8">
        <v>43776</v>
      </c>
      <c r="X145">
        <v>-128916125</v>
      </c>
      <c r="Y145">
        <v>16199851</v>
      </c>
      <c r="Z145">
        <v>232672632</v>
      </c>
    </row>
    <row r="146" spans="1:26">
      <c r="A146" s="8">
        <v>43778</v>
      </c>
      <c r="B146" s="9">
        <v>0.455555555555556</v>
      </c>
      <c r="C146" s="15">
        <v>1</v>
      </c>
      <c r="D146" s="2">
        <v>2805601000</v>
      </c>
      <c r="E146" s="2">
        <v>2723885834</v>
      </c>
      <c r="F146" s="2">
        <v>184958580</v>
      </c>
      <c r="G146" s="2">
        <v>-173427788</v>
      </c>
      <c r="H146" s="2">
        <v>120477996</v>
      </c>
      <c r="I146" s="2">
        <v>114231000</v>
      </c>
      <c r="J146" s="2">
        <v>105686000</v>
      </c>
      <c r="K146" s="2">
        <v>81715166</v>
      </c>
      <c r="L146" s="2">
        <f t="shared" si="2"/>
        <v>11530792</v>
      </c>
      <c r="W146" s="8">
        <v>43777</v>
      </c>
      <c r="X146">
        <v>-232871271</v>
      </c>
      <c r="Y146">
        <v>18972535</v>
      </c>
      <c r="Z146">
        <v>352548829</v>
      </c>
    </row>
    <row r="147" spans="1:26">
      <c r="A147" s="8">
        <v>43779</v>
      </c>
      <c r="B147" s="9">
        <v>0.711111111111111</v>
      </c>
      <c r="C147" s="15">
        <v>1</v>
      </c>
      <c r="D147" s="2">
        <v>2805601000</v>
      </c>
      <c r="E147" s="2">
        <v>2723885834</v>
      </c>
      <c r="F147" s="2">
        <v>156352008</v>
      </c>
      <c r="G147" s="2">
        <v>-135149642</v>
      </c>
      <c r="H147" s="2">
        <v>86804339</v>
      </c>
      <c r="I147" s="2">
        <v>114231000</v>
      </c>
      <c r="J147" s="2">
        <v>105686000</v>
      </c>
      <c r="K147" s="2">
        <v>81715166</v>
      </c>
      <c r="L147" s="2">
        <f t="shared" si="2"/>
        <v>21202366</v>
      </c>
      <c r="W147" s="8">
        <v>43778</v>
      </c>
      <c r="X147">
        <v>-173427788</v>
      </c>
      <c r="Y147">
        <v>11530792</v>
      </c>
      <c r="Z147">
        <v>120477996</v>
      </c>
    </row>
    <row r="148" spans="1:26">
      <c r="A148" s="8">
        <v>43780</v>
      </c>
      <c r="B148" s="9">
        <v>0.584722222222222</v>
      </c>
      <c r="C148" s="15">
        <v>1</v>
      </c>
      <c r="D148" s="2">
        <v>2805601000</v>
      </c>
      <c r="E148" s="2">
        <v>2723885834</v>
      </c>
      <c r="F148" s="2">
        <v>259086409</v>
      </c>
      <c r="G148" s="2">
        <v>-227279944</v>
      </c>
      <c r="H148" s="2">
        <v>82251489</v>
      </c>
      <c r="I148" s="2">
        <v>114231000</v>
      </c>
      <c r="J148" s="2">
        <v>105686000</v>
      </c>
      <c r="K148" s="2">
        <v>81715166</v>
      </c>
      <c r="L148" s="2">
        <f t="shared" si="2"/>
        <v>31806465</v>
      </c>
      <c r="W148" s="8">
        <v>43779</v>
      </c>
      <c r="X148">
        <v>-135149642</v>
      </c>
      <c r="Y148">
        <v>21202366</v>
      </c>
      <c r="Z148">
        <v>86804339</v>
      </c>
    </row>
    <row r="149" spans="1:26">
      <c r="A149" s="8">
        <v>43781</v>
      </c>
      <c r="B149" s="9">
        <v>0.597916666666667</v>
      </c>
      <c r="C149" s="15">
        <v>1</v>
      </c>
      <c r="D149" s="2">
        <v>2805601000</v>
      </c>
      <c r="E149" s="2">
        <v>2723885834</v>
      </c>
      <c r="F149" s="2">
        <v>120962601</v>
      </c>
      <c r="G149" s="2">
        <v>-108018675</v>
      </c>
      <c r="H149" s="2">
        <v>92501198</v>
      </c>
      <c r="I149" s="2">
        <v>114231000</v>
      </c>
      <c r="J149" s="2">
        <v>105686000</v>
      </c>
      <c r="K149" s="2">
        <v>81715166</v>
      </c>
      <c r="L149" s="2">
        <f t="shared" si="2"/>
        <v>12943926</v>
      </c>
      <c r="W149" s="8">
        <v>43780</v>
      </c>
      <c r="X149">
        <v>-227279944</v>
      </c>
      <c r="Y149">
        <v>31806465</v>
      </c>
      <c r="Z149">
        <v>82251489</v>
      </c>
    </row>
    <row r="150" spans="1:26">
      <c r="A150" s="8">
        <v>43782</v>
      </c>
      <c r="B150" s="9">
        <v>0.444444444444444</v>
      </c>
      <c r="C150" s="15">
        <v>1</v>
      </c>
      <c r="D150" s="2">
        <v>2805601000</v>
      </c>
      <c r="E150" s="2">
        <v>2723885834</v>
      </c>
      <c r="F150" s="2">
        <v>216049717</v>
      </c>
      <c r="G150" s="2">
        <v>-196392475</v>
      </c>
      <c r="H150" s="2">
        <v>95909560</v>
      </c>
      <c r="I150" s="2">
        <v>114231000</v>
      </c>
      <c r="J150" s="2">
        <v>105686000</v>
      </c>
      <c r="K150" s="2">
        <v>81715166</v>
      </c>
      <c r="L150" s="2">
        <f t="shared" si="2"/>
        <v>19657242</v>
      </c>
      <c r="W150" s="8">
        <v>43781</v>
      </c>
      <c r="X150">
        <v>-108018675</v>
      </c>
      <c r="Y150">
        <v>12943926</v>
      </c>
      <c r="Z150">
        <v>92501198</v>
      </c>
    </row>
    <row r="151" spans="1:26">
      <c r="A151" s="8">
        <v>43783</v>
      </c>
      <c r="B151" s="9">
        <v>0.45625</v>
      </c>
      <c r="C151" s="15">
        <v>1</v>
      </c>
      <c r="D151" s="2">
        <v>2805601000</v>
      </c>
      <c r="E151" s="2">
        <v>2723885834</v>
      </c>
      <c r="F151" s="2">
        <v>157428485</v>
      </c>
      <c r="G151" s="2">
        <v>-153275278</v>
      </c>
      <c r="H151" s="2">
        <v>82544364</v>
      </c>
      <c r="I151" s="2">
        <v>114231000</v>
      </c>
      <c r="J151" s="2">
        <v>105686000</v>
      </c>
      <c r="K151" s="2">
        <v>81715166</v>
      </c>
      <c r="L151" s="2">
        <f t="shared" si="2"/>
        <v>4153207</v>
      </c>
      <c r="W151" s="8">
        <v>43782</v>
      </c>
      <c r="X151">
        <v>-196392475</v>
      </c>
      <c r="Y151">
        <v>19657242</v>
      </c>
      <c r="Z151">
        <v>95909560</v>
      </c>
    </row>
    <row r="152" spans="1:26">
      <c r="A152" s="8">
        <v>43784</v>
      </c>
      <c r="B152" s="9">
        <v>0.757638888888889</v>
      </c>
      <c r="C152" s="15">
        <v>1</v>
      </c>
      <c r="D152" s="2">
        <v>2805601000</v>
      </c>
      <c r="E152" s="2">
        <v>2723885834</v>
      </c>
      <c r="F152" s="2">
        <v>140148605</v>
      </c>
      <c r="G152" s="2">
        <v>-128565061</v>
      </c>
      <c r="H152" s="2">
        <v>77928057</v>
      </c>
      <c r="I152" s="2">
        <v>114067000</v>
      </c>
      <c r="J152" s="2">
        <v>105686000</v>
      </c>
      <c r="K152" s="2">
        <v>81715166</v>
      </c>
      <c r="L152" s="2">
        <f t="shared" si="2"/>
        <v>11583544</v>
      </c>
      <c r="W152" s="8">
        <v>43783</v>
      </c>
      <c r="X152">
        <v>-153275278</v>
      </c>
      <c r="Y152">
        <v>4153207</v>
      </c>
      <c r="Z152">
        <v>82544364</v>
      </c>
    </row>
    <row r="153" spans="1:26">
      <c r="A153" s="8">
        <v>43785</v>
      </c>
      <c r="B153" s="9">
        <v>0.621527777777778</v>
      </c>
      <c r="C153" s="15">
        <v>1</v>
      </c>
      <c r="D153" s="2">
        <v>2805601000</v>
      </c>
      <c r="E153" s="2">
        <v>2723885834</v>
      </c>
      <c r="F153" s="2">
        <v>132398621</v>
      </c>
      <c r="G153" s="2">
        <v>-120387851</v>
      </c>
      <c r="H153" s="2">
        <v>82254713</v>
      </c>
      <c r="I153" s="2">
        <v>114067000</v>
      </c>
      <c r="J153" s="2">
        <v>105686000</v>
      </c>
      <c r="K153" s="2">
        <v>81715166</v>
      </c>
      <c r="L153" s="2">
        <f t="shared" si="2"/>
        <v>12010770</v>
      </c>
      <c r="W153" s="8">
        <v>43784</v>
      </c>
      <c r="X153">
        <v>-128565061</v>
      </c>
      <c r="Y153">
        <v>11583544</v>
      </c>
      <c r="Z153">
        <v>77928057</v>
      </c>
    </row>
    <row r="154" spans="1:26">
      <c r="A154" s="8">
        <v>43786</v>
      </c>
      <c r="B154" s="9">
        <v>0.534722222222222</v>
      </c>
      <c r="C154" s="15">
        <v>1</v>
      </c>
      <c r="D154" s="2">
        <v>2805601000</v>
      </c>
      <c r="E154" s="2">
        <v>2723885834</v>
      </c>
      <c r="F154" s="2">
        <v>173492016</v>
      </c>
      <c r="G154" s="2">
        <v>-166235270</v>
      </c>
      <c r="H154" s="2">
        <v>78230225</v>
      </c>
      <c r="I154" s="2">
        <v>114067000</v>
      </c>
      <c r="J154" s="2">
        <v>105686000</v>
      </c>
      <c r="K154" s="2">
        <v>81715166</v>
      </c>
      <c r="L154" s="2">
        <f t="shared" si="2"/>
        <v>7256746</v>
      </c>
      <c r="W154" s="8">
        <v>43785</v>
      </c>
      <c r="X154">
        <v>-120387851</v>
      </c>
      <c r="Y154">
        <v>12010770</v>
      </c>
      <c r="Z154">
        <v>82254713</v>
      </c>
    </row>
    <row r="155" spans="1:26">
      <c r="A155" s="8">
        <v>43787</v>
      </c>
      <c r="B155" s="9">
        <v>0.445833333333333</v>
      </c>
      <c r="C155" s="15">
        <v>1</v>
      </c>
      <c r="D155" s="2">
        <v>2805601000</v>
      </c>
      <c r="E155" s="2">
        <v>2723885834</v>
      </c>
      <c r="F155" s="2">
        <v>211505193</v>
      </c>
      <c r="G155" s="2">
        <v>-195450599</v>
      </c>
      <c r="H155" s="2">
        <v>72111530</v>
      </c>
      <c r="I155" s="2">
        <v>114067000</v>
      </c>
      <c r="J155" s="2">
        <v>105686000</v>
      </c>
      <c r="K155" s="2">
        <v>81715166</v>
      </c>
      <c r="L155" s="2">
        <f t="shared" si="2"/>
        <v>16054594</v>
      </c>
      <c r="W155" s="8">
        <v>43786</v>
      </c>
      <c r="X155">
        <v>-166235270</v>
      </c>
      <c r="Y155">
        <v>7256746</v>
      </c>
      <c r="Z155">
        <v>78230225</v>
      </c>
    </row>
    <row r="156" spans="1:26">
      <c r="A156" s="8">
        <v>43788</v>
      </c>
      <c r="B156" s="9">
        <v>0.867361111111111</v>
      </c>
      <c r="C156" s="15">
        <v>1</v>
      </c>
      <c r="D156" s="2">
        <v>2805601000</v>
      </c>
      <c r="E156" s="2">
        <v>2723885834</v>
      </c>
      <c r="F156" s="2">
        <v>156110558</v>
      </c>
      <c r="G156" s="2">
        <v>-149279028</v>
      </c>
      <c r="H156" s="2">
        <v>68338961</v>
      </c>
      <c r="I156" s="2">
        <v>114067000</v>
      </c>
      <c r="J156" s="2">
        <v>105686000</v>
      </c>
      <c r="K156" s="2">
        <v>81715166</v>
      </c>
      <c r="L156" s="2">
        <f t="shared" si="2"/>
        <v>6831530</v>
      </c>
      <c r="W156" s="8">
        <v>43787</v>
      </c>
      <c r="X156">
        <v>-195450599</v>
      </c>
      <c r="Y156">
        <v>16054594</v>
      </c>
      <c r="Z156">
        <v>72111530</v>
      </c>
    </row>
    <row r="157" spans="1:26">
      <c r="A157" s="8">
        <v>43789</v>
      </c>
      <c r="B157" s="9">
        <v>0.668055555555556</v>
      </c>
      <c r="C157" s="15">
        <v>1</v>
      </c>
      <c r="D157" s="2">
        <v>2805601000</v>
      </c>
      <c r="E157" s="2">
        <v>2723885834</v>
      </c>
      <c r="F157" s="2">
        <v>92085012</v>
      </c>
      <c r="G157" s="2">
        <v>-88410497</v>
      </c>
      <c r="H157" s="2">
        <v>49894619</v>
      </c>
      <c r="I157" s="2">
        <v>114067000</v>
      </c>
      <c r="J157" s="2">
        <v>105686000</v>
      </c>
      <c r="K157" s="2">
        <v>81715166</v>
      </c>
      <c r="L157" s="2">
        <f t="shared" si="2"/>
        <v>3674515</v>
      </c>
      <c r="W157" s="8">
        <v>43788</v>
      </c>
      <c r="X157">
        <v>-149279028</v>
      </c>
      <c r="Y157">
        <v>6831530</v>
      </c>
      <c r="Z157">
        <v>68338961</v>
      </c>
    </row>
    <row r="158" spans="1:26">
      <c r="A158" s="8">
        <v>43790</v>
      </c>
      <c r="B158" s="9">
        <v>0.786805555555556</v>
      </c>
      <c r="C158" s="15">
        <v>1</v>
      </c>
      <c r="D158" s="2">
        <v>2805601000</v>
      </c>
      <c r="E158" s="2">
        <v>2723885834</v>
      </c>
      <c r="F158" s="2">
        <v>133942858</v>
      </c>
      <c r="G158" s="2">
        <v>-131111800</v>
      </c>
      <c r="H158" s="2">
        <v>47340704</v>
      </c>
      <c r="I158" s="2">
        <v>114067000</v>
      </c>
      <c r="J158" s="2">
        <v>105686000</v>
      </c>
      <c r="K158" s="2">
        <v>81715166</v>
      </c>
      <c r="L158" s="2">
        <f t="shared" si="2"/>
        <v>2831058</v>
      </c>
      <c r="W158" s="8">
        <v>43789</v>
      </c>
      <c r="X158">
        <v>-88410497</v>
      </c>
      <c r="Y158">
        <v>3674515</v>
      </c>
      <c r="Z158">
        <v>49894619</v>
      </c>
    </row>
    <row r="159" spans="1:26">
      <c r="A159" s="8">
        <v>43791</v>
      </c>
      <c r="B159" s="9">
        <v>0.565277777777778</v>
      </c>
      <c r="C159" s="15">
        <v>1</v>
      </c>
      <c r="D159" s="2">
        <v>2805601000</v>
      </c>
      <c r="E159" s="2">
        <v>2723885834</v>
      </c>
      <c r="F159" s="2">
        <v>184736727</v>
      </c>
      <c r="G159" s="2">
        <v>-179326144</v>
      </c>
      <c r="H159" s="2">
        <v>51174672</v>
      </c>
      <c r="I159" s="2">
        <v>114067000</v>
      </c>
      <c r="J159" s="2">
        <v>105686000</v>
      </c>
      <c r="K159" s="2">
        <v>81715166</v>
      </c>
      <c r="L159" s="2">
        <f t="shared" si="2"/>
        <v>5410583</v>
      </c>
      <c r="W159" s="8">
        <v>43790</v>
      </c>
      <c r="X159">
        <v>-131111800</v>
      </c>
      <c r="Y159">
        <v>2831058</v>
      </c>
      <c r="Z159">
        <v>47340704</v>
      </c>
    </row>
    <row r="160" spans="1:26">
      <c r="A160" s="8">
        <v>43792</v>
      </c>
      <c r="B160" s="9">
        <v>0.542361111111111</v>
      </c>
      <c r="C160" s="15">
        <v>1</v>
      </c>
      <c r="D160" s="2">
        <v>2805601000</v>
      </c>
      <c r="E160" s="2">
        <v>2723885834</v>
      </c>
      <c r="F160" s="2">
        <v>105825154</v>
      </c>
      <c r="G160" s="2">
        <v>-108764838</v>
      </c>
      <c r="H160" s="2">
        <v>32075230</v>
      </c>
      <c r="I160" s="2">
        <v>114067000</v>
      </c>
      <c r="J160" s="2">
        <v>105686000</v>
      </c>
      <c r="K160" s="2">
        <v>81715166</v>
      </c>
      <c r="L160" s="2">
        <f t="shared" si="2"/>
        <v>-2939684</v>
      </c>
      <c r="W160" s="8">
        <v>43791</v>
      </c>
      <c r="X160">
        <v>-179326144</v>
      </c>
      <c r="Y160">
        <v>5410583</v>
      </c>
      <c r="Z160">
        <v>51174672</v>
      </c>
    </row>
    <row r="161" spans="1:26">
      <c r="A161" s="8">
        <v>43793</v>
      </c>
      <c r="B161" s="9">
        <v>0.472222222222222</v>
      </c>
      <c r="C161" s="15">
        <v>1</v>
      </c>
      <c r="D161" s="2">
        <v>2805601000</v>
      </c>
      <c r="E161" s="2">
        <v>2723885834</v>
      </c>
      <c r="F161" s="2">
        <v>212324689</v>
      </c>
      <c r="G161" s="2">
        <v>-208934126</v>
      </c>
      <c r="H161" s="2">
        <v>32119654</v>
      </c>
      <c r="I161" s="2">
        <v>114067000</v>
      </c>
      <c r="J161" s="2">
        <v>105686000</v>
      </c>
      <c r="K161" s="2">
        <v>81715166</v>
      </c>
      <c r="L161" s="2">
        <f t="shared" si="2"/>
        <v>3390563</v>
      </c>
      <c r="W161" s="8">
        <v>43792</v>
      </c>
      <c r="X161">
        <v>-108764838</v>
      </c>
      <c r="Y161">
        <v>-2939684</v>
      </c>
      <c r="Z161">
        <v>32075230</v>
      </c>
    </row>
    <row r="162" spans="1:26">
      <c r="A162" s="8">
        <v>43794</v>
      </c>
      <c r="B162" s="9">
        <v>0.559027777777778</v>
      </c>
      <c r="C162" s="15">
        <v>1</v>
      </c>
      <c r="D162" s="2">
        <v>2805601000</v>
      </c>
      <c r="E162" s="2">
        <v>2723885834</v>
      </c>
      <c r="F162" s="2">
        <v>127717196</v>
      </c>
      <c r="G162" s="2">
        <v>-117191583</v>
      </c>
      <c r="H162" s="2">
        <v>41674344</v>
      </c>
      <c r="I162" s="2">
        <v>114067000</v>
      </c>
      <c r="J162" s="2">
        <v>105686000</v>
      </c>
      <c r="K162" s="2">
        <v>81715166</v>
      </c>
      <c r="L162" s="2">
        <f t="shared" si="2"/>
        <v>10525613</v>
      </c>
      <c r="W162" s="8">
        <v>43793</v>
      </c>
      <c r="X162">
        <v>-208934126</v>
      </c>
      <c r="Y162">
        <v>3390563</v>
      </c>
      <c r="Z162">
        <v>32119654</v>
      </c>
    </row>
    <row r="163" spans="1:26">
      <c r="A163" s="8">
        <v>43795</v>
      </c>
      <c r="B163" s="9">
        <v>0.804166666666667</v>
      </c>
      <c r="C163" s="15">
        <v>1</v>
      </c>
      <c r="D163" s="2">
        <v>2805601000</v>
      </c>
      <c r="E163" s="2">
        <v>2723885834</v>
      </c>
      <c r="F163" s="2">
        <v>121442368</v>
      </c>
      <c r="G163" s="2">
        <v>-108731810</v>
      </c>
      <c r="H163" s="2">
        <v>40783643</v>
      </c>
      <c r="I163" s="2">
        <v>114067000</v>
      </c>
      <c r="J163" s="2">
        <v>105686000</v>
      </c>
      <c r="K163" s="2">
        <v>81715166</v>
      </c>
      <c r="L163" s="2">
        <f t="shared" si="2"/>
        <v>12710558</v>
      </c>
      <c r="W163" s="8">
        <v>43794</v>
      </c>
      <c r="X163">
        <v>-117191583</v>
      </c>
      <c r="Y163">
        <v>10525613</v>
      </c>
      <c r="Z163">
        <v>41674344</v>
      </c>
    </row>
    <row r="164" spans="1:26">
      <c r="A164" s="8">
        <v>43796</v>
      </c>
      <c r="B164" s="9">
        <v>0.653472222222222</v>
      </c>
      <c r="C164" s="15">
        <v>1</v>
      </c>
      <c r="D164" s="2">
        <v>2805601000</v>
      </c>
      <c r="E164" s="2">
        <v>2723885834</v>
      </c>
      <c r="F164" s="2">
        <v>125104402</v>
      </c>
      <c r="G164" s="2">
        <v>-109813135</v>
      </c>
      <c r="H164" s="2">
        <v>45324603</v>
      </c>
      <c r="I164" s="2">
        <v>114067000</v>
      </c>
      <c r="J164" s="2">
        <v>105686000</v>
      </c>
      <c r="K164" s="2">
        <v>81715166</v>
      </c>
      <c r="L164" s="2">
        <f t="shared" si="2"/>
        <v>15291267</v>
      </c>
      <c r="W164" s="8">
        <v>43795</v>
      </c>
      <c r="X164">
        <v>-108731810</v>
      </c>
      <c r="Y164">
        <v>12710558</v>
      </c>
      <c r="Z164">
        <v>40783643</v>
      </c>
    </row>
    <row r="165" spans="1:26">
      <c r="A165" s="8">
        <v>43797</v>
      </c>
      <c r="B165" s="9">
        <v>0.952083333333333</v>
      </c>
      <c r="C165" s="15">
        <v>1</v>
      </c>
      <c r="D165" s="2">
        <v>2805601000</v>
      </c>
      <c r="E165" s="2">
        <v>2723885834</v>
      </c>
      <c r="F165" s="2">
        <v>152643605</v>
      </c>
      <c r="G165" s="2">
        <v>-143550700</v>
      </c>
      <c r="H165" s="2">
        <v>53985124</v>
      </c>
      <c r="I165" s="2">
        <v>114067000</v>
      </c>
      <c r="J165" s="2">
        <v>105686000</v>
      </c>
      <c r="K165" s="2">
        <v>81715166</v>
      </c>
      <c r="L165" s="2">
        <f t="shared" si="2"/>
        <v>9092905</v>
      </c>
      <c r="W165" s="8">
        <v>43796</v>
      </c>
      <c r="X165">
        <v>-109813135</v>
      </c>
      <c r="Y165">
        <v>15291267</v>
      </c>
      <c r="Z165">
        <v>45324603</v>
      </c>
    </row>
    <row r="166" spans="1:26">
      <c r="A166" s="8">
        <v>43798</v>
      </c>
      <c r="B166" s="9">
        <v>0.954861111111111</v>
      </c>
      <c r="C166" s="15">
        <v>1</v>
      </c>
      <c r="D166" s="2">
        <v>2805601000</v>
      </c>
      <c r="E166" s="2">
        <v>2723885834</v>
      </c>
      <c r="F166" s="2">
        <v>253380121</v>
      </c>
      <c r="G166" s="2">
        <v>-244052703</v>
      </c>
      <c r="H166" s="2">
        <v>51411256</v>
      </c>
      <c r="I166" s="2">
        <v>114067000</v>
      </c>
      <c r="J166" s="2">
        <v>105686000</v>
      </c>
      <c r="K166" s="2">
        <v>81715166</v>
      </c>
      <c r="L166" s="2">
        <f t="shared" si="2"/>
        <v>9327418</v>
      </c>
      <c r="W166" s="8">
        <v>43797</v>
      </c>
      <c r="X166">
        <v>-143550700</v>
      </c>
      <c r="Y166">
        <v>9092905</v>
      </c>
      <c r="Z166">
        <v>53985124</v>
      </c>
    </row>
    <row r="167" spans="1:26">
      <c r="A167" s="8">
        <v>43799</v>
      </c>
      <c r="B167" s="9">
        <v>0.967361111111111</v>
      </c>
      <c r="C167" s="15">
        <v>1</v>
      </c>
      <c r="D167" s="2">
        <v>2805601000</v>
      </c>
      <c r="E167" s="2">
        <v>2723885834</v>
      </c>
      <c r="F167" s="2">
        <v>0</v>
      </c>
      <c r="G167" s="2">
        <v>-112482196</v>
      </c>
      <c r="H167" s="2">
        <v>-63673142</v>
      </c>
      <c r="I167" s="2">
        <v>114067000</v>
      </c>
      <c r="J167" s="2">
        <v>105686000</v>
      </c>
      <c r="K167" s="2">
        <v>81715166</v>
      </c>
      <c r="L167" s="2">
        <f t="shared" si="2"/>
        <v>-112482196</v>
      </c>
      <c r="W167" s="8">
        <v>43798</v>
      </c>
      <c r="X167">
        <v>-244052703</v>
      </c>
      <c r="Y167">
        <v>9327418</v>
      </c>
      <c r="Z167">
        <v>51411256</v>
      </c>
    </row>
    <row r="168" spans="1:26">
      <c r="A168" s="8">
        <v>43800</v>
      </c>
      <c r="B168" s="9">
        <v>0.884722222222222</v>
      </c>
      <c r="C168" s="15">
        <v>1</v>
      </c>
      <c r="D168" s="2">
        <v>2805601000</v>
      </c>
      <c r="E168" s="2">
        <v>2723885834</v>
      </c>
      <c r="F168" s="2">
        <v>241256418</v>
      </c>
      <c r="G168" s="2">
        <v>-209050332</v>
      </c>
      <c r="H168" s="2">
        <v>83954824</v>
      </c>
      <c r="I168" s="2">
        <v>114067000</v>
      </c>
      <c r="J168" s="2">
        <v>105686000</v>
      </c>
      <c r="K168" s="2">
        <v>81715166</v>
      </c>
      <c r="L168" s="2">
        <f t="shared" si="2"/>
        <v>32206086</v>
      </c>
      <c r="W168" s="8">
        <v>43799</v>
      </c>
      <c r="X168">
        <v>-112482196</v>
      </c>
      <c r="Y168">
        <v>-112482196</v>
      </c>
      <c r="Z168">
        <v>-63673142</v>
      </c>
    </row>
    <row r="169" spans="1:26">
      <c r="A169" s="8">
        <v>43801</v>
      </c>
      <c r="B169" s="9">
        <v>0.942361111111111</v>
      </c>
      <c r="C169" s="15">
        <v>1</v>
      </c>
      <c r="D169" s="2">
        <v>2805601000</v>
      </c>
      <c r="E169" s="2">
        <v>2723885834</v>
      </c>
      <c r="F169" s="2">
        <v>124120880</v>
      </c>
      <c r="G169" s="2">
        <v>-110677950</v>
      </c>
      <c r="H169" s="2">
        <v>85814730</v>
      </c>
      <c r="I169" s="2">
        <v>114067000</v>
      </c>
      <c r="J169" s="2">
        <v>105686000</v>
      </c>
      <c r="K169" s="2">
        <v>81715166</v>
      </c>
      <c r="L169" s="2">
        <f t="shared" si="2"/>
        <v>13442930</v>
      </c>
      <c r="W169" s="8">
        <v>43800</v>
      </c>
      <c r="X169">
        <v>-209050332</v>
      </c>
      <c r="Y169">
        <v>32206086</v>
      </c>
      <c r="Z169">
        <v>83954824</v>
      </c>
    </row>
    <row r="170" spans="1:26">
      <c r="A170" s="8">
        <v>43802</v>
      </c>
      <c r="B170" s="9">
        <v>0.890277777777778</v>
      </c>
      <c r="C170" s="15">
        <v>1</v>
      </c>
      <c r="D170" s="2">
        <v>2805601000</v>
      </c>
      <c r="E170" s="2">
        <v>2723885834</v>
      </c>
      <c r="F170" s="2">
        <v>177493110</v>
      </c>
      <c r="G170" s="2">
        <v>-163145422</v>
      </c>
      <c r="H170" s="2">
        <v>82307326</v>
      </c>
      <c r="I170" s="2">
        <v>114067000</v>
      </c>
      <c r="J170" s="2">
        <v>105686000</v>
      </c>
      <c r="K170" s="2">
        <v>81715166</v>
      </c>
      <c r="L170" s="2">
        <f t="shared" si="2"/>
        <v>14347688</v>
      </c>
      <c r="W170" s="8">
        <v>43801</v>
      </c>
      <c r="X170">
        <v>-110677950</v>
      </c>
      <c r="Y170">
        <v>13442930</v>
      </c>
      <c r="Z170">
        <v>85814730</v>
      </c>
    </row>
    <row r="171" spans="1:26">
      <c r="A171" s="8">
        <v>43803</v>
      </c>
      <c r="B171" s="9">
        <v>0.85</v>
      </c>
      <c r="C171" s="15">
        <v>1</v>
      </c>
      <c r="D171" s="2">
        <v>2805601000</v>
      </c>
      <c r="E171" s="2">
        <v>2723885834</v>
      </c>
      <c r="F171" s="2">
        <v>149847956</v>
      </c>
      <c r="G171" s="2">
        <v>-197864007</v>
      </c>
      <c r="H171" s="2">
        <v>18332873</v>
      </c>
      <c r="I171" s="2">
        <v>114067000</v>
      </c>
      <c r="J171" s="2">
        <v>105686000</v>
      </c>
      <c r="K171" s="2">
        <v>81715166</v>
      </c>
      <c r="L171" s="2">
        <f t="shared" si="2"/>
        <v>-48016051</v>
      </c>
      <c r="W171" s="8">
        <v>43802</v>
      </c>
      <c r="X171">
        <v>-163145422</v>
      </c>
      <c r="Y171">
        <v>14347688</v>
      </c>
      <c r="Z171">
        <v>82307326</v>
      </c>
    </row>
    <row r="172" spans="1:26">
      <c r="A172" s="8">
        <v>43804</v>
      </c>
      <c r="B172" s="9">
        <v>0.578472222222222</v>
      </c>
      <c r="C172" s="15">
        <v>1</v>
      </c>
      <c r="D172" s="2">
        <v>2805601000</v>
      </c>
      <c r="E172" s="2">
        <v>2723885834</v>
      </c>
      <c r="F172" s="2">
        <v>134059458</v>
      </c>
      <c r="G172" s="2">
        <v>-119450866</v>
      </c>
      <c r="H172" s="2">
        <v>72498862</v>
      </c>
      <c r="I172" s="2">
        <v>114067000</v>
      </c>
      <c r="J172" s="2">
        <v>105686000</v>
      </c>
      <c r="K172" s="2">
        <v>81715166</v>
      </c>
      <c r="L172" s="2">
        <f t="shared" si="2"/>
        <v>14608592</v>
      </c>
      <c r="W172" s="8">
        <v>43803</v>
      </c>
      <c r="X172">
        <v>-197864007</v>
      </c>
      <c r="Y172">
        <v>-48016051</v>
      </c>
      <c r="Z172">
        <v>18332873</v>
      </c>
    </row>
    <row r="173" spans="1:26">
      <c r="A173" s="8">
        <v>43805</v>
      </c>
      <c r="B173" s="9">
        <v>0.745138888888889</v>
      </c>
      <c r="C173" s="15">
        <v>1</v>
      </c>
      <c r="D173" s="2">
        <v>2805601000</v>
      </c>
      <c r="E173" s="2">
        <v>2723885834</v>
      </c>
      <c r="F173" s="2">
        <v>125604938</v>
      </c>
      <c r="G173" s="2">
        <v>-112215535</v>
      </c>
      <c r="H173" s="2">
        <v>79052851</v>
      </c>
      <c r="I173" s="2">
        <v>114067000</v>
      </c>
      <c r="J173" s="2">
        <v>105686000</v>
      </c>
      <c r="K173" s="2">
        <v>81715166</v>
      </c>
      <c r="L173" s="2">
        <f t="shared" si="2"/>
        <v>13389403</v>
      </c>
      <c r="W173" s="8">
        <v>43804</v>
      </c>
      <c r="X173">
        <v>-119450866</v>
      </c>
      <c r="Y173">
        <v>14608592</v>
      </c>
      <c r="Z173">
        <v>72498862</v>
      </c>
    </row>
    <row r="174" spans="1:26">
      <c r="A174" s="8">
        <v>43806</v>
      </c>
      <c r="B174" s="9">
        <v>0.691666666666667</v>
      </c>
      <c r="C174" s="15">
        <v>1</v>
      </c>
      <c r="D174" s="2">
        <v>2805601000</v>
      </c>
      <c r="E174" s="2">
        <v>2723885834</v>
      </c>
      <c r="F174" s="2">
        <v>149160395</v>
      </c>
      <c r="G174" s="2">
        <v>-131018835</v>
      </c>
      <c r="H174" s="2">
        <v>96503152</v>
      </c>
      <c r="I174" s="2">
        <v>114067000</v>
      </c>
      <c r="J174" s="2">
        <v>105686000</v>
      </c>
      <c r="K174" s="2">
        <v>81715166</v>
      </c>
      <c r="L174" s="2">
        <f t="shared" si="2"/>
        <v>18141560</v>
      </c>
      <c r="W174" s="8">
        <v>43805</v>
      </c>
      <c r="X174">
        <v>-112215535</v>
      </c>
      <c r="Y174">
        <v>13389403</v>
      </c>
      <c r="Z174">
        <v>79052851</v>
      </c>
    </row>
    <row r="175" spans="1:26">
      <c r="A175" s="8">
        <v>43807</v>
      </c>
      <c r="B175" s="9">
        <v>0.475</v>
      </c>
      <c r="C175" s="15">
        <v>1</v>
      </c>
      <c r="D175" s="2">
        <v>2805601000</v>
      </c>
      <c r="E175" s="2">
        <v>2723885834</v>
      </c>
      <c r="F175" s="2">
        <v>214380967</v>
      </c>
      <c r="G175" s="2">
        <v>-182902832</v>
      </c>
      <c r="H175" s="2">
        <v>222778669</v>
      </c>
      <c r="I175" s="2">
        <v>114067000</v>
      </c>
      <c r="J175" s="2">
        <v>105686000</v>
      </c>
      <c r="K175" s="2">
        <v>81715166</v>
      </c>
      <c r="L175" s="2">
        <f t="shared" si="2"/>
        <v>31478135</v>
      </c>
      <c r="W175" s="8">
        <v>43806</v>
      </c>
      <c r="X175">
        <v>-131018835</v>
      </c>
      <c r="Y175">
        <v>18141560</v>
      </c>
      <c r="Z175">
        <v>96503152</v>
      </c>
    </row>
    <row r="176" spans="1:26">
      <c r="A176" s="8">
        <v>43808</v>
      </c>
      <c r="B176" s="9">
        <v>0.657638888888889</v>
      </c>
      <c r="C176" s="15">
        <v>1</v>
      </c>
      <c r="D176" s="2">
        <v>2805601000</v>
      </c>
      <c r="E176" s="2">
        <v>2723885834</v>
      </c>
      <c r="F176" s="2">
        <v>117221274</v>
      </c>
      <c r="G176" s="2">
        <v>-108026015</v>
      </c>
      <c r="H176" s="2">
        <v>87285646</v>
      </c>
      <c r="I176" s="2">
        <v>113916000</v>
      </c>
      <c r="J176" s="2">
        <v>105686000</v>
      </c>
      <c r="K176" s="2">
        <v>81715166</v>
      </c>
      <c r="L176" s="2">
        <f t="shared" si="2"/>
        <v>9195259</v>
      </c>
      <c r="W176" s="8">
        <v>43807</v>
      </c>
      <c r="X176">
        <v>-182902832</v>
      </c>
      <c r="Y176">
        <v>31478135</v>
      </c>
      <c r="Z176">
        <v>222778669</v>
      </c>
    </row>
    <row r="177" spans="1:26">
      <c r="A177" s="8">
        <v>43809</v>
      </c>
      <c r="B177" s="9">
        <v>0.757638888888889</v>
      </c>
      <c r="C177" s="15">
        <v>1</v>
      </c>
      <c r="D177" s="2">
        <v>2805601000</v>
      </c>
      <c r="E177" s="2">
        <v>2723885834</v>
      </c>
      <c r="F177" s="2">
        <v>97581236</v>
      </c>
      <c r="G177" s="2">
        <v>-91869757</v>
      </c>
      <c r="H177" s="2">
        <v>83396165</v>
      </c>
      <c r="I177" s="2">
        <v>113916000</v>
      </c>
      <c r="J177" s="2">
        <v>105686000</v>
      </c>
      <c r="K177" s="2">
        <v>81715166</v>
      </c>
      <c r="L177" s="2">
        <f t="shared" si="2"/>
        <v>5711479</v>
      </c>
      <c r="W177" s="8">
        <v>43808</v>
      </c>
      <c r="X177">
        <v>-108026015</v>
      </c>
      <c r="Y177">
        <v>9195259</v>
      </c>
      <c r="Z177">
        <v>87285646</v>
      </c>
    </row>
    <row r="178" spans="1:26">
      <c r="A178" s="8">
        <v>43810</v>
      </c>
      <c r="B178" s="9">
        <v>0.790972222222222</v>
      </c>
      <c r="C178" s="15">
        <v>1</v>
      </c>
      <c r="D178" s="2">
        <v>2805601000</v>
      </c>
      <c r="E178" s="2">
        <v>2723885834</v>
      </c>
      <c r="F178" s="2">
        <v>135581293</v>
      </c>
      <c r="G178" s="2">
        <v>-128289837</v>
      </c>
      <c r="H178" s="2">
        <v>87773785</v>
      </c>
      <c r="I178" s="2">
        <v>113916000</v>
      </c>
      <c r="J178" s="2">
        <v>105686000</v>
      </c>
      <c r="K178" s="2">
        <v>81715166</v>
      </c>
      <c r="L178" s="2">
        <f t="shared" si="2"/>
        <v>7291456</v>
      </c>
      <c r="W178" s="8">
        <v>43809</v>
      </c>
      <c r="X178">
        <v>-91869757</v>
      </c>
      <c r="Y178">
        <v>5711479</v>
      </c>
      <c r="Z178">
        <v>83396165</v>
      </c>
    </row>
    <row r="179" spans="1:26">
      <c r="A179" s="8">
        <v>43811</v>
      </c>
      <c r="B179" s="9">
        <v>0.952777777777778</v>
      </c>
      <c r="C179" s="15">
        <v>1</v>
      </c>
      <c r="D179" s="2">
        <v>2805601000</v>
      </c>
      <c r="E179" s="2">
        <v>2723885834</v>
      </c>
      <c r="F179" s="2">
        <v>127617352</v>
      </c>
      <c r="G179" s="2">
        <v>-123285654</v>
      </c>
      <c r="H179" s="2">
        <v>143035370</v>
      </c>
      <c r="I179" s="2">
        <v>113916000</v>
      </c>
      <c r="J179" s="2">
        <v>105686000</v>
      </c>
      <c r="K179" s="2">
        <v>81715166</v>
      </c>
      <c r="L179" s="2">
        <f t="shared" si="2"/>
        <v>4331698</v>
      </c>
      <c r="W179" s="8">
        <v>43810</v>
      </c>
      <c r="X179">
        <v>-128289837</v>
      </c>
      <c r="Y179">
        <v>7291456</v>
      </c>
      <c r="Z179">
        <v>87773785</v>
      </c>
    </row>
    <row r="180" spans="1:26">
      <c r="A180" s="8">
        <v>43812</v>
      </c>
      <c r="B180" s="9">
        <v>0.919444444444444</v>
      </c>
      <c r="C180" s="15">
        <v>1</v>
      </c>
      <c r="D180" s="2">
        <v>2805601000</v>
      </c>
      <c r="E180" s="2">
        <v>2723885834</v>
      </c>
      <c r="F180" s="2">
        <v>248338293</v>
      </c>
      <c r="G180" s="2">
        <v>-225694654</v>
      </c>
      <c r="H180" s="2">
        <v>93551341</v>
      </c>
      <c r="I180" s="2">
        <v>113916000</v>
      </c>
      <c r="J180" s="2">
        <v>105686000</v>
      </c>
      <c r="K180" s="2">
        <v>81715166</v>
      </c>
      <c r="L180" s="2">
        <f t="shared" si="2"/>
        <v>22643639</v>
      </c>
      <c r="W180" s="8">
        <v>43811</v>
      </c>
      <c r="X180">
        <v>-123285654</v>
      </c>
      <c r="Y180">
        <v>4331698</v>
      </c>
      <c r="Z180">
        <v>143035370</v>
      </c>
    </row>
    <row r="181" spans="1:26">
      <c r="A181" s="8">
        <v>43813</v>
      </c>
      <c r="B181" s="9">
        <v>0.715972222222222</v>
      </c>
      <c r="C181" s="15">
        <v>1</v>
      </c>
      <c r="D181" s="2">
        <v>2805601000</v>
      </c>
      <c r="E181" s="2">
        <v>2723885834</v>
      </c>
      <c r="F181" s="2">
        <v>194958317</v>
      </c>
      <c r="G181" s="2">
        <v>-167615060</v>
      </c>
      <c r="H181" s="2">
        <v>89193254</v>
      </c>
      <c r="I181" s="2">
        <v>113916000</v>
      </c>
      <c r="J181" s="2">
        <v>105686000</v>
      </c>
      <c r="K181" s="2">
        <v>81715166</v>
      </c>
      <c r="L181" s="2">
        <f t="shared" si="2"/>
        <v>27343257</v>
      </c>
      <c r="W181" s="8">
        <v>43812</v>
      </c>
      <c r="X181">
        <v>-225694654</v>
      </c>
      <c r="Y181">
        <v>22643639</v>
      </c>
      <c r="Z181">
        <v>93551341</v>
      </c>
    </row>
    <row r="182" spans="1:26">
      <c r="A182" s="8">
        <v>43814</v>
      </c>
      <c r="B182" s="9">
        <v>0.463194444444444</v>
      </c>
      <c r="C182" s="15">
        <v>1</v>
      </c>
      <c r="D182" s="2">
        <v>2805601000</v>
      </c>
      <c r="E182" s="2">
        <v>2723885834</v>
      </c>
      <c r="F182" s="2">
        <v>172608104</v>
      </c>
      <c r="G182" s="2">
        <v>-162301402</v>
      </c>
      <c r="H182" s="2">
        <v>72783826</v>
      </c>
      <c r="I182" s="2">
        <v>113916000</v>
      </c>
      <c r="J182" s="2">
        <v>105686000</v>
      </c>
      <c r="K182" s="2">
        <v>81715166</v>
      </c>
      <c r="L182" s="2">
        <f t="shared" si="2"/>
        <v>10306702</v>
      </c>
      <c r="W182" s="8">
        <v>43813</v>
      </c>
      <c r="X182">
        <v>-167615060</v>
      </c>
      <c r="Y182">
        <v>27343257</v>
      </c>
      <c r="Z182">
        <v>89193254</v>
      </c>
    </row>
    <row r="183" spans="1:26">
      <c r="A183" s="8">
        <v>43815</v>
      </c>
      <c r="B183" s="9">
        <v>0.774305555555556</v>
      </c>
      <c r="C183" s="15">
        <v>1</v>
      </c>
      <c r="D183" s="2">
        <v>2805601000</v>
      </c>
      <c r="E183" s="2">
        <v>2723885834</v>
      </c>
      <c r="F183" s="2">
        <v>159725649</v>
      </c>
      <c r="G183" s="2">
        <v>-138964857</v>
      </c>
      <c r="H183" s="2">
        <v>126501450</v>
      </c>
      <c r="I183" s="2">
        <v>113916000</v>
      </c>
      <c r="J183" s="2">
        <v>105686000</v>
      </c>
      <c r="K183" s="2">
        <v>81715166</v>
      </c>
      <c r="L183" s="2">
        <f t="shared" si="2"/>
        <v>20760792</v>
      </c>
      <c r="W183" s="8">
        <v>43814</v>
      </c>
      <c r="X183">
        <v>-162301402</v>
      </c>
      <c r="Y183">
        <v>10306702</v>
      </c>
      <c r="Z183">
        <v>72783826</v>
      </c>
    </row>
    <row r="184" spans="1:26">
      <c r="A184" s="8">
        <v>43816</v>
      </c>
      <c r="B184" s="9">
        <v>0.55</v>
      </c>
      <c r="C184" s="15">
        <v>1</v>
      </c>
      <c r="D184" s="2">
        <v>2805601000</v>
      </c>
      <c r="E184" s="2">
        <v>2723885834</v>
      </c>
      <c r="F184" s="2">
        <v>241325766</v>
      </c>
      <c r="G184" s="2">
        <v>-213908952</v>
      </c>
      <c r="H184" s="2">
        <v>69890236</v>
      </c>
      <c r="I184" s="2">
        <v>113916000</v>
      </c>
      <c r="J184" s="2">
        <v>105686000</v>
      </c>
      <c r="K184" s="2">
        <v>81715166</v>
      </c>
      <c r="L184" s="2">
        <f t="shared" si="2"/>
        <v>27416814</v>
      </c>
      <c r="W184" s="8">
        <v>43815</v>
      </c>
      <c r="X184">
        <v>-138964857</v>
      </c>
      <c r="Y184">
        <v>20760792</v>
      </c>
      <c r="Z184">
        <v>126501450</v>
      </c>
    </row>
    <row r="185" spans="1:26">
      <c r="A185" s="8">
        <v>43817</v>
      </c>
      <c r="B185" s="9">
        <v>0.779166666666667</v>
      </c>
      <c r="C185" s="15">
        <v>1</v>
      </c>
      <c r="D185" s="2">
        <v>2805601000</v>
      </c>
      <c r="E185" s="2">
        <v>2723885834</v>
      </c>
      <c r="F185" s="2">
        <v>132861116</v>
      </c>
      <c r="G185" s="2">
        <v>-132294652</v>
      </c>
      <c r="H185" s="2">
        <v>64597450</v>
      </c>
      <c r="I185" s="2">
        <v>113916000</v>
      </c>
      <c r="J185" s="2">
        <v>105686000</v>
      </c>
      <c r="K185" s="2">
        <v>81715166</v>
      </c>
      <c r="L185" s="2">
        <f t="shared" si="2"/>
        <v>566464</v>
      </c>
      <c r="W185" s="8">
        <v>43816</v>
      </c>
      <c r="X185">
        <v>-213908952</v>
      </c>
      <c r="Y185">
        <v>27416814</v>
      </c>
      <c r="Z185">
        <v>69890236</v>
      </c>
    </row>
    <row r="186" spans="1:26">
      <c r="A186" s="8">
        <v>43818</v>
      </c>
      <c r="B186" s="9">
        <v>0.595833333333333</v>
      </c>
      <c r="C186" s="15">
        <v>1</v>
      </c>
      <c r="D186" s="2">
        <v>2805601000</v>
      </c>
      <c r="E186" s="2">
        <v>2723885834</v>
      </c>
      <c r="F186" s="2">
        <v>230865159</v>
      </c>
      <c r="G186" s="2">
        <v>-222757709</v>
      </c>
      <c r="H186" s="2">
        <v>68474605</v>
      </c>
      <c r="I186" s="2">
        <v>113916000</v>
      </c>
      <c r="J186" s="2">
        <v>105686000</v>
      </c>
      <c r="K186" s="2">
        <v>81715166</v>
      </c>
      <c r="L186" s="2">
        <f t="shared" si="2"/>
        <v>8107450</v>
      </c>
      <c r="W186" s="8">
        <v>43817</v>
      </c>
      <c r="X186">
        <v>-132294652</v>
      </c>
      <c r="Y186">
        <v>566464</v>
      </c>
      <c r="Z186">
        <v>64597450</v>
      </c>
    </row>
    <row r="187" spans="1:26">
      <c r="A187" s="8">
        <v>43819</v>
      </c>
      <c r="B187" s="9">
        <v>0.636805555555556</v>
      </c>
      <c r="C187" s="15">
        <v>1</v>
      </c>
      <c r="D187" s="2">
        <v>2805601000</v>
      </c>
      <c r="E187" s="2">
        <v>2723885834</v>
      </c>
      <c r="F187" s="2">
        <v>124808586</v>
      </c>
      <c r="G187" s="2">
        <v>-111077942</v>
      </c>
      <c r="H187" s="2">
        <v>77873551</v>
      </c>
      <c r="I187" s="2">
        <v>113916000</v>
      </c>
      <c r="J187" s="2">
        <v>105686000</v>
      </c>
      <c r="K187" s="2">
        <v>81715166</v>
      </c>
      <c r="L187" s="2">
        <f t="shared" si="2"/>
        <v>13730644</v>
      </c>
      <c r="W187" s="8">
        <v>43818</v>
      </c>
      <c r="X187">
        <v>-222757709</v>
      </c>
      <c r="Y187">
        <v>8107450</v>
      </c>
      <c r="Z187">
        <v>68474605</v>
      </c>
    </row>
    <row r="188" spans="1:26">
      <c r="A188" s="8">
        <v>43820</v>
      </c>
      <c r="B188" s="9">
        <v>0.725</v>
      </c>
      <c r="C188" s="15">
        <v>1</v>
      </c>
      <c r="D188" s="2">
        <v>2805601000</v>
      </c>
      <c r="E188" s="2">
        <v>2723885834</v>
      </c>
      <c r="F188" s="2">
        <v>129950398</v>
      </c>
      <c r="G188" s="2">
        <v>-114340264</v>
      </c>
      <c r="H188" s="2">
        <v>75171744</v>
      </c>
      <c r="I188" s="2">
        <v>113916000</v>
      </c>
      <c r="J188" s="2">
        <v>105686000</v>
      </c>
      <c r="K188" s="2">
        <v>81715166</v>
      </c>
      <c r="L188" s="2">
        <f t="shared" si="2"/>
        <v>15610134</v>
      </c>
      <c r="W188" s="8">
        <v>43819</v>
      </c>
      <c r="X188">
        <v>-111077942</v>
      </c>
      <c r="Y188">
        <v>13730644</v>
      </c>
      <c r="Z188">
        <v>77873551</v>
      </c>
    </row>
    <row r="189" spans="1:26">
      <c r="A189" s="8">
        <v>43821</v>
      </c>
      <c r="B189" s="9">
        <v>0.728472222222222</v>
      </c>
      <c r="C189" s="15">
        <v>1</v>
      </c>
      <c r="D189" s="2">
        <v>2805601000</v>
      </c>
      <c r="E189" s="2">
        <v>2723885834</v>
      </c>
      <c r="F189" s="2">
        <v>225777049</v>
      </c>
      <c r="G189" s="2">
        <v>-201903072</v>
      </c>
      <c r="H189" s="2">
        <v>73903641</v>
      </c>
      <c r="I189" s="2">
        <v>113916000</v>
      </c>
      <c r="J189" s="2">
        <v>105686000</v>
      </c>
      <c r="K189" s="2">
        <v>81715166</v>
      </c>
      <c r="L189" s="2">
        <f t="shared" si="2"/>
        <v>23873977</v>
      </c>
      <c r="W189" s="8">
        <v>43820</v>
      </c>
      <c r="X189">
        <v>-114340264</v>
      </c>
      <c r="Y189">
        <v>15610134</v>
      </c>
      <c r="Z189">
        <v>75171744</v>
      </c>
    </row>
    <row r="190" spans="1:26">
      <c r="A190" s="8">
        <v>43822</v>
      </c>
      <c r="B190" s="9">
        <v>0.480555555555556</v>
      </c>
      <c r="C190" s="15">
        <v>1</v>
      </c>
      <c r="D190" s="2">
        <v>2805601000</v>
      </c>
      <c r="E190" s="2">
        <v>2723885834</v>
      </c>
      <c r="F190" s="2">
        <v>191968599</v>
      </c>
      <c r="G190" s="2">
        <v>-181518150</v>
      </c>
      <c r="H190" s="2">
        <v>75315491</v>
      </c>
      <c r="I190" s="2">
        <v>113916000</v>
      </c>
      <c r="J190" s="2">
        <v>105686000</v>
      </c>
      <c r="K190" s="2">
        <v>81715166</v>
      </c>
      <c r="L190" s="2">
        <f t="shared" si="2"/>
        <v>10450449</v>
      </c>
      <c r="W190" s="8">
        <v>43821</v>
      </c>
      <c r="X190">
        <v>-201903072</v>
      </c>
      <c r="Y190">
        <v>23873977</v>
      </c>
      <c r="Z190">
        <v>73903641</v>
      </c>
    </row>
    <row r="191" spans="23:26">
      <c r="W191" s="8">
        <v>43822</v>
      </c>
      <c r="X191">
        <v>-181518150</v>
      </c>
      <c r="Y191">
        <v>10450449</v>
      </c>
      <c r="Z191">
        <v>75315491</v>
      </c>
    </row>
    <row r="192" spans="23:26">
      <c r="W192" t="s">
        <v>279</v>
      </c>
      <c r="X192">
        <v>-29246670541</v>
      </c>
      <c r="Y192" t="e">
        <v>#VALUE!</v>
      </c>
      <c r="Z192">
        <v>-7192451063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6"/>
  <sheetViews>
    <sheetView topLeftCell="C1" workbookViewId="0">
      <pane ySplit="3" topLeftCell="A174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5" customWidth="1"/>
    <col min="4" max="4" width="20.375" style="2" customWidth="1"/>
    <col min="5" max="5" width="20.375" customWidth="1"/>
    <col min="6" max="8" width="20.375" style="2" customWidth="1"/>
    <col min="9" max="11" width="18.25" style="2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10" t="s">
        <v>339</v>
      </c>
    </row>
    <row r="2" ht="226" customHeight="1"/>
    <row r="3" ht="54" spans="1:29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405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23</v>
      </c>
      <c r="U3" s="4" t="s">
        <v>24</v>
      </c>
      <c r="V3" s="4" t="s">
        <v>25</v>
      </c>
      <c r="W3" s="4" t="s">
        <v>26</v>
      </c>
      <c r="X3" s="4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5">
        <v>43642</v>
      </c>
      <c r="B4" s="6">
        <v>0.784027777777778</v>
      </c>
      <c r="C4" s="15">
        <v>1</v>
      </c>
      <c r="D4" s="2">
        <v>3258940000</v>
      </c>
      <c r="E4" s="2">
        <v>3195040672</v>
      </c>
      <c r="F4" s="2">
        <v>801062358</v>
      </c>
      <c r="G4" s="2">
        <v>-138533780</v>
      </c>
      <c r="H4" s="2">
        <v>86138007</v>
      </c>
      <c r="I4" s="2">
        <v>135308000</v>
      </c>
      <c r="J4" s="2">
        <v>125244000</v>
      </c>
      <c r="K4" s="2">
        <v>63899328</v>
      </c>
      <c r="L4" s="2">
        <f t="shared" ref="L4:L67" si="0">F4+G4</f>
        <v>662528578</v>
      </c>
      <c r="M4" s="20" t="s">
        <v>406</v>
      </c>
      <c r="N4" s="5">
        <v>43637</v>
      </c>
      <c r="O4" s="6">
        <v>0.0680555555555555</v>
      </c>
      <c r="P4" s="7">
        <v>1</v>
      </c>
      <c r="Q4" s="7">
        <v>0.098</v>
      </c>
      <c r="R4" s="7">
        <v>1</v>
      </c>
      <c r="S4" s="2">
        <v>3508154624</v>
      </c>
      <c r="T4" s="2">
        <v>1330894464</v>
      </c>
      <c r="U4" s="2">
        <v>1278016256</v>
      </c>
      <c r="V4" s="2">
        <v>52878208</v>
      </c>
      <c r="W4" s="2">
        <v>3508154657</v>
      </c>
      <c r="X4">
        <v>5</v>
      </c>
      <c r="Z4" t="s">
        <v>277</v>
      </c>
    </row>
    <row r="5" spans="1:29">
      <c r="A5" s="5">
        <v>43643</v>
      </c>
      <c r="B5" s="6">
        <v>0.783333333333333</v>
      </c>
      <c r="C5" s="15">
        <v>1</v>
      </c>
      <c r="D5" s="2">
        <v>3258940000</v>
      </c>
      <c r="E5" s="2">
        <v>3195040672</v>
      </c>
      <c r="F5" s="2">
        <v>948108688</v>
      </c>
      <c r="G5" s="2">
        <v>-263527002</v>
      </c>
      <c r="H5" s="2">
        <v>108191115</v>
      </c>
      <c r="I5" s="2">
        <v>135308000</v>
      </c>
      <c r="J5" s="2">
        <v>125244000</v>
      </c>
      <c r="K5" s="2">
        <v>63899328</v>
      </c>
      <c r="L5" s="2">
        <f t="shared" si="0"/>
        <v>684581686</v>
      </c>
      <c r="M5" s="20"/>
      <c r="Z5" s="8">
        <v>43642</v>
      </c>
      <c r="AA5">
        <v>-138533780</v>
      </c>
      <c r="AB5">
        <v>662528578</v>
      </c>
      <c r="AC5">
        <v>86138007</v>
      </c>
    </row>
    <row r="6" spans="1:29">
      <c r="A6" s="5">
        <v>43644</v>
      </c>
      <c r="B6" s="6">
        <v>0.810416666666667</v>
      </c>
      <c r="C6" s="15">
        <v>1</v>
      </c>
      <c r="D6" s="2">
        <v>3258940000</v>
      </c>
      <c r="E6" s="2">
        <v>3195040672</v>
      </c>
      <c r="F6" s="2">
        <v>262768183</v>
      </c>
      <c r="G6" s="2">
        <v>-242207980</v>
      </c>
      <c r="H6" s="2">
        <v>128751318</v>
      </c>
      <c r="I6" s="2">
        <v>135308000</v>
      </c>
      <c r="J6" s="2">
        <v>125244000</v>
      </c>
      <c r="K6" s="2">
        <v>63899328</v>
      </c>
      <c r="L6" s="2">
        <f t="shared" si="0"/>
        <v>20560203</v>
      </c>
      <c r="M6" s="20"/>
      <c r="Z6" s="8">
        <v>43643</v>
      </c>
      <c r="AA6">
        <v>-263527002</v>
      </c>
      <c r="AB6">
        <v>684581686</v>
      </c>
      <c r="AC6">
        <v>108191115</v>
      </c>
    </row>
    <row r="7" spans="1:29">
      <c r="A7" s="5">
        <v>43645</v>
      </c>
      <c r="B7" s="6">
        <v>0.778472222222222</v>
      </c>
      <c r="C7" s="15">
        <v>1</v>
      </c>
      <c r="D7" s="2">
        <v>3258940000</v>
      </c>
      <c r="E7" s="2">
        <v>3195040672</v>
      </c>
      <c r="F7" s="2">
        <v>147475805</v>
      </c>
      <c r="G7" s="2">
        <v>-125293285</v>
      </c>
      <c r="H7" s="2">
        <v>235779400</v>
      </c>
      <c r="I7" s="2">
        <v>135308000</v>
      </c>
      <c r="J7" s="2">
        <v>125244000</v>
      </c>
      <c r="K7" s="2">
        <v>63899328</v>
      </c>
      <c r="L7" s="2">
        <f t="shared" si="0"/>
        <v>22182520</v>
      </c>
      <c r="M7" s="20"/>
      <c r="Z7" s="8">
        <v>43644</v>
      </c>
      <c r="AA7">
        <v>-242207980</v>
      </c>
      <c r="AB7">
        <v>20560203</v>
      </c>
      <c r="AC7">
        <v>128751318</v>
      </c>
    </row>
    <row r="8" spans="1:29">
      <c r="A8" s="5">
        <v>43646</v>
      </c>
      <c r="B8" s="6">
        <v>0.830555555555556</v>
      </c>
      <c r="C8" s="15">
        <v>1</v>
      </c>
      <c r="D8" s="2">
        <v>3258940000</v>
      </c>
      <c r="E8" s="2">
        <v>3195040672</v>
      </c>
      <c r="F8" s="2">
        <v>143297363</v>
      </c>
      <c r="G8" s="2">
        <v>-133828432</v>
      </c>
      <c r="H8" s="2">
        <v>369239891</v>
      </c>
      <c r="I8" s="2">
        <v>135308000</v>
      </c>
      <c r="J8" s="2">
        <v>125244000</v>
      </c>
      <c r="K8" s="2">
        <v>63899328</v>
      </c>
      <c r="L8" s="2">
        <f t="shared" si="0"/>
        <v>9468931</v>
      </c>
      <c r="M8" s="20"/>
      <c r="Z8" s="8">
        <v>43645</v>
      </c>
      <c r="AA8">
        <v>-125293285</v>
      </c>
      <c r="AB8">
        <v>22182520</v>
      </c>
      <c r="AC8">
        <v>235779400</v>
      </c>
    </row>
    <row r="9" spans="1:29">
      <c r="A9" s="5">
        <v>43647</v>
      </c>
      <c r="B9" s="6">
        <v>0.785416666666667</v>
      </c>
      <c r="C9" s="15">
        <v>1</v>
      </c>
      <c r="D9" s="2">
        <v>3258940000</v>
      </c>
      <c r="E9" s="2">
        <v>3195040672</v>
      </c>
      <c r="F9" s="2">
        <v>258378943</v>
      </c>
      <c r="G9" s="2">
        <v>-251341804</v>
      </c>
      <c r="H9" s="2">
        <v>491240332</v>
      </c>
      <c r="I9" s="2">
        <v>135308000</v>
      </c>
      <c r="J9" s="2">
        <v>125244000</v>
      </c>
      <c r="K9" s="2">
        <v>63899328</v>
      </c>
      <c r="L9" s="2">
        <f t="shared" si="0"/>
        <v>7037139</v>
      </c>
      <c r="M9" s="20"/>
      <c r="Z9" s="8">
        <v>43646</v>
      </c>
      <c r="AA9">
        <v>-133828432</v>
      </c>
      <c r="AB9">
        <v>9468931</v>
      </c>
      <c r="AC9">
        <v>369239891</v>
      </c>
    </row>
    <row r="10" spans="1:29">
      <c r="A10" s="5">
        <v>43648</v>
      </c>
      <c r="B10" s="6">
        <v>0.623611111111111</v>
      </c>
      <c r="C10" s="15">
        <v>1</v>
      </c>
      <c r="D10" s="2">
        <v>3258940000</v>
      </c>
      <c r="E10" s="2">
        <v>3195040672</v>
      </c>
      <c r="F10" s="2">
        <v>235526398</v>
      </c>
      <c r="G10" s="2">
        <v>-224449134</v>
      </c>
      <c r="H10" s="2">
        <v>629433848</v>
      </c>
      <c r="I10" s="2">
        <v>135308000</v>
      </c>
      <c r="J10" s="2">
        <v>125244000</v>
      </c>
      <c r="K10" s="2">
        <v>63899328</v>
      </c>
      <c r="L10" s="2">
        <f t="shared" si="0"/>
        <v>11077264</v>
      </c>
      <c r="M10" s="20"/>
      <c r="Z10" s="8">
        <v>43647</v>
      </c>
      <c r="AA10">
        <v>-251341804</v>
      </c>
      <c r="AB10">
        <v>7037139</v>
      </c>
      <c r="AC10">
        <v>491240332</v>
      </c>
    </row>
    <row r="11" spans="1:29">
      <c r="A11" s="5">
        <v>43649</v>
      </c>
      <c r="B11" s="6">
        <v>0.824305555555556</v>
      </c>
      <c r="C11" s="15">
        <v>1</v>
      </c>
      <c r="D11" s="2">
        <v>3258940000</v>
      </c>
      <c r="E11" s="2">
        <v>3195040672</v>
      </c>
      <c r="F11" s="2">
        <v>129570115</v>
      </c>
      <c r="G11" s="2">
        <v>-129439094</v>
      </c>
      <c r="H11" s="2">
        <v>748001625</v>
      </c>
      <c r="I11" s="2">
        <v>134904000</v>
      </c>
      <c r="J11" s="2">
        <v>125244000</v>
      </c>
      <c r="K11" s="2">
        <v>63899328</v>
      </c>
      <c r="L11" s="2">
        <f t="shared" si="0"/>
        <v>131021</v>
      </c>
      <c r="M11" s="20"/>
      <c r="Z11" s="8">
        <v>43648</v>
      </c>
      <c r="AA11">
        <v>-224449134</v>
      </c>
      <c r="AB11">
        <v>11077264</v>
      </c>
      <c r="AC11">
        <v>629433848</v>
      </c>
    </row>
    <row r="12" spans="1:29">
      <c r="A12" s="5">
        <v>43650</v>
      </c>
      <c r="B12" s="6">
        <v>0.794444444444444</v>
      </c>
      <c r="C12" s="15">
        <v>1</v>
      </c>
      <c r="D12" s="2">
        <v>3258940000</v>
      </c>
      <c r="E12" s="2">
        <v>3195040672</v>
      </c>
      <c r="F12" s="2">
        <v>140361139</v>
      </c>
      <c r="G12" s="2">
        <v>-128133019</v>
      </c>
      <c r="H12" s="2">
        <v>97701167</v>
      </c>
      <c r="I12" s="2">
        <v>134904000</v>
      </c>
      <c r="J12" s="2">
        <v>125244000</v>
      </c>
      <c r="K12" s="2">
        <v>63899328</v>
      </c>
      <c r="L12" s="2">
        <f t="shared" si="0"/>
        <v>12228120</v>
      </c>
      <c r="M12" s="20"/>
      <c r="Z12" s="8">
        <v>43649</v>
      </c>
      <c r="AA12">
        <v>-129439094</v>
      </c>
      <c r="AB12">
        <v>131021</v>
      </c>
      <c r="AC12">
        <v>748001625</v>
      </c>
    </row>
    <row r="13" spans="1:29">
      <c r="A13" s="5">
        <v>43651</v>
      </c>
      <c r="B13" s="6">
        <v>0.890277777777778</v>
      </c>
      <c r="C13" s="15">
        <v>1</v>
      </c>
      <c r="D13" s="2">
        <v>3290891000</v>
      </c>
      <c r="E13" s="2">
        <v>3195040672</v>
      </c>
      <c r="F13" s="2">
        <v>177590623</v>
      </c>
      <c r="G13" s="2">
        <v>-150836778</v>
      </c>
      <c r="H13" s="2">
        <v>102401904</v>
      </c>
      <c r="I13" s="2">
        <v>136226000</v>
      </c>
      <c r="J13" s="2">
        <v>123966000</v>
      </c>
      <c r="K13" s="2">
        <v>95850328</v>
      </c>
      <c r="L13" s="2">
        <f t="shared" si="0"/>
        <v>26753845</v>
      </c>
      <c r="M13" s="20"/>
      <c r="Z13" s="8">
        <v>43650</v>
      </c>
      <c r="AA13">
        <v>-128133019</v>
      </c>
      <c r="AB13">
        <v>12228120</v>
      </c>
      <c r="AC13">
        <v>97701167</v>
      </c>
    </row>
    <row r="14" spans="1:29">
      <c r="A14" s="5">
        <v>43652</v>
      </c>
      <c r="B14" s="6">
        <v>0.864583333333333</v>
      </c>
      <c r="C14" s="15">
        <v>1</v>
      </c>
      <c r="D14" s="2">
        <v>3290891000</v>
      </c>
      <c r="E14" s="2">
        <v>3195040672</v>
      </c>
      <c r="F14" s="2">
        <v>295869473</v>
      </c>
      <c r="G14" s="2">
        <v>-264641583</v>
      </c>
      <c r="H14" s="2">
        <v>86315746</v>
      </c>
      <c r="I14" s="2">
        <v>136226000</v>
      </c>
      <c r="J14" s="2">
        <v>123966000</v>
      </c>
      <c r="K14" s="2">
        <v>95850328</v>
      </c>
      <c r="L14" s="2">
        <f t="shared" si="0"/>
        <v>31227890</v>
      </c>
      <c r="M14" s="20"/>
      <c r="Z14" s="8">
        <v>43651</v>
      </c>
      <c r="AA14">
        <v>-150836778</v>
      </c>
      <c r="AB14">
        <v>26753845</v>
      </c>
      <c r="AC14">
        <v>102401904</v>
      </c>
    </row>
    <row r="15" spans="1:29">
      <c r="A15" s="5">
        <v>43653</v>
      </c>
      <c r="B15" s="6">
        <v>0.508333333333333</v>
      </c>
      <c r="C15" s="15">
        <v>1</v>
      </c>
      <c r="D15" s="2">
        <v>3290891000</v>
      </c>
      <c r="E15" s="2">
        <v>3195040672</v>
      </c>
      <c r="F15" s="2" t="s">
        <v>278</v>
      </c>
      <c r="G15" s="2">
        <v>-198734428</v>
      </c>
      <c r="H15" s="2">
        <v>-20796397</v>
      </c>
      <c r="I15" s="2" t="s">
        <v>278</v>
      </c>
      <c r="J15" s="2">
        <v>123966000</v>
      </c>
      <c r="K15" s="2">
        <v>95850328</v>
      </c>
      <c r="L15" s="2" t="e">
        <f t="shared" si="0"/>
        <v>#VALUE!</v>
      </c>
      <c r="M15" s="20"/>
      <c r="Z15" s="8">
        <v>43652</v>
      </c>
      <c r="AA15">
        <v>-264641583</v>
      </c>
      <c r="AB15">
        <v>31227890</v>
      </c>
      <c r="AC15">
        <v>86315746</v>
      </c>
    </row>
    <row r="16" spans="1:29">
      <c r="A16" s="5">
        <v>43654</v>
      </c>
      <c r="B16" s="6">
        <v>0.84375</v>
      </c>
      <c r="C16" s="15">
        <v>1</v>
      </c>
      <c r="D16" s="2">
        <v>3290891000</v>
      </c>
      <c r="E16" s="2">
        <v>3195040672</v>
      </c>
      <c r="F16" s="2" t="s">
        <v>278</v>
      </c>
      <c r="G16" s="2">
        <v>-148291457</v>
      </c>
      <c r="H16" s="2">
        <v>-178556785</v>
      </c>
      <c r="I16" s="2" t="s">
        <v>278</v>
      </c>
      <c r="J16" s="2">
        <v>123966000</v>
      </c>
      <c r="K16" s="2">
        <v>95850328</v>
      </c>
      <c r="L16" s="2" t="e">
        <f t="shared" si="0"/>
        <v>#VALUE!</v>
      </c>
      <c r="M16" s="20"/>
      <c r="Z16" s="8">
        <v>43653</v>
      </c>
      <c r="AA16">
        <v>-198734428</v>
      </c>
      <c r="AB16" t="e">
        <v>#VALUE!</v>
      </c>
      <c r="AC16">
        <v>-20796397</v>
      </c>
    </row>
    <row r="17" spans="1:29">
      <c r="A17" s="5">
        <v>43655</v>
      </c>
      <c r="B17" s="6">
        <v>0.757638888888889</v>
      </c>
      <c r="C17" s="15">
        <v>1</v>
      </c>
      <c r="D17" s="2">
        <v>3290891000</v>
      </c>
      <c r="E17" s="2">
        <v>3195040672</v>
      </c>
      <c r="F17" s="2" t="s">
        <v>278</v>
      </c>
      <c r="G17" s="2">
        <v>-128238808</v>
      </c>
      <c r="H17" s="2">
        <v>-304363801</v>
      </c>
      <c r="I17" s="2" t="s">
        <v>278</v>
      </c>
      <c r="J17" s="2">
        <v>123966000</v>
      </c>
      <c r="K17" s="2">
        <v>95850328</v>
      </c>
      <c r="L17" s="2" t="e">
        <f t="shared" si="0"/>
        <v>#VALUE!</v>
      </c>
      <c r="Z17" s="8">
        <v>43654</v>
      </c>
      <c r="AA17">
        <v>-148291457</v>
      </c>
      <c r="AB17" t="e">
        <v>#VALUE!</v>
      </c>
      <c r="AC17">
        <v>-178556785</v>
      </c>
    </row>
    <row r="18" spans="1:29">
      <c r="A18" s="5">
        <v>43656</v>
      </c>
      <c r="B18" s="6">
        <v>0.814583333333333</v>
      </c>
      <c r="C18" s="15">
        <v>1</v>
      </c>
      <c r="D18" s="2">
        <v>3290891000</v>
      </c>
      <c r="E18" s="2">
        <v>3195040672</v>
      </c>
      <c r="F18" s="2" t="s">
        <v>278</v>
      </c>
      <c r="G18" s="2">
        <v>-121079199</v>
      </c>
      <c r="H18" s="2">
        <v>-438952056</v>
      </c>
      <c r="I18" s="2" t="s">
        <v>278</v>
      </c>
      <c r="J18" s="2">
        <v>123966000</v>
      </c>
      <c r="K18" s="2">
        <v>95850328</v>
      </c>
      <c r="L18" s="2" t="e">
        <f t="shared" si="0"/>
        <v>#VALUE!</v>
      </c>
      <c r="Z18" s="8">
        <v>43655</v>
      </c>
      <c r="AA18">
        <v>-128238808</v>
      </c>
      <c r="AB18" t="e">
        <v>#VALUE!</v>
      </c>
      <c r="AC18">
        <v>-304363801</v>
      </c>
    </row>
    <row r="19" spans="1:29">
      <c r="A19" s="5">
        <v>43657</v>
      </c>
      <c r="B19" s="6">
        <v>0.806944444444444</v>
      </c>
      <c r="C19" s="15">
        <v>1</v>
      </c>
      <c r="D19" s="2">
        <v>3290891000</v>
      </c>
      <c r="E19" s="2">
        <v>3195040672</v>
      </c>
      <c r="F19" s="2" t="s">
        <v>278</v>
      </c>
      <c r="G19" s="2">
        <v>-243485580</v>
      </c>
      <c r="H19" s="2">
        <v>-561489458</v>
      </c>
      <c r="I19" s="2" t="s">
        <v>278</v>
      </c>
      <c r="J19" s="2">
        <v>123966000</v>
      </c>
      <c r="K19" s="2">
        <v>95850328</v>
      </c>
      <c r="L19" s="2" t="e">
        <f t="shared" si="0"/>
        <v>#VALUE!</v>
      </c>
      <c r="Z19" s="8">
        <v>43656</v>
      </c>
      <c r="AA19">
        <v>-121079199</v>
      </c>
      <c r="AB19" t="e">
        <v>#VALUE!</v>
      </c>
      <c r="AC19">
        <v>-438952056</v>
      </c>
    </row>
    <row r="20" spans="1:29">
      <c r="A20" s="5">
        <v>43658</v>
      </c>
      <c r="B20" s="6">
        <v>0.831944444444444</v>
      </c>
      <c r="C20" s="15">
        <v>1</v>
      </c>
      <c r="D20" s="2">
        <v>3290891000</v>
      </c>
      <c r="E20" s="2">
        <v>3195040672</v>
      </c>
      <c r="F20" s="2" t="s">
        <v>278</v>
      </c>
      <c r="G20" s="2">
        <v>-139260878</v>
      </c>
      <c r="H20" s="2">
        <v>-712978456</v>
      </c>
      <c r="I20" s="2" t="s">
        <v>278</v>
      </c>
      <c r="J20" s="2">
        <v>123966000</v>
      </c>
      <c r="K20" s="2">
        <v>95850328</v>
      </c>
      <c r="L20" s="2" t="e">
        <f t="shared" si="0"/>
        <v>#VALUE!</v>
      </c>
      <c r="Z20" s="8">
        <v>43657</v>
      </c>
      <c r="AA20">
        <v>-243485580</v>
      </c>
      <c r="AB20" t="e">
        <v>#VALUE!</v>
      </c>
      <c r="AC20">
        <v>-561489458</v>
      </c>
    </row>
    <row r="21" spans="1:29">
      <c r="A21" s="5">
        <v>43659</v>
      </c>
      <c r="B21" s="6">
        <v>0.840277777777778</v>
      </c>
      <c r="C21" s="15">
        <v>1</v>
      </c>
      <c r="D21" s="2">
        <v>3290891000</v>
      </c>
      <c r="E21" s="2">
        <v>3195040672</v>
      </c>
      <c r="F21" s="2" t="s">
        <v>278</v>
      </c>
      <c r="G21" s="2">
        <v>-160284881</v>
      </c>
      <c r="H21" s="2">
        <v>-859956364</v>
      </c>
      <c r="I21" s="2" t="s">
        <v>278</v>
      </c>
      <c r="J21" s="2">
        <v>123966000</v>
      </c>
      <c r="K21" s="2">
        <v>95850328</v>
      </c>
      <c r="L21" s="2" t="e">
        <f t="shared" si="0"/>
        <v>#VALUE!</v>
      </c>
      <c r="Z21" s="8">
        <v>43658</v>
      </c>
      <c r="AA21">
        <v>-139260878</v>
      </c>
      <c r="AB21" t="e">
        <v>#VALUE!</v>
      </c>
      <c r="AC21">
        <v>-712978456</v>
      </c>
    </row>
    <row r="22" spans="1:29">
      <c r="A22" s="5">
        <v>43660</v>
      </c>
      <c r="B22" s="6">
        <v>0.698611111111111</v>
      </c>
      <c r="C22" s="15">
        <v>1</v>
      </c>
      <c r="D22" s="2">
        <v>3290891000</v>
      </c>
      <c r="E22" s="2">
        <v>3195040672</v>
      </c>
      <c r="F22" s="2" t="s">
        <v>278</v>
      </c>
      <c r="G22" s="2">
        <v>-235066222</v>
      </c>
      <c r="H22" s="2">
        <v>-979272468</v>
      </c>
      <c r="I22" s="2" t="s">
        <v>278</v>
      </c>
      <c r="J22" s="2">
        <v>123966000</v>
      </c>
      <c r="K22" s="2">
        <v>95850328</v>
      </c>
      <c r="L22" s="2" t="e">
        <f t="shared" si="0"/>
        <v>#VALUE!</v>
      </c>
      <c r="Z22" s="8">
        <v>43659</v>
      </c>
      <c r="AA22">
        <v>-160284881</v>
      </c>
      <c r="AB22" t="e">
        <v>#VALUE!</v>
      </c>
      <c r="AC22">
        <v>-859956364</v>
      </c>
    </row>
    <row r="23" spans="1:29">
      <c r="A23" s="5">
        <v>43661</v>
      </c>
      <c r="B23" s="6">
        <v>0.845833333333333</v>
      </c>
      <c r="C23" s="15">
        <v>1</v>
      </c>
      <c r="D23" s="2">
        <v>3290891000</v>
      </c>
      <c r="E23" s="2">
        <v>3195040672</v>
      </c>
      <c r="F23" s="2" t="s">
        <v>278</v>
      </c>
      <c r="G23" s="2">
        <v>-142390159</v>
      </c>
      <c r="H23" s="2">
        <v>-1036733104</v>
      </c>
      <c r="I23" s="2" t="s">
        <v>278</v>
      </c>
      <c r="J23" s="2">
        <v>123966000</v>
      </c>
      <c r="K23" s="2">
        <v>95850328</v>
      </c>
      <c r="L23" s="2" t="e">
        <f t="shared" si="0"/>
        <v>#VALUE!</v>
      </c>
      <c r="Z23" s="8">
        <v>43660</v>
      </c>
      <c r="AA23">
        <v>-235066222</v>
      </c>
      <c r="AB23" t="e">
        <v>#VALUE!</v>
      </c>
      <c r="AC23">
        <v>-979272468</v>
      </c>
    </row>
    <row r="24" spans="1:29">
      <c r="A24" s="5">
        <v>43662</v>
      </c>
      <c r="B24" s="6">
        <v>0.85</v>
      </c>
      <c r="C24" s="15">
        <v>1</v>
      </c>
      <c r="D24" s="2">
        <v>3290891000</v>
      </c>
      <c r="E24" s="2">
        <v>3195040672</v>
      </c>
      <c r="F24" s="2" t="s">
        <v>278</v>
      </c>
      <c r="G24" s="2">
        <v>-122419294</v>
      </c>
      <c r="H24" s="2">
        <v>-987026083</v>
      </c>
      <c r="I24" s="2" t="s">
        <v>278</v>
      </c>
      <c r="J24" s="2">
        <v>123966000</v>
      </c>
      <c r="K24" s="2">
        <v>95850328</v>
      </c>
      <c r="L24" s="2" t="e">
        <f t="shared" si="0"/>
        <v>#VALUE!</v>
      </c>
      <c r="Z24" s="8">
        <v>43661</v>
      </c>
      <c r="AA24">
        <v>-142390159</v>
      </c>
      <c r="AB24" t="e">
        <v>#VALUE!</v>
      </c>
      <c r="AC24">
        <v>-1036733104</v>
      </c>
    </row>
    <row r="25" spans="1:29">
      <c r="A25" s="5">
        <v>43663</v>
      </c>
      <c r="B25" s="6">
        <v>0.838888888888889</v>
      </c>
      <c r="C25" s="15">
        <v>1</v>
      </c>
      <c r="D25" s="2">
        <v>3290891000</v>
      </c>
      <c r="E25" s="2">
        <v>3195040672</v>
      </c>
      <c r="F25" s="2" t="s">
        <v>278</v>
      </c>
      <c r="G25" s="2">
        <v>-240855606</v>
      </c>
      <c r="H25" s="2">
        <v>-1001058445</v>
      </c>
      <c r="I25" s="2" t="s">
        <v>278</v>
      </c>
      <c r="J25" s="2">
        <v>123966000</v>
      </c>
      <c r="K25" s="2">
        <v>95850328</v>
      </c>
      <c r="L25" s="2" t="e">
        <f t="shared" si="0"/>
        <v>#VALUE!</v>
      </c>
      <c r="Z25" s="8">
        <v>43662</v>
      </c>
      <c r="AA25">
        <v>-122419294</v>
      </c>
      <c r="AB25" t="e">
        <v>#VALUE!</v>
      </c>
      <c r="AC25">
        <v>-987026083</v>
      </c>
    </row>
    <row r="26" spans="1:29">
      <c r="A26" s="5">
        <v>43664</v>
      </c>
      <c r="B26" s="6">
        <v>0.680555555555556</v>
      </c>
      <c r="C26" s="15">
        <v>1</v>
      </c>
      <c r="D26" s="2">
        <v>3290891000</v>
      </c>
      <c r="E26" s="2">
        <v>3195040672</v>
      </c>
      <c r="F26" s="2" t="s">
        <v>278</v>
      </c>
      <c r="G26" s="2">
        <v>-227127519</v>
      </c>
      <c r="H26" s="2">
        <v>-988670453</v>
      </c>
      <c r="I26" s="2" t="s">
        <v>278</v>
      </c>
      <c r="J26" s="2">
        <v>123966000</v>
      </c>
      <c r="K26" s="2">
        <v>95850328</v>
      </c>
      <c r="L26" s="2" t="e">
        <f t="shared" si="0"/>
        <v>#VALUE!</v>
      </c>
      <c r="Z26" s="8">
        <v>43663</v>
      </c>
      <c r="AA26">
        <v>-240855606</v>
      </c>
      <c r="AB26" t="e">
        <v>#VALUE!</v>
      </c>
      <c r="AC26">
        <v>-1001058445</v>
      </c>
    </row>
    <row r="27" spans="1:29">
      <c r="A27" s="5">
        <v>43665</v>
      </c>
      <c r="B27" s="6">
        <v>0.7375</v>
      </c>
      <c r="C27" s="15">
        <v>1</v>
      </c>
      <c r="D27" s="2">
        <v>3290891000</v>
      </c>
      <c r="E27" s="2">
        <v>3195040672</v>
      </c>
      <c r="F27" s="2" t="s">
        <v>278</v>
      </c>
      <c r="G27" s="2">
        <v>-126766712</v>
      </c>
      <c r="H27" s="2">
        <v>-967168665</v>
      </c>
      <c r="I27" s="2" t="s">
        <v>278</v>
      </c>
      <c r="J27" s="2">
        <v>123966000</v>
      </c>
      <c r="K27" s="2">
        <v>95850328</v>
      </c>
      <c r="L27" s="2" t="e">
        <f t="shared" si="0"/>
        <v>#VALUE!</v>
      </c>
      <c r="Z27" s="8">
        <v>43664</v>
      </c>
      <c r="AA27">
        <v>-227127519</v>
      </c>
      <c r="AB27" t="e">
        <v>#VALUE!</v>
      </c>
      <c r="AC27">
        <v>-988670453</v>
      </c>
    </row>
    <row r="28" spans="1:29">
      <c r="A28" s="5">
        <v>43666</v>
      </c>
      <c r="B28" s="6">
        <v>0.547916666666667</v>
      </c>
      <c r="C28" s="15">
        <v>1</v>
      </c>
      <c r="D28" s="2">
        <v>3290891000</v>
      </c>
      <c r="E28" s="2">
        <v>3195040672</v>
      </c>
      <c r="F28" s="2" t="s">
        <v>278</v>
      </c>
      <c r="G28" s="2">
        <v>-131263349</v>
      </c>
      <c r="H28" s="2">
        <v>-959182614</v>
      </c>
      <c r="I28" s="2" t="s">
        <v>278</v>
      </c>
      <c r="J28" s="2">
        <v>123966000</v>
      </c>
      <c r="K28" s="2">
        <v>95850328</v>
      </c>
      <c r="L28" s="2" t="e">
        <f t="shared" si="0"/>
        <v>#VALUE!</v>
      </c>
      <c r="Z28" s="8">
        <v>43665</v>
      </c>
      <c r="AA28">
        <v>-126766712</v>
      </c>
      <c r="AB28" t="e">
        <v>#VALUE!</v>
      </c>
      <c r="AC28">
        <v>-967168665</v>
      </c>
    </row>
    <row r="29" spans="1:29">
      <c r="A29" s="5">
        <v>43667</v>
      </c>
      <c r="B29" s="6">
        <v>0.677777777777778</v>
      </c>
      <c r="C29" s="15">
        <v>1</v>
      </c>
      <c r="D29" s="2">
        <v>3290891000</v>
      </c>
      <c r="E29" s="2">
        <v>3195040672</v>
      </c>
      <c r="F29" s="2" t="s">
        <v>278</v>
      </c>
      <c r="G29" s="2">
        <v>-140550756</v>
      </c>
      <c r="H29" s="2">
        <v>-979509307</v>
      </c>
      <c r="I29" s="2" t="s">
        <v>278</v>
      </c>
      <c r="J29" s="2">
        <v>123966000</v>
      </c>
      <c r="K29" s="2">
        <v>95850328</v>
      </c>
      <c r="L29" s="2" t="e">
        <f t="shared" si="0"/>
        <v>#VALUE!</v>
      </c>
      <c r="Z29" s="8">
        <v>43666</v>
      </c>
      <c r="AA29">
        <v>-131263349</v>
      </c>
      <c r="AB29" t="e">
        <v>#VALUE!</v>
      </c>
      <c r="AC29">
        <v>-959182614</v>
      </c>
    </row>
    <row r="30" spans="1:29">
      <c r="A30" s="5">
        <v>43668</v>
      </c>
      <c r="B30" s="6">
        <v>0.702083333333333</v>
      </c>
      <c r="C30" s="15">
        <v>1</v>
      </c>
      <c r="D30" s="2">
        <v>3290891000</v>
      </c>
      <c r="E30" s="2">
        <v>3195040672</v>
      </c>
      <c r="F30" s="2" t="s">
        <v>278</v>
      </c>
      <c r="G30" s="2">
        <v>-127161281</v>
      </c>
      <c r="H30" s="2">
        <v>-991828429</v>
      </c>
      <c r="I30" s="2" t="s">
        <v>278</v>
      </c>
      <c r="J30" s="2">
        <v>123966000</v>
      </c>
      <c r="K30" s="2">
        <v>95850328</v>
      </c>
      <c r="L30" s="2" t="e">
        <f t="shared" si="0"/>
        <v>#VALUE!</v>
      </c>
      <c r="Z30" s="8">
        <v>43667</v>
      </c>
      <c r="AA30">
        <v>-140550756</v>
      </c>
      <c r="AB30" t="e">
        <v>#VALUE!</v>
      </c>
      <c r="AC30">
        <v>-979509307</v>
      </c>
    </row>
    <row r="31" spans="1:29">
      <c r="A31" s="5">
        <v>43669</v>
      </c>
      <c r="B31" s="6">
        <v>0.807638888888889</v>
      </c>
      <c r="C31" s="15">
        <v>1</v>
      </c>
      <c r="D31" s="2">
        <v>3290891000</v>
      </c>
      <c r="E31" s="2">
        <v>3195040672</v>
      </c>
      <c r="F31" s="2" t="s">
        <v>278</v>
      </c>
      <c r="G31" s="2">
        <v>-138590831</v>
      </c>
      <c r="H31" s="2">
        <v>-988029101</v>
      </c>
      <c r="I31" s="2" t="s">
        <v>278</v>
      </c>
      <c r="J31" s="2">
        <v>123966000</v>
      </c>
      <c r="K31" s="2">
        <v>95850328</v>
      </c>
      <c r="L31" s="2" t="e">
        <f t="shared" si="0"/>
        <v>#VALUE!</v>
      </c>
      <c r="Z31" s="8">
        <v>43668</v>
      </c>
      <c r="AA31">
        <v>-127161281</v>
      </c>
      <c r="AB31" t="e">
        <v>#VALUE!</v>
      </c>
      <c r="AC31">
        <v>-991828429</v>
      </c>
    </row>
    <row r="32" spans="1:29">
      <c r="A32" s="5">
        <v>43670</v>
      </c>
      <c r="B32" s="6">
        <v>0.838888888888889</v>
      </c>
      <c r="C32" s="15">
        <v>1</v>
      </c>
      <c r="D32" s="2">
        <v>3290891000</v>
      </c>
      <c r="E32" s="2">
        <v>3195040672</v>
      </c>
      <c r="F32" s="2" t="s">
        <v>278</v>
      </c>
      <c r="G32" s="2">
        <v>-126859974</v>
      </c>
      <c r="H32" s="2">
        <v>-1114889075</v>
      </c>
      <c r="I32" s="2" t="s">
        <v>278</v>
      </c>
      <c r="J32" s="2">
        <v>123966000</v>
      </c>
      <c r="K32" s="2">
        <v>95850328</v>
      </c>
      <c r="L32" s="2" t="e">
        <f t="shared" si="0"/>
        <v>#VALUE!</v>
      </c>
      <c r="Z32" s="8">
        <v>43669</v>
      </c>
      <c r="AA32">
        <v>-138590831</v>
      </c>
      <c r="AB32" t="e">
        <v>#VALUE!</v>
      </c>
      <c r="AC32">
        <v>-988029101</v>
      </c>
    </row>
    <row r="33" spans="1:29">
      <c r="A33" s="5">
        <v>43671</v>
      </c>
      <c r="B33" s="6">
        <v>0.597916666666667</v>
      </c>
      <c r="C33" s="15">
        <v>1</v>
      </c>
      <c r="D33" s="2">
        <v>3290891000</v>
      </c>
      <c r="E33" s="2">
        <v>3195040672</v>
      </c>
      <c r="F33" s="2" t="s">
        <v>278</v>
      </c>
      <c r="G33" s="2">
        <v>-218084028</v>
      </c>
      <c r="H33" s="2">
        <v>-1206113129</v>
      </c>
      <c r="I33" s="2" t="s">
        <v>278</v>
      </c>
      <c r="J33" s="2">
        <v>123966000</v>
      </c>
      <c r="K33" s="2">
        <v>95850328</v>
      </c>
      <c r="L33" s="2" t="e">
        <f t="shared" si="0"/>
        <v>#VALUE!</v>
      </c>
      <c r="Z33" s="8">
        <v>43670</v>
      </c>
      <c r="AA33">
        <v>-126859974</v>
      </c>
      <c r="AB33" t="e">
        <v>#VALUE!</v>
      </c>
      <c r="AC33">
        <v>-1114889075</v>
      </c>
    </row>
    <row r="34" spans="1:29">
      <c r="A34" s="5">
        <v>43672</v>
      </c>
      <c r="B34" s="6">
        <v>0.7625</v>
      </c>
      <c r="C34" s="15">
        <v>1</v>
      </c>
      <c r="D34" s="2">
        <v>3290891000</v>
      </c>
      <c r="E34" s="2">
        <v>3195040672</v>
      </c>
      <c r="F34" s="2" t="s">
        <v>278</v>
      </c>
      <c r="G34" s="2">
        <v>-144030126</v>
      </c>
      <c r="H34" s="2">
        <v>-1241452048</v>
      </c>
      <c r="I34" s="2" t="s">
        <v>278</v>
      </c>
      <c r="J34" s="2">
        <v>123966000</v>
      </c>
      <c r="K34" s="2">
        <v>95850328</v>
      </c>
      <c r="L34" s="2" t="e">
        <f t="shared" si="0"/>
        <v>#VALUE!</v>
      </c>
      <c r="Z34" s="8">
        <v>43671</v>
      </c>
      <c r="AA34">
        <v>-218084028</v>
      </c>
      <c r="AB34" t="e">
        <v>#VALUE!</v>
      </c>
      <c r="AC34">
        <v>-1206113129</v>
      </c>
    </row>
    <row r="35" spans="1:29">
      <c r="A35" s="5">
        <v>43673</v>
      </c>
      <c r="B35" s="6">
        <v>0.733333333333333</v>
      </c>
      <c r="C35" s="15">
        <v>1</v>
      </c>
      <c r="D35" s="2">
        <v>3290891000</v>
      </c>
      <c r="E35" s="2">
        <v>3195040672</v>
      </c>
      <c r="F35" s="2" t="s">
        <v>278</v>
      </c>
      <c r="G35" s="2">
        <v>-265502458</v>
      </c>
      <c r="H35" s="2">
        <v>-1236157668</v>
      </c>
      <c r="I35" s="2" t="s">
        <v>278</v>
      </c>
      <c r="J35" s="2">
        <v>123966000</v>
      </c>
      <c r="K35" s="2">
        <v>95850328</v>
      </c>
      <c r="L35" s="2" t="e">
        <f t="shared" si="0"/>
        <v>#VALUE!</v>
      </c>
      <c r="Z35" s="8">
        <v>43672</v>
      </c>
      <c r="AA35">
        <v>-144030126</v>
      </c>
      <c r="AB35" t="e">
        <v>#VALUE!</v>
      </c>
      <c r="AC35">
        <v>-1241452048</v>
      </c>
    </row>
    <row r="36" spans="1:29">
      <c r="A36" s="5">
        <v>43674</v>
      </c>
      <c r="B36" s="6">
        <v>0.694444444444444</v>
      </c>
      <c r="C36" s="15">
        <v>1</v>
      </c>
      <c r="D36" s="2">
        <v>3290891000</v>
      </c>
      <c r="E36" s="2">
        <v>3195040672</v>
      </c>
      <c r="F36" s="2">
        <v>430563136</v>
      </c>
      <c r="G36" s="2">
        <v>-242418095</v>
      </c>
      <c r="H36" s="2">
        <v>-821127587</v>
      </c>
      <c r="I36" s="2">
        <v>134660000</v>
      </c>
      <c r="J36" s="2">
        <v>123966000</v>
      </c>
      <c r="K36" s="2">
        <v>95850328</v>
      </c>
      <c r="L36" s="2">
        <f t="shared" si="0"/>
        <v>188145041</v>
      </c>
      <c r="Z36" s="8">
        <v>43673</v>
      </c>
      <c r="AA36">
        <v>-265502458</v>
      </c>
      <c r="AB36" t="e">
        <v>#VALUE!</v>
      </c>
      <c r="AC36">
        <v>-1236157668</v>
      </c>
    </row>
    <row r="37" spans="1:29">
      <c r="A37" s="5">
        <v>43675</v>
      </c>
      <c r="B37" s="6">
        <v>0.694444444444444</v>
      </c>
      <c r="C37" s="15">
        <v>1</v>
      </c>
      <c r="D37" s="2">
        <v>3290891000</v>
      </c>
      <c r="E37" s="2">
        <v>3195040672</v>
      </c>
      <c r="F37" s="2">
        <v>244675455</v>
      </c>
      <c r="G37" s="2">
        <v>-218467118</v>
      </c>
      <c r="H37" s="2">
        <v>-667503467</v>
      </c>
      <c r="I37" s="2">
        <v>134660000</v>
      </c>
      <c r="J37" s="2">
        <v>123966000</v>
      </c>
      <c r="K37" s="2">
        <v>95850328</v>
      </c>
      <c r="L37" s="2">
        <f t="shared" si="0"/>
        <v>26208337</v>
      </c>
      <c r="Z37" s="8">
        <v>43674</v>
      </c>
      <c r="AA37">
        <v>-242418095</v>
      </c>
      <c r="AB37">
        <v>188145041</v>
      </c>
      <c r="AC37">
        <v>-821127587</v>
      </c>
    </row>
    <row r="38" spans="1:29">
      <c r="A38" s="5">
        <v>43676</v>
      </c>
      <c r="B38" s="6">
        <v>0.835416666666667</v>
      </c>
      <c r="C38" s="15">
        <v>1</v>
      </c>
      <c r="D38" s="2">
        <v>3290891000</v>
      </c>
      <c r="E38" s="2">
        <v>3195040672</v>
      </c>
      <c r="F38" s="2">
        <v>154519581</v>
      </c>
      <c r="G38" s="2">
        <v>-138661136</v>
      </c>
      <c r="H38" s="2">
        <v>-524483741</v>
      </c>
      <c r="I38" s="2">
        <v>134660000</v>
      </c>
      <c r="J38" s="2">
        <v>123966000</v>
      </c>
      <c r="K38" s="2">
        <v>95850328</v>
      </c>
      <c r="L38" s="2">
        <f t="shared" si="0"/>
        <v>15858445</v>
      </c>
      <c r="Z38" s="8">
        <v>43675</v>
      </c>
      <c r="AA38">
        <v>-218467118</v>
      </c>
      <c r="AB38">
        <v>26208337</v>
      </c>
      <c r="AC38">
        <v>-667503467</v>
      </c>
    </row>
    <row r="39" spans="1:29">
      <c r="A39" s="5">
        <v>43677</v>
      </c>
      <c r="B39" s="6">
        <v>0.654166666666667</v>
      </c>
      <c r="C39" s="15">
        <v>1</v>
      </c>
      <c r="D39" s="2">
        <v>3290891000</v>
      </c>
      <c r="E39" s="2">
        <v>3195040672</v>
      </c>
      <c r="F39" s="2">
        <v>239068541</v>
      </c>
      <c r="G39" s="2">
        <v>-217943419</v>
      </c>
      <c r="H39" s="2">
        <v>-380626233</v>
      </c>
      <c r="I39" s="2">
        <v>134660000</v>
      </c>
      <c r="J39" s="2">
        <v>123966000</v>
      </c>
      <c r="K39" s="2">
        <v>95850328</v>
      </c>
      <c r="L39" s="2">
        <f t="shared" si="0"/>
        <v>21125122</v>
      </c>
      <c r="Z39" s="8">
        <v>43676</v>
      </c>
      <c r="AA39">
        <v>-138661136</v>
      </c>
      <c r="AB39">
        <v>15858445</v>
      </c>
      <c r="AC39">
        <v>-524483741</v>
      </c>
    </row>
    <row r="40" spans="1:29">
      <c r="A40" s="5">
        <v>43678</v>
      </c>
      <c r="B40" s="6">
        <v>0.766666666666667</v>
      </c>
      <c r="C40" s="15">
        <v>1</v>
      </c>
      <c r="D40" s="2">
        <v>3290891000</v>
      </c>
      <c r="E40" s="2">
        <v>3195040672</v>
      </c>
      <c r="F40" s="2">
        <v>154261735</v>
      </c>
      <c r="G40" s="2">
        <v>-139734360</v>
      </c>
      <c r="H40" s="2">
        <v>-239238884</v>
      </c>
      <c r="I40" s="2">
        <v>134660000</v>
      </c>
      <c r="J40" s="2">
        <v>123966000</v>
      </c>
      <c r="K40" s="2">
        <v>95850328</v>
      </c>
      <c r="L40" s="2">
        <f t="shared" si="0"/>
        <v>14527375</v>
      </c>
      <c r="Z40" s="8">
        <v>43677</v>
      </c>
      <c r="AA40">
        <v>-217943419</v>
      </c>
      <c r="AB40">
        <v>21125122</v>
      </c>
      <c r="AC40">
        <v>-380626233</v>
      </c>
    </row>
    <row r="41" spans="1:29">
      <c r="A41" s="5">
        <v>43679</v>
      </c>
      <c r="B41" s="6">
        <v>0.936111111111111</v>
      </c>
      <c r="C41" s="15">
        <v>1</v>
      </c>
      <c r="D41" s="2">
        <v>3290891000</v>
      </c>
      <c r="E41" s="2">
        <v>3195040672</v>
      </c>
      <c r="F41" s="2">
        <v>155485631</v>
      </c>
      <c r="G41" s="2">
        <v>-140949628</v>
      </c>
      <c r="H41" s="2">
        <v>-13325028</v>
      </c>
      <c r="I41" s="2">
        <v>134660000</v>
      </c>
      <c r="J41" s="2">
        <v>123966000</v>
      </c>
      <c r="K41" s="2">
        <v>95850328</v>
      </c>
      <c r="L41" s="2">
        <f t="shared" si="0"/>
        <v>14536003</v>
      </c>
      <c r="Z41" s="8">
        <v>43678</v>
      </c>
      <c r="AA41">
        <v>-139734360</v>
      </c>
      <c r="AB41">
        <v>14527375</v>
      </c>
      <c r="AC41">
        <v>-239238884</v>
      </c>
    </row>
    <row r="42" spans="1:29">
      <c r="A42" s="5">
        <v>43680</v>
      </c>
      <c r="B42" s="6">
        <v>0.435416666666667</v>
      </c>
      <c r="C42" s="15">
        <v>1</v>
      </c>
      <c r="D42" s="2">
        <v>3290891000</v>
      </c>
      <c r="E42" s="2">
        <v>3195040672</v>
      </c>
      <c r="F42" s="2">
        <v>219807078</v>
      </c>
      <c r="G42" s="2">
        <v>-202238188</v>
      </c>
      <c r="H42" s="2">
        <v>-130217411</v>
      </c>
      <c r="I42" s="2">
        <v>134660000</v>
      </c>
      <c r="J42" s="2">
        <v>123966000</v>
      </c>
      <c r="K42" s="2">
        <v>95850328</v>
      </c>
      <c r="L42" s="2">
        <f t="shared" si="0"/>
        <v>17568890</v>
      </c>
      <c r="Z42" s="8">
        <v>43679</v>
      </c>
      <c r="AA42">
        <v>-140949628</v>
      </c>
      <c r="AB42">
        <v>14536003</v>
      </c>
      <c r="AC42">
        <v>-13325028</v>
      </c>
    </row>
    <row r="43" spans="1:29">
      <c r="A43" s="5">
        <v>43681</v>
      </c>
      <c r="B43" s="6">
        <v>0.490277777777778</v>
      </c>
      <c r="C43" s="15">
        <v>1</v>
      </c>
      <c r="D43" s="2">
        <v>3290891000</v>
      </c>
      <c r="E43" s="2">
        <v>3195040672</v>
      </c>
      <c r="F43" s="2">
        <v>151385402</v>
      </c>
      <c r="G43" s="2">
        <v>-132596271</v>
      </c>
      <c r="H43" s="2">
        <v>129427326</v>
      </c>
      <c r="I43" s="2">
        <v>134660000</v>
      </c>
      <c r="J43" s="2">
        <v>123966000</v>
      </c>
      <c r="K43" s="2">
        <v>95850328</v>
      </c>
      <c r="L43" s="2">
        <f t="shared" si="0"/>
        <v>18789131</v>
      </c>
      <c r="Z43" s="8">
        <v>43680</v>
      </c>
      <c r="AA43">
        <v>-202238188</v>
      </c>
      <c r="AB43">
        <v>17568890</v>
      </c>
      <c r="AC43">
        <v>-130217411</v>
      </c>
    </row>
    <row r="44" spans="1:29">
      <c r="A44" s="5">
        <v>43682</v>
      </c>
      <c r="B44" s="6">
        <v>0.450694444444444</v>
      </c>
      <c r="C44" s="15">
        <v>1</v>
      </c>
      <c r="D44" s="2">
        <v>3290891000</v>
      </c>
      <c r="E44" s="2">
        <v>3195040672</v>
      </c>
      <c r="F44" s="2">
        <v>246239324</v>
      </c>
      <c r="G44" s="2">
        <v>-219441341</v>
      </c>
      <c r="H44" s="2">
        <v>99182333</v>
      </c>
      <c r="I44" s="2">
        <v>134660000</v>
      </c>
      <c r="J44" s="2">
        <v>123966000</v>
      </c>
      <c r="K44" s="2">
        <v>95850328</v>
      </c>
      <c r="L44" s="2">
        <f t="shared" si="0"/>
        <v>26797983</v>
      </c>
      <c r="Z44" s="8">
        <v>43681</v>
      </c>
      <c r="AA44">
        <v>-132596271</v>
      </c>
      <c r="AB44">
        <v>18789131</v>
      </c>
      <c r="AC44">
        <v>129427326</v>
      </c>
    </row>
    <row r="45" spans="1:29">
      <c r="A45" s="5">
        <v>43683</v>
      </c>
      <c r="B45" s="6">
        <v>0.645833333333333</v>
      </c>
      <c r="C45" s="15">
        <v>1</v>
      </c>
      <c r="D45" s="2">
        <v>3290891000</v>
      </c>
      <c r="E45" s="2">
        <v>3195040672</v>
      </c>
      <c r="F45" s="2">
        <v>146402994</v>
      </c>
      <c r="G45" s="2">
        <v>-140197797</v>
      </c>
      <c r="H45" s="2">
        <v>92314166</v>
      </c>
      <c r="I45" s="2">
        <v>134660000</v>
      </c>
      <c r="J45" s="2">
        <v>123966000</v>
      </c>
      <c r="K45" s="2">
        <v>95850328</v>
      </c>
      <c r="L45" s="2">
        <f t="shared" si="0"/>
        <v>6205197</v>
      </c>
      <c r="Z45" s="8">
        <v>43682</v>
      </c>
      <c r="AA45">
        <v>-219441341</v>
      </c>
      <c r="AB45">
        <v>26797983</v>
      </c>
      <c r="AC45">
        <v>99182333</v>
      </c>
    </row>
    <row r="46" spans="1:29">
      <c r="A46" s="5">
        <v>43684</v>
      </c>
      <c r="B46" s="6">
        <v>0.772916666666667</v>
      </c>
      <c r="C46" s="15">
        <v>1</v>
      </c>
      <c r="D46" s="2">
        <v>3290891000</v>
      </c>
      <c r="E46" s="2">
        <v>3195040672</v>
      </c>
      <c r="F46" s="2">
        <v>152226098</v>
      </c>
      <c r="G46" s="2">
        <v>-140200667</v>
      </c>
      <c r="H46" s="2">
        <v>88481152</v>
      </c>
      <c r="I46" s="2">
        <v>134660000</v>
      </c>
      <c r="J46" s="2">
        <v>123966000</v>
      </c>
      <c r="K46" s="2">
        <v>95850328</v>
      </c>
      <c r="L46" s="2">
        <f t="shared" si="0"/>
        <v>12025431</v>
      </c>
      <c r="Z46" s="8">
        <v>43683</v>
      </c>
      <c r="AA46">
        <v>-140197797</v>
      </c>
      <c r="AB46">
        <v>6205197</v>
      </c>
      <c r="AC46">
        <v>92314166</v>
      </c>
    </row>
    <row r="47" spans="1:29">
      <c r="A47" s="5">
        <v>43685</v>
      </c>
      <c r="B47" s="6">
        <v>0.56875</v>
      </c>
      <c r="C47" s="15">
        <v>1</v>
      </c>
      <c r="D47" s="2">
        <v>3290891000</v>
      </c>
      <c r="E47" s="2">
        <v>3195040672</v>
      </c>
      <c r="F47" s="2">
        <v>245467128</v>
      </c>
      <c r="G47" s="2">
        <v>-216243190</v>
      </c>
      <c r="H47" s="2">
        <v>100201959</v>
      </c>
      <c r="I47" s="2">
        <v>134660000</v>
      </c>
      <c r="J47" s="2">
        <v>123966000</v>
      </c>
      <c r="K47" s="2">
        <v>95850328</v>
      </c>
      <c r="L47" s="2">
        <f t="shared" si="0"/>
        <v>29223938</v>
      </c>
      <c r="Z47" s="8">
        <v>43684</v>
      </c>
      <c r="AA47">
        <v>-140200667</v>
      </c>
      <c r="AB47">
        <v>12025431</v>
      </c>
      <c r="AC47">
        <v>88481152</v>
      </c>
    </row>
    <row r="48" spans="1:29">
      <c r="A48" s="5">
        <v>43686</v>
      </c>
      <c r="B48" s="6">
        <v>0.797916666666667</v>
      </c>
      <c r="C48" s="15">
        <v>1</v>
      </c>
      <c r="D48" s="2">
        <v>3290891000</v>
      </c>
      <c r="E48" s="2">
        <v>3195040672</v>
      </c>
      <c r="F48" s="2">
        <v>120267252</v>
      </c>
      <c r="G48" s="2">
        <v>-107242068</v>
      </c>
      <c r="H48" s="2">
        <v>98463694</v>
      </c>
      <c r="I48" s="2">
        <v>134660000</v>
      </c>
      <c r="J48" s="2">
        <v>123966000</v>
      </c>
      <c r="K48" s="2">
        <v>95850328</v>
      </c>
      <c r="L48" s="2">
        <f t="shared" si="0"/>
        <v>13025184</v>
      </c>
      <c r="Z48" s="8">
        <v>43685</v>
      </c>
      <c r="AA48">
        <v>-216243190</v>
      </c>
      <c r="AB48">
        <v>29223938</v>
      </c>
      <c r="AC48">
        <v>100201959</v>
      </c>
    </row>
    <row r="49" spans="1:29">
      <c r="A49" s="5">
        <v>43687</v>
      </c>
      <c r="B49" s="6">
        <v>0.956944444444444</v>
      </c>
      <c r="C49" s="15">
        <v>1</v>
      </c>
      <c r="D49" s="2">
        <v>3290891000</v>
      </c>
      <c r="E49" s="2">
        <v>3195040672</v>
      </c>
      <c r="F49" s="2">
        <v>106702161</v>
      </c>
      <c r="G49" s="2">
        <v>-161969325</v>
      </c>
      <c r="H49" s="2">
        <v>28660527</v>
      </c>
      <c r="I49" s="2">
        <v>134418000</v>
      </c>
      <c r="J49" s="2">
        <v>123966000</v>
      </c>
      <c r="K49" s="2">
        <v>95850328</v>
      </c>
      <c r="L49" s="2">
        <f t="shared" si="0"/>
        <v>-55267164</v>
      </c>
      <c r="Z49" s="8">
        <v>43686</v>
      </c>
      <c r="AA49">
        <v>-107242068</v>
      </c>
      <c r="AB49">
        <v>13025184</v>
      </c>
      <c r="AC49">
        <v>98463694</v>
      </c>
    </row>
    <row r="50" spans="1:29">
      <c r="A50" s="5">
        <v>43688</v>
      </c>
      <c r="B50" s="6">
        <v>0.461805555555556</v>
      </c>
      <c r="C50" s="15">
        <v>1</v>
      </c>
      <c r="D50" s="2">
        <v>3290891000</v>
      </c>
      <c r="E50" s="2">
        <v>3195040672</v>
      </c>
      <c r="F50" s="2">
        <v>197819488</v>
      </c>
      <c r="G50" s="2">
        <v>-177555467</v>
      </c>
      <c r="H50" s="2">
        <v>96270248</v>
      </c>
      <c r="I50" s="2">
        <v>134418000</v>
      </c>
      <c r="J50" s="2">
        <v>123966000</v>
      </c>
      <c r="K50" s="2">
        <v>95850328</v>
      </c>
      <c r="L50" s="2">
        <f t="shared" si="0"/>
        <v>20264021</v>
      </c>
      <c r="Z50" s="8">
        <v>43687</v>
      </c>
      <c r="AA50">
        <v>-161969325</v>
      </c>
      <c r="AB50">
        <v>-55267164</v>
      </c>
      <c r="AC50">
        <v>28660527</v>
      </c>
    </row>
    <row r="51" spans="1:29">
      <c r="A51" s="5">
        <v>43689</v>
      </c>
      <c r="B51" s="6">
        <v>0.55</v>
      </c>
      <c r="C51" s="15">
        <v>1</v>
      </c>
      <c r="D51" s="2">
        <v>3290891000</v>
      </c>
      <c r="E51" s="2">
        <v>3195040672</v>
      </c>
      <c r="F51" s="2">
        <v>257207306</v>
      </c>
      <c r="G51" s="2">
        <v>-182912980</v>
      </c>
      <c r="H51" s="2">
        <v>78379583</v>
      </c>
      <c r="I51" s="2">
        <v>134418000</v>
      </c>
      <c r="J51" s="2">
        <v>123966000</v>
      </c>
      <c r="K51" s="2">
        <v>95850328</v>
      </c>
      <c r="L51" s="2">
        <f t="shared" si="0"/>
        <v>74294326</v>
      </c>
      <c r="Z51" s="8">
        <v>43688</v>
      </c>
      <c r="AA51">
        <v>-177555467</v>
      </c>
      <c r="AB51">
        <v>20264021</v>
      </c>
      <c r="AC51">
        <v>96270248</v>
      </c>
    </row>
    <row r="52" spans="1:29">
      <c r="A52" s="5">
        <v>43690</v>
      </c>
      <c r="B52" s="6">
        <v>0.770138888888889</v>
      </c>
      <c r="C52" s="15">
        <v>1</v>
      </c>
      <c r="D52" s="2">
        <v>3290891000</v>
      </c>
      <c r="E52" s="2">
        <v>3195040672</v>
      </c>
      <c r="F52" s="2">
        <v>163782630</v>
      </c>
      <c r="G52" s="2">
        <v>-154105233</v>
      </c>
      <c r="H52" s="2">
        <v>73468533</v>
      </c>
      <c r="I52" s="2">
        <v>134418000</v>
      </c>
      <c r="J52" s="2">
        <v>123966000</v>
      </c>
      <c r="K52" s="2">
        <v>95850328</v>
      </c>
      <c r="L52" s="2">
        <f t="shared" si="0"/>
        <v>9677397</v>
      </c>
      <c r="Z52" s="8">
        <v>43689</v>
      </c>
      <c r="AA52">
        <v>-182912980</v>
      </c>
      <c r="AB52">
        <v>74294326</v>
      </c>
      <c r="AC52">
        <v>78379583</v>
      </c>
    </row>
    <row r="53" spans="1:29">
      <c r="A53" s="5">
        <v>43691</v>
      </c>
      <c r="B53" s="6">
        <v>0.718055555555556</v>
      </c>
      <c r="C53" s="15">
        <v>1</v>
      </c>
      <c r="D53" s="2">
        <v>3290891000</v>
      </c>
      <c r="E53" s="2">
        <v>3195040672</v>
      </c>
      <c r="F53" s="2">
        <v>130542361</v>
      </c>
      <c r="G53" s="2">
        <v>-130436910</v>
      </c>
      <c r="H53" s="2">
        <v>71051587</v>
      </c>
      <c r="I53" s="2">
        <v>134418000</v>
      </c>
      <c r="J53" s="2">
        <v>123966000</v>
      </c>
      <c r="K53" s="2">
        <v>95850328</v>
      </c>
      <c r="L53" s="2">
        <f t="shared" si="0"/>
        <v>105451</v>
      </c>
      <c r="Z53" s="8">
        <v>43690</v>
      </c>
      <c r="AA53">
        <v>-154105233</v>
      </c>
      <c r="AB53">
        <v>9677397</v>
      </c>
      <c r="AC53">
        <v>73468533</v>
      </c>
    </row>
    <row r="54" spans="1:29">
      <c r="A54" s="5">
        <v>43692</v>
      </c>
      <c r="B54" s="6">
        <v>0.619444444444444</v>
      </c>
      <c r="C54" s="15">
        <v>1</v>
      </c>
      <c r="D54" s="2">
        <v>3290891000</v>
      </c>
      <c r="E54" s="2">
        <v>3195040672</v>
      </c>
      <c r="F54" s="2">
        <v>249011076</v>
      </c>
      <c r="G54" s="2">
        <v>-241779612</v>
      </c>
      <c r="H54" s="2">
        <v>65941146</v>
      </c>
      <c r="I54" s="2">
        <v>134418000</v>
      </c>
      <c r="J54" s="2">
        <v>123966000</v>
      </c>
      <c r="K54" s="2">
        <v>95850328</v>
      </c>
      <c r="L54" s="2">
        <f t="shared" si="0"/>
        <v>7231464</v>
      </c>
      <c r="Z54" s="8">
        <v>43691</v>
      </c>
      <c r="AA54">
        <v>-130436910</v>
      </c>
      <c r="AB54">
        <v>105451</v>
      </c>
      <c r="AC54">
        <v>71051587</v>
      </c>
    </row>
    <row r="55" spans="1:29">
      <c r="A55" s="5">
        <v>43693</v>
      </c>
      <c r="B55" s="6">
        <v>0.547916666666667</v>
      </c>
      <c r="C55" s="15">
        <v>1</v>
      </c>
      <c r="D55" s="2">
        <v>3290891000</v>
      </c>
      <c r="E55" s="2">
        <v>3195040672</v>
      </c>
      <c r="F55" s="2">
        <v>227001333</v>
      </c>
      <c r="G55" s="2">
        <v>-216708062</v>
      </c>
      <c r="H55" s="2">
        <v>52128465</v>
      </c>
      <c r="I55" s="2">
        <v>134418000</v>
      </c>
      <c r="J55" s="2">
        <v>123966000</v>
      </c>
      <c r="K55" s="2">
        <v>95850328</v>
      </c>
      <c r="L55" s="2">
        <f t="shared" si="0"/>
        <v>10293271</v>
      </c>
      <c r="Z55" s="8">
        <v>43692</v>
      </c>
      <c r="AA55">
        <v>-241779612</v>
      </c>
      <c r="AB55">
        <v>7231464</v>
      </c>
      <c r="AC55">
        <v>65941146</v>
      </c>
    </row>
    <row r="56" spans="1:29">
      <c r="A56" s="5">
        <v>43694</v>
      </c>
      <c r="B56" s="6">
        <v>0.461805555555556</v>
      </c>
      <c r="C56" s="15">
        <v>1</v>
      </c>
      <c r="D56" s="2">
        <v>3290891000</v>
      </c>
      <c r="E56" s="2">
        <v>3195040672</v>
      </c>
      <c r="F56" s="2">
        <v>232482429</v>
      </c>
      <c r="G56" s="2">
        <v>-226420167</v>
      </c>
      <c r="H56" s="2">
        <v>41025792</v>
      </c>
      <c r="I56" s="2">
        <v>134418000</v>
      </c>
      <c r="J56" s="2">
        <v>123966000</v>
      </c>
      <c r="K56" s="2">
        <v>95850328</v>
      </c>
      <c r="L56" s="2">
        <f t="shared" si="0"/>
        <v>6062262</v>
      </c>
      <c r="Z56" s="8">
        <v>43693</v>
      </c>
      <c r="AA56">
        <v>-216708062</v>
      </c>
      <c r="AB56">
        <v>10293271</v>
      </c>
      <c r="AC56">
        <v>52128465</v>
      </c>
    </row>
    <row r="57" spans="1:29">
      <c r="A57" s="5">
        <v>43695</v>
      </c>
      <c r="B57" s="6">
        <v>0.676388888888889</v>
      </c>
      <c r="C57" s="15">
        <v>1</v>
      </c>
      <c r="D57" s="2">
        <v>3290891000</v>
      </c>
      <c r="E57" s="2">
        <v>3195040672</v>
      </c>
      <c r="F57" s="2">
        <v>164485004</v>
      </c>
      <c r="G57" s="2">
        <v>-152496832</v>
      </c>
      <c r="H57" s="2">
        <v>109253621</v>
      </c>
      <c r="I57" s="2">
        <v>134418000</v>
      </c>
      <c r="J57" s="2">
        <v>123966000</v>
      </c>
      <c r="K57" s="2">
        <v>95850328</v>
      </c>
      <c r="L57" s="2">
        <f t="shared" si="0"/>
        <v>11988172</v>
      </c>
      <c r="Z57" s="8">
        <v>43694</v>
      </c>
      <c r="AA57">
        <v>-226420167</v>
      </c>
      <c r="AB57">
        <v>6062262</v>
      </c>
      <c r="AC57">
        <v>41025792</v>
      </c>
    </row>
    <row r="58" spans="1:29">
      <c r="A58" s="5">
        <v>43696</v>
      </c>
      <c r="B58" s="6">
        <v>0.567361111111111</v>
      </c>
      <c r="C58" s="15">
        <v>1</v>
      </c>
      <c r="D58" s="2">
        <v>3290891000</v>
      </c>
      <c r="E58" s="2">
        <v>3195040672</v>
      </c>
      <c r="F58" s="2">
        <v>272588940</v>
      </c>
      <c r="G58" s="2">
        <v>-252407114</v>
      </c>
      <c r="H58" s="2">
        <v>40943597</v>
      </c>
      <c r="I58" s="2">
        <v>134418000</v>
      </c>
      <c r="J58" s="2">
        <v>123966000</v>
      </c>
      <c r="K58" s="2">
        <v>95850328</v>
      </c>
      <c r="L58" s="2">
        <f t="shared" si="0"/>
        <v>20181826</v>
      </c>
      <c r="Z58" s="8">
        <v>43695</v>
      </c>
      <c r="AA58">
        <v>-152496832</v>
      </c>
      <c r="AB58">
        <v>11988172</v>
      </c>
      <c r="AC58">
        <v>109253621</v>
      </c>
    </row>
    <row r="59" spans="1:29">
      <c r="A59" s="5">
        <v>43697</v>
      </c>
      <c r="B59" s="6">
        <v>0.657638888888889</v>
      </c>
      <c r="C59" s="15">
        <v>1</v>
      </c>
      <c r="D59" s="2">
        <v>3290891000</v>
      </c>
      <c r="E59" s="2">
        <v>3195040672</v>
      </c>
      <c r="F59" s="2">
        <v>146432001</v>
      </c>
      <c r="G59" s="2">
        <v>-144657130</v>
      </c>
      <c r="H59" s="2">
        <v>40602137</v>
      </c>
      <c r="I59" s="2">
        <v>134418000</v>
      </c>
      <c r="J59" s="2">
        <v>123966000</v>
      </c>
      <c r="K59" s="2">
        <v>95850328</v>
      </c>
      <c r="L59" s="2">
        <f t="shared" si="0"/>
        <v>1774871</v>
      </c>
      <c r="Z59" s="8">
        <v>43696</v>
      </c>
      <c r="AA59">
        <v>-252407114</v>
      </c>
      <c r="AB59">
        <v>20181826</v>
      </c>
      <c r="AC59">
        <v>40943597</v>
      </c>
    </row>
    <row r="60" spans="1:29">
      <c r="A60" s="5">
        <v>43698</v>
      </c>
      <c r="B60" s="6">
        <v>0.623611111111111</v>
      </c>
      <c r="C60" s="15">
        <v>1</v>
      </c>
      <c r="D60" s="2">
        <v>3290891000</v>
      </c>
      <c r="E60" s="2">
        <v>3195040672</v>
      </c>
      <c r="F60" s="2">
        <v>274998308</v>
      </c>
      <c r="G60" s="2">
        <v>-265150934</v>
      </c>
      <c r="H60" s="2">
        <v>43322926</v>
      </c>
      <c r="I60" s="2">
        <v>134418000</v>
      </c>
      <c r="J60" s="2">
        <v>123966000</v>
      </c>
      <c r="K60" s="2">
        <v>95850328</v>
      </c>
      <c r="L60" s="2">
        <f t="shared" si="0"/>
        <v>9847374</v>
      </c>
      <c r="Z60" s="8">
        <v>43697</v>
      </c>
      <c r="AA60">
        <v>-144657130</v>
      </c>
      <c r="AB60">
        <v>1774871</v>
      </c>
      <c r="AC60">
        <v>40602137</v>
      </c>
    </row>
    <row r="61" spans="1:29">
      <c r="A61" s="5">
        <v>43699</v>
      </c>
      <c r="B61" s="6">
        <v>0.706944444444444</v>
      </c>
      <c r="C61" s="15">
        <v>1</v>
      </c>
      <c r="D61" s="2">
        <v>3290891000</v>
      </c>
      <c r="E61" s="2">
        <v>3195040672</v>
      </c>
      <c r="F61" s="2">
        <v>156553260</v>
      </c>
      <c r="G61" s="2">
        <v>-134768545</v>
      </c>
      <c r="H61" s="2">
        <v>65002190</v>
      </c>
      <c r="I61" s="2">
        <v>134418000</v>
      </c>
      <c r="J61" s="2">
        <v>123966000</v>
      </c>
      <c r="K61" s="2">
        <v>95850328</v>
      </c>
      <c r="L61" s="2">
        <f t="shared" si="0"/>
        <v>21784715</v>
      </c>
      <c r="Z61" s="8">
        <v>43698</v>
      </c>
      <c r="AA61">
        <v>-265150934</v>
      </c>
      <c r="AB61">
        <v>9847374</v>
      </c>
      <c r="AC61">
        <v>43322926</v>
      </c>
    </row>
    <row r="62" spans="1:29">
      <c r="A62" s="5">
        <v>43700</v>
      </c>
      <c r="B62" s="6">
        <v>0.593055555555556</v>
      </c>
      <c r="C62" s="15">
        <v>1</v>
      </c>
      <c r="D62" s="2">
        <v>3290891000</v>
      </c>
      <c r="E62" s="2">
        <v>3195040672</v>
      </c>
      <c r="F62" s="2">
        <v>254082196</v>
      </c>
      <c r="G62" s="2">
        <v>-215332097</v>
      </c>
      <c r="H62" s="2">
        <v>78118840</v>
      </c>
      <c r="I62" s="2">
        <v>134195000</v>
      </c>
      <c r="J62" s="2">
        <v>123966000</v>
      </c>
      <c r="K62" s="2">
        <v>95850328</v>
      </c>
      <c r="L62" s="2">
        <f t="shared" si="0"/>
        <v>38750099</v>
      </c>
      <c r="Z62" s="8">
        <v>43699</v>
      </c>
      <c r="AA62">
        <v>-134768545</v>
      </c>
      <c r="AB62">
        <v>21784715</v>
      </c>
      <c r="AC62">
        <v>65002190</v>
      </c>
    </row>
    <row r="63" spans="1:29">
      <c r="A63" s="8">
        <v>43701</v>
      </c>
      <c r="B63" s="9">
        <v>0.930555555555556</v>
      </c>
      <c r="C63" s="15">
        <v>1</v>
      </c>
      <c r="D63" s="2">
        <v>3290891000</v>
      </c>
      <c r="E63" s="2">
        <v>3195040672</v>
      </c>
      <c r="F63" s="2">
        <v>165609920</v>
      </c>
      <c r="G63" s="2">
        <v>-160590492</v>
      </c>
      <c r="H63" s="2">
        <v>79971010</v>
      </c>
      <c r="I63" s="2">
        <v>134195000</v>
      </c>
      <c r="J63" s="2">
        <v>123966000</v>
      </c>
      <c r="K63" s="2">
        <v>95850328</v>
      </c>
      <c r="L63" s="2">
        <f t="shared" si="0"/>
        <v>5019428</v>
      </c>
      <c r="Z63" s="8">
        <v>43700</v>
      </c>
      <c r="AA63">
        <v>-215332097</v>
      </c>
      <c r="AB63">
        <v>38750099</v>
      </c>
      <c r="AC63">
        <v>78118840</v>
      </c>
    </row>
    <row r="64" spans="1:29">
      <c r="A64" s="8">
        <v>43702</v>
      </c>
      <c r="B64" s="9">
        <v>0.677083333333333</v>
      </c>
      <c r="C64" s="15">
        <v>1</v>
      </c>
      <c r="D64" s="2">
        <v>3290891000</v>
      </c>
      <c r="E64" s="2">
        <v>3195040672</v>
      </c>
      <c r="F64" s="2">
        <v>280370802</v>
      </c>
      <c r="G64" s="2">
        <v>-260417557</v>
      </c>
      <c r="H64" s="2">
        <v>92009823</v>
      </c>
      <c r="I64" s="2">
        <v>134195000</v>
      </c>
      <c r="J64" s="2">
        <v>123966000</v>
      </c>
      <c r="K64" s="2">
        <v>95850328</v>
      </c>
      <c r="L64" s="2">
        <f t="shared" si="0"/>
        <v>19953245</v>
      </c>
      <c r="Z64" s="8">
        <v>43701</v>
      </c>
      <c r="AA64">
        <v>-160590492</v>
      </c>
      <c r="AB64">
        <v>5019428</v>
      </c>
      <c r="AC64">
        <v>79971010</v>
      </c>
    </row>
    <row r="65" spans="1:29">
      <c r="A65" s="8">
        <v>43703</v>
      </c>
      <c r="B65" s="9">
        <v>0.707638888888889</v>
      </c>
      <c r="C65" s="15">
        <v>1</v>
      </c>
      <c r="D65" s="2">
        <v>3290891000</v>
      </c>
      <c r="E65" s="2">
        <v>3195040672</v>
      </c>
      <c r="F65" s="2">
        <v>234269905</v>
      </c>
      <c r="G65" s="2">
        <v>-210393545</v>
      </c>
      <c r="H65" s="2">
        <v>86712209</v>
      </c>
      <c r="I65" s="2">
        <v>134195000</v>
      </c>
      <c r="J65" s="2">
        <v>123966000</v>
      </c>
      <c r="K65" s="2">
        <v>95850328</v>
      </c>
      <c r="L65" s="2">
        <f t="shared" si="0"/>
        <v>23876360</v>
      </c>
      <c r="Z65" s="8">
        <v>43702</v>
      </c>
      <c r="AA65">
        <v>-260417557</v>
      </c>
      <c r="AB65">
        <v>19953245</v>
      </c>
      <c r="AC65">
        <v>92009823</v>
      </c>
    </row>
    <row r="66" spans="1:29">
      <c r="A66" s="8">
        <v>43704</v>
      </c>
      <c r="B66" s="9">
        <v>0.743055555555556</v>
      </c>
      <c r="C66" s="15">
        <v>1</v>
      </c>
      <c r="D66" s="2">
        <v>3290891000</v>
      </c>
      <c r="E66" s="2">
        <v>3195040672</v>
      </c>
      <c r="F66" s="2">
        <v>153987787</v>
      </c>
      <c r="G66" s="2">
        <v>-146700273</v>
      </c>
      <c r="H66" s="2">
        <v>88058054</v>
      </c>
      <c r="I66" s="2">
        <v>134195000</v>
      </c>
      <c r="J66" s="2">
        <v>123966000</v>
      </c>
      <c r="K66" s="2">
        <v>95850328</v>
      </c>
      <c r="L66" s="2">
        <f t="shared" si="0"/>
        <v>7287514</v>
      </c>
      <c r="Z66" s="8">
        <v>43703</v>
      </c>
      <c r="AA66">
        <v>-210393545</v>
      </c>
      <c r="AB66">
        <v>23876360</v>
      </c>
      <c r="AC66">
        <v>86712209</v>
      </c>
    </row>
    <row r="67" spans="1:29">
      <c r="A67" s="8">
        <v>43705</v>
      </c>
      <c r="B67" s="9">
        <v>0.722916666666667</v>
      </c>
      <c r="C67" s="15">
        <v>1</v>
      </c>
      <c r="D67" s="2">
        <v>3290891000</v>
      </c>
      <c r="E67" s="2">
        <v>3195040672</v>
      </c>
      <c r="F67" s="2">
        <v>256495688</v>
      </c>
      <c r="G67" s="2">
        <v>-238953073</v>
      </c>
      <c r="H67" s="2">
        <v>99184021</v>
      </c>
      <c r="I67" s="2">
        <v>134195000</v>
      </c>
      <c r="J67" s="2">
        <v>123966000</v>
      </c>
      <c r="K67" s="2">
        <v>95850328</v>
      </c>
      <c r="L67" s="2">
        <f t="shared" si="0"/>
        <v>17542615</v>
      </c>
      <c r="Z67" s="8">
        <v>43704</v>
      </c>
      <c r="AA67">
        <v>-146700273</v>
      </c>
      <c r="AB67">
        <v>7287514</v>
      </c>
      <c r="AC67">
        <v>88058054</v>
      </c>
    </row>
    <row r="68" spans="1:29">
      <c r="A68" s="8">
        <v>43706</v>
      </c>
      <c r="B68" s="9">
        <v>0.759027777777778</v>
      </c>
      <c r="C68" s="15">
        <v>1</v>
      </c>
      <c r="D68" s="2">
        <v>3290891000</v>
      </c>
      <c r="E68" s="2">
        <v>3195040672</v>
      </c>
      <c r="F68" s="2">
        <v>133625961</v>
      </c>
      <c r="G68" s="2">
        <v>-129268990</v>
      </c>
      <c r="H68" s="2">
        <v>92191210</v>
      </c>
      <c r="I68" s="2">
        <v>134195000</v>
      </c>
      <c r="J68" s="2">
        <v>123966000</v>
      </c>
      <c r="K68" s="2">
        <v>95850328</v>
      </c>
      <c r="L68" s="2">
        <f t="shared" ref="L68:L131" si="1">F68+G68</f>
        <v>4356971</v>
      </c>
      <c r="Z68" s="8">
        <v>43705</v>
      </c>
      <c r="AA68">
        <v>-238953073</v>
      </c>
      <c r="AB68">
        <v>17542615</v>
      </c>
      <c r="AC68">
        <v>99184021</v>
      </c>
    </row>
    <row r="69" spans="1:29">
      <c r="A69" s="8">
        <v>43707</v>
      </c>
      <c r="B69" s="9">
        <v>0.722222222222222</v>
      </c>
      <c r="C69" s="15">
        <v>1</v>
      </c>
      <c r="D69" s="2">
        <v>3290891000</v>
      </c>
      <c r="E69" s="2">
        <v>3195040672</v>
      </c>
      <c r="F69" s="2">
        <v>264558224</v>
      </c>
      <c r="G69" s="2">
        <v>-248196001</v>
      </c>
      <c r="H69" s="2">
        <v>85689026</v>
      </c>
      <c r="I69" s="2">
        <v>134195000</v>
      </c>
      <c r="J69" s="2">
        <v>123966000</v>
      </c>
      <c r="K69" s="2">
        <v>95850328</v>
      </c>
      <c r="L69" s="2">
        <f t="shared" si="1"/>
        <v>16362223</v>
      </c>
      <c r="Z69" s="8">
        <v>43706</v>
      </c>
      <c r="AA69">
        <v>-129268990</v>
      </c>
      <c r="AB69">
        <v>4356971</v>
      </c>
      <c r="AC69">
        <v>92191210</v>
      </c>
    </row>
    <row r="70" spans="1:29">
      <c r="A70" s="8">
        <v>43708</v>
      </c>
      <c r="B70" s="9">
        <v>0.809722222222222</v>
      </c>
      <c r="C70" s="15">
        <v>1</v>
      </c>
      <c r="D70" s="2">
        <v>3290891000</v>
      </c>
      <c r="E70" s="2">
        <v>3195040672</v>
      </c>
      <c r="F70" s="2">
        <v>152783193</v>
      </c>
      <c r="G70" s="2">
        <v>-134221890</v>
      </c>
      <c r="H70" s="2">
        <v>84007666</v>
      </c>
      <c r="I70" s="2">
        <v>134195000</v>
      </c>
      <c r="J70" s="2">
        <v>123966000</v>
      </c>
      <c r="K70" s="2">
        <v>95850328</v>
      </c>
      <c r="L70" s="2">
        <f t="shared" si="1"/>
        <v>18561303</v>
      </c>
      <c r="Z70" s="8">
        <v>43707</v>
      </c>
      <c r="AA70">
        <v>-248196001</v>
      </c>
      <c r="AB70">
        <v>16362223</v>
      </c>
      <c r="AC70">
        <v>85689026</v>
      </c>
    </row>
    <row r="71" spans="1:29">
      <c r="A71" s="8">
        <v>43709</v>
      </c>
      <c r="B71" s="9">
        <v>0.607638888888889</v>
      </c>
      <c r="C71" s="15">
        <v>1</v>
      </c>
      <c r="D71" s="2">
        <v>3290891000</v>
      </c>
      <c r="E71" s="2">
        <v>3195040672</v>
      </c>
      <c r="F71" s="2">
        <v>250231092</v>
      </c>
      <c r="G71" s="2">
        <v>-233532430</v>
      </c>
      <c r="H71" s="2">
        <v>77125597</v>
      </c>
      <c r="I71" s="2">
        <v>134195000</v>
      </c>
      <c r="J71" s="2">
        <v>123966000</v>
      </c>
      <c r="K71" s="2">
        <v>95850328</v>
      </c>
      <c r="L71" s="2">
        <f t="shared" si="1"/>
        <v>16698662</v>
      </c>
      <c r="Z71" s="8">
        <v>43708</v>
      </c>
      <c r="AA71">
        <v>-134221890</v>
      </c>
      <c r="AB71">
        <v>18561303</v>
      </c>
      <c r="AC71">
        <v>84007666</v>
      </c>
    </row>
    <row r="72" spans="1:29">
      <c r="A72" s="8">
        <v>43710</v>
      </c>
      <c r="B72" s="9">
        <v>0.68125</v>
      </c>
      <c r="C72" s="15">
        <v>1</v>
      </c>
      <c r="D72" s="2">
        <v>3290891000</v>
      </c>
      <c r="E72" s="2">
        <v>3195040672</v>
      </c>
      <c r="F72" s="2">
        <v>150885510</v>
      </c>
      <c r="G72" s="2">
        <v>-132665141</v>
      </c>
      <c r="H72" s="2">
        <v>80412149</v>
      </c>
      <c r="I72" s="2">
        <v>134195000</v>
      </c>
      <c r="J72" s="2">
        <v>123966000</v>
      </c>
      <c r="K72" s="2">
        <v>95850328</v>
      </c>
      <c r="L72" s="2">
        <f t="shared" si="1"/>
        <v>18220369</v>
      </c>
      <c r="Z72" s="8">
        <v>43709</v>
      </c>
      <c r="AA72">
        <v>-233532430</v>
      </c>
      <c r="AB72">
        <v>16698662</v>
      </c>
      <c r="AC72">
        <v>77125597</v>
      </c>
    </row>
    <row r="73" spans="1:29">
      <c r="A73" s="8">
        <v>43711</v>
      </c>
      <c r="B73" s="9">
        <v>0.690972222222222</v>
      </c>
      <c r="C73" s="15">
        <v>1</v>
      </c>
      <c r="D73" s="2">
        <v>3290891000</v>
      </c>
      <c r="E73" s="2">
        <v>3195040672</v>
      </c>
      <c r="F73" s="2">
        <v>280803146</v>
      </c>
      <c r="G73" s="2">
        <v>-258548022</v>
      </c>
      <c r="H73" s="2">
        <v>72858624</v>
      </c>
      <c r="I73" s="2">
        <v>134195000</v>
      </c>
      <c r="J73" s="2">
        <v>123966000</v>
      </c>
      <c r="K73" s="2">
        <v>95850328</v>
      </c>
      <c r="L73" s="2">
        <f t="shared" si="1"/>
        <v>22255124</v>
      </c>
      <c r="Z73" s="8">
        <v>43710</v>
      </c>
      <c r="AA73">
        <v>-132665141</v>
      </c>
      <c r="AB73">
        <v>18220369</v>
      </c>
      <c r="AC73">
        <v>80412149</v>
      </c>
    </row>
    <row r="74" spans="1:29">
      <c r="A74" s="8">
        <v>43712</v>
      </c>
      <c r="B74" s="9">
        <v>0.8</v>
      </c>
      <c r="C74" s="15">
        <v>1</v>
      </c>
      <c r="D74" s="2">
        <v>3290891000</v>
      </c>
      <c r="E74" s="2">
        <v>3195040672</v>
      </c>
      <c r="F74" s="2">
        <v>137916656</v>
      </c>
      <c r="G74" s="2">
        <v>-136909255</v>
      </c>
      <c r="H74" s="2">
        <v>69224248</v>
      </c>
      <c r="I74" s="2">
        <v>134195000</v>
      </c>
      <c r="J74" s="2">
        <v>123966000</v>
      </c>
      <c r="K74" s="2">
        <v>95850328</v>
      </c>
      <c r="L74" s="2">
        <f t="shared" si="1"/>
        <v>1007401</v>
      </c>
      <c r="Z74" s="8">
        <v>43711</v>
      </c>
      <c r="AA74">
        <v>-258548022</v>
      </c>
      <c r="AB74">
        <v>22255124</v>
      </c>
      <c r="AC74">
        <v>72858624</v>
      </c>
    </row>
    <row r="75" spans="1:29">
      <c r="A75" s="8">
        <v>43713</v>
      </c>
      <c r="B75" s="9">
        <v>0.433333333333333</v>
      </c>
      <c r="C75" s="15">
        <v>1</v>
      </c>
      <c r="D75" s="2">
        <v>3290891000</v>
      </c>
      <c r="E75" s="2">
        <v>3195040672</v>
      </c>
      <c r="F75" s="2">
        <v>217022478</v>
      </c>
      <c r="G75" s="2">
        <v>-214535788</v>
      </c>
      <c r="H75" s="2">
        <v>57802699</v>
      </c>
      <c r="I75" s="2">
        <v>134195000</v>
      </c>
      <c r="J75" s="2">
        <v>123966000</v>
      </c>
      <c r="K75" s="2">
        <v>95850328</v>
      </c>
      <c r="L75" s="2">
        <f t="shared" si="1"/>
        <v>2486690</v>
      </c>
      <c r="Z75" s="8">
        <v>43712</v>
      </c>
      <c r="AA75">
        <v>-136909255</v>
      </c>
      <c r="AB75">
        <v>1007401</v>
      </c>
      <c r="AC75">
        <v>69224248</v>
      </c>
    </row>
    <row r="76" spans="1:29">
      <c r="A76" s="8">
        <v>43714</v>
      </c>
      <c r="B76" s="9">
        <v>0.427777777777778</v>
      </c>
      <c r="C76" s="15">
        <v>1</v>
      </c>
      <c r="D76" s="2">
        <v>3290891000</v>
      </c>
      <c r="E76" s="2">
        <v>3195040672</v>
      </c>
      <c r="F76" s="2">
        <v>133569318</v>
      </c>
      <c r="G76" s="2">
        <v>-124605917</v>
      </c>
      <c r="H76" s="2">
        <v>62406129</v>
      </c>
      <c r="I76" s="2">
        <v>134195000</v>
      </c>
      <c r="J76" s="2">
        <v>123966000</v>
      </c>
      <c r="K76" s="2">
        <v>95850328</v>
      </c>
      <c r="L76" s="2">
        <f t="shared" si="1"/>
        <v>8963401</v>
      </c>
      <c r="Z76" s="8">
        <v>43713</v>
      </c>
      <c r="AA76">
        <v>-214535788</v>
      </c>
      <c r="AB76">
        <v>2486690</v>
      </c>
      <c r="AC76">
        <v>57802699</v>
      </c>
    </row>
    <row r="77" spans="1:29">
      <c r="A77" s="8">
        <v>43715</v>
      </c>
      <c r="B77" s="9">
        <v>0.711805555555556</v>
      </c>
      <c r="C77" s="15">
        <v>1</v>
      </c>
      <c r="D77" s="2">
        <v>3290891000</v>
      </c>
      <c r="E77" s="2">
        <v>3195040672</v>
      </c>
      <c r="F77" s="2">
        <v>160276834</v>
      </c>
      <c r="G77" s="14">
        <v>-153453838</v>
      </c>
      <c r="H77" s="2">
        <v>57226873</v>
      </c>
      <c r="I77" s="2">
        <v>134195000</v>
      </c>
      <c r="J77" s="2">
        <v>123966000</v>
      </c>
      <c r="K77" s="2">
        <v>95850328</v>
      </c>
      <c r="L77" s="2">
        <f t="shared" si="1"/>
        <v>6822996</v>
      </c>
      <c r="Z77" s="8">
        <v>43714</v>
      </c>
      <c r="AA77">
        <v>-124605917</v>
      </c>
      <c r="AB77">
        <v>8963401</v>
      </c>
      <c r="AC77">
        <v>62406129</v>
      </c>
    </row>
    <row r="78" spans="1:29">
      <c r="A78" s="8">
        <v>43716</v>
      </c>
      <c r="B78" s="9">
        <v>0.454166666666667</v>
      </c>
      <c r="C78" s="15">
        <v>1</v>
      </c>
      <c r="D78" s="2">
        <v>3290891000</v>
      </c>
      <c r="E78" s="2">
        <v>3195040672</v>
      </c>
      <c r="F78" s="2">
        <v>208851204</v>
      </c>
      <c r="G78" s="14">
        <v>-193856136</v>
      </c>
      <c r="H78" s="2">
        <v>48711951</v>
      </c>
      <c r="I78" s="2">
        <v>134195000</v>
      </c>
      <c r="J78" s="2">
        <v>123966000</v>
      </c>
      <c r="K78" s="2">
        <v>95850328</v>
      </c>
      <c r="L78" s="2">
        <f t="shared" si="1"/>
        <v>14995068</v>
      </c>
      <c r="Z78" s="8">
        <v>43715</v>
      </c>
      <c r="AA78">
        <v>-153453838</v>
      </c>
      <c r="AB78">
        <v>6822996</v>
      </c>
      <c r="AC78">
        <v>57226873</v>
      </c>
    </row>
    <row r="79" spans="1:29">
      <c r="A79" s="8">
        <v>43717</v>
      </c>
      <c r="B79" s="9">
        <v>0.650694444444444</v>
      </c>
      <c r="C79" s="15">
        <v>1</v>
      </c>
      <c r="D79" s="2">
        <v>3290891000</v>
      </c>
      <c r="E79" s="2">
        <v>3195040672</v>
      </c>
      <c r="F79" s="2">
        <v>167533033</v>
      </c>
      <c r="G79" s="14">
        <v>-150734908</v>
      </c>
      <c r="H79" s="2">
        <v>67372717</v>
      </c>
      <c r="I79" s="2">
        <v>134195000</v>
      </c>
      <c r="J79" s="2">
        <v>123966000</v>
      </c>
      <c r="K79" s="2">
        <v>95850328</v>
      </c>
      <c r="L79" s="2">
        <f t="shared" si="1"/>
        <v>16798125</v>
      </c>
      <c r="Z79" s="8">
        <v>43716</v>
      </c>
      <c r="AA79">
        <v>-193856136</v>
      </c>
      <c r="AB79">
        <v>14995068</v>
      </c>
      <c r="AC79">
        <v>48711951</v>
      </c>
    </row>
    <row r="80" spans="1:29">
      <c r="A80" s="8">
        <v>43718</v>
      </c>
      <c r="B80" s="9">
        <v>0.809722222222222</v>
      </c>
      <c r="C80" s="15">
        <v>1</v>
      </c>
      <c r="D80" s="2">
        <v>3290891000</v>
      </c>
      <c r="E80" s="2">
        <v>3195040672</v>
      </c>
      <c r="F80" s="2">
        <v>136574935</v>
      </c>
      <c r="G80" s="14">
        <v>-123331822</v>
      </c>
      <c r="H80" s="2">
        <v>62395461</v>
      </c>
      <c r="I80" s="2">
        <v>134195000</v>
      </c>
      <c r="J80" s="2">
        <v>123966000</v>
      </c>
      <c r="K80" s="2">
        <v>95850328</v>
      </c>
      <c r="L80" s="2">
        <f t="shared" si="1"/>
        <v>13243113</v>
      </c>
      <c r="Z80" s="8">
        <v>43717</v>
      </c>
      <c r="AA80">
        <v>-150734908</v>
      </c>
      <c r="AB80">
        <v>16798125</v>
      </c>
      <c r="AC80">
        <v>67372717</v>
      </c>
    </row>
    <row r="81" spans="1:29">
      <c r="A81" s="8">
        <v>43719</v>
      </c>
      <c r="B81" s="9">
        <v>0.708333333333333</v>
      </c>
      <c r="C81" s="15">
        <v>1</v>
      </c>
      <c r="D81" s="2">
        <v>3290891000</v>
      </c>
      <c r="E81" s="2">
        <v>3195040672</v>
      </c>
      <c r="F81" s="2">
        <v>145866498</v>
      </c>
      <c r="G81" s="14">
        <v>-123813912</v>
      </c>
      <c r="H81" s="2">
        <v>80413292</v>
      </c>
      <c r="I81" s="2">
        <v>134195000</v>
      </c>
      <c r="J81" s="2">
        <v>123966000</v>
      </c>
      <c r="K81" s="2">
        <v>95850328</v>
      </c>
      <c r="L81" s="2">
        <f t="shared" si="1"/>
        <v>22052586</v>
      </c>
      <c r="Z81" s="8">
        <v>43718</v>
      </c>
      <c r="AA81">
        <v>-123331822</v>
      </c>
      <c r="AB81">
        <v>13243113</v>
      </c>
      <c r="AC81">
        <v>62395461</v>
      </c>
    </row>
    <row r="82" spans="1:29">
      <c r="A82" s="8">
        <v>43720</v>
      </c>
      <c r="B82" s="9">
        <v>0.689583333333333</v>
      </c>
      <c r="C82" s="15">
        <v>1</v>
      </c>
      <c r="D82" s="2">
        <v>3290891000</v>
      </c>
      <c r="E82" s="2">
        <v>3195040672</v>
      </c>
      <c r="F82" s="2">
        <v>277591361</v>
      </c>
      <c r="G82" s="14">
        <v>-246132771</v>
      </c>
      <c r="H82" s="2">
        <v>88811895</v>
      </c>
      <c r="I82" s="2">
        <v>134195000</v>
      </c>
      <c r="J82" s="2">
        <v>123966000</v>
      </c>
      <c r="K82" s="2">
        <v>95850328</v>
      </c>
      <c r="L82" s="2">
        <f t="shared" si="1"/>
        <v>31458590</v>
      </c>
      <c r="Z82" s="8">
        <v>43719</v>
      </c>
      <c r="AA82">
        <v>-123813912</v>
      </c>
      <c r="AB82">
        <v>22052586</v>
      </c>
      <c r="AC82">
        <v>80413292</v>
      </c>
    </row>
    <row r="83" spans="1:29">
      <c r="A83" s="8">
        <v>43721</v>
      </c>
      <c r="B83" s="9">
        <v>0.489583333333333</v>
      </c>
      <c r="C83" s="15">
        <v>1</v>
      </c>
      <c r="D83" s="2">
        <v>3290891000</v>
      </c>
      <c r="E83" s="2">
        <v>3195040672</v>
      </c>
      <c r="F83" s="2">
        <v>248791130</v>
      </c>
      <c r="G83" s="14">
        <v>-228704356</v>
      </c>
      <c r="H83" s="2">
        <v>98013376</v>
      </c>
      <c r="I83" s="2">
        <v>134195000</v>
      </c>
      <c r="J83" s="2">
        <v>123966000</v>
      </c>
      <c r="K83" s="2">
        <v>95850328</v>
      </c>
      <c r="L83" s="2">
        <f t="shared" si="1"/>
        <v>20086774</v>
      </c>
      <c r="Z83" s="8">
        <v>43720</v>
      </c>
      <c r="AA83">
        <v>-246132771</v>
      </c>
      <c r="AB83">
        <v>31458590</v>
      </c>
      <c r="AC83">
        <v>88811895</v>
      </c>
    </row>
    <row r="84" spans="1:29">
      <c r="A84" s="8">
        <v>43722</v>
      </c>
      <c r="B84" s="9">
        <v>0.960416666666667</v>
      </c>
      <c r="C84" s="15">
        <v>1</v>
      </c>
      <c r="D84" s="2">
        <v>3290891000</v>
      </c>
      <c r="E84" s="2">
        <v>3195040672</v>
      </c>
      <c r="F84" s="2">
        <v>196622211</v>
      </c>
      <c r="G84" s="14">
        <v>-182426585</v>
      </c>
      <c r="H84" s="2">
        <v>101371292</v>
      </c>
      <c r="I84" s="2">
        <v>134195000</v>
      </c>
      <c r="J84" s="2">
        <v>123966000</v>
      </c>
      <c r="K84" s="2">
        <v>95850328</v>
      </c>
      <c r="L84" s="2">
        <f t="shared" si="1"/>
        <v>14195626</v>
      </c>
      <c r="Z84" s="8">
        <v>43721</v>
      </c>
      <c r="AA84">
        <v>-228704356</v>
      </c>
      <c r="AB84">
        <v>20086774</v>
      </c>
      <c r="AC84">
        <v>98013376</v>
      </c>
    </row>
    <row r="85" spans="1:29">
      <c r="A85" s="8">
        <v>43723</v>
      </c>
      <c r="B85" s="9">
        <v>0.545833333333333</v>
      </c>
      <c r="C85" s="15">
        <v>1</v>
      </c>
      <c r="D85" s="2">
        <v>3290891000</v>
      </c>
      <c r="E85" s="2">
        <v>3195040672</v>
      </c>
      <c r="F85" s="2">
        <v>154726753</v>
      </c>
      <c r="G85" s="14">
        <v>-136909255</v>
      </c>
      <c r="H85" s="2">
        <v>107131679</v>
      </c>
      <c r="I85" s="2">
        <v>134195000</v>
      </c>
      <c r="J85" s="2">
        <v>123966000</v>
      </c>
      <c r="K85" s="2">
        <v>95850328</v>
      </c>
      <c r="L85" s="2">
        <f t="shared" si="1"/>
        <v>17817498</v>
      </c>
      <c r="Z85" s="8">
        <v>43722</v>
      </c>
      <c r="AA85">
        <v>-182426585</v>
      </c>
      <c r="AB85">
        <v>14195626</v>
      </c>
      <c r="AC85">
        <v>101371292</v>
      </c>
    </row>
    <row r="86" spans="1:29">
      <c r="A86" s="8">
        <v>43724</v>
      </c>
      <c r="B86" s="9">
        <v>0.454166666666667</v>
      </c>
      <c r="C86" s="15">
        <v>1</v>
      </c>
      <c r="D86" s="2">
        <v>3290891000</v>
      </c>
      <c r="E86" s="2">
        <v>3195040672</v>
      </c>
      <c r="F86" s="2" t="s">
        <v>278</v>
      </c>
      <c r="G86" s="14">
        <v>-183987639</v>
      </c>
      <c r="H86" s="2">
        <v>-19967875</v>
      </c>
      <c r="I86" s="2" t="s">
        <v>278</v>
      </c>
      <c r="J86" s="2">
        <v>123966000</v>
      </c>
      <c r="K86" s="2">
        <v>95850328</v>
      </c>
      <c r="L86" s="2" t="e">
        <f t="shared" si="1"/>
        <v>#VALUE!</v>
      </c>
      <c r="Z86" s="8">
        <v>43723</v>
      </c>
      <c r="AA86">
        <v>-136909255</v>
      </c>
      <c r="AB86">
        <v>17817498</v>
      </c>
      <c r="AC86">
        <v>107131679</v>
      </c>
    </row>
    <row r="87" spans="1:29">
      <c r="A87" s="8">
        <v>43725</v>
      </c>
      <c r="B87" s="9">
        <v>0.779166666666667</v>
      </c>
      <c r="C87" s="15">
        <v>1</v>
      </c>
      <c r="D87" s="2">
        <v>3290891000</v>
      </c>
      <c r="E87" s="2">
        <v>3195040672</v>
      </c>
      <c r="F87" s="2" t="s">
        <v>278</v>
      </c>
      <c r="G87" s="14">
        <v>-137557781</v>
      </c>
      <c r="H87" s="2">
        <v>-200744034</v>
      </c>
      <c r="I87" s="2" t="s">
        <v>278</v>
      </c>
      <c r="J87" s="2">
        <v>123966000</v>
      </c>
      <c r="K87" s="2">
        <v>95850328</v>
      </c>
      <c r="L87" s="2" t="e">
        <f t="shared" si="1"/>
        <v>#VALUE!</v>
      </c>
      <c r="Z87" s="8">
        <v>43724</v>
      </c>
      <c r="AA87">
        <v>-183987639</v>
      </c>
      <c r="AB87" t="e">
        <v>#VALUE!</v>
      </c>
      <c r="AC87">
        <v>-19967875</v>
      </c>
    </row>
    <row r="88" spans="1:29">
      <c r="A88" s="8">
        <v>43726</v>
      </c>
      <c r="B88" s="9">
        <v>0.686805555555556</v>
      </c>
      <c r="C88" s="15">
        <v>1</v>
      </c>
      <c r="D88" s="2">
        <v>3290891000</v>
      </c>
      <c r="E88" s="2">
        <v>3195040672</v>
      </c>
      <c r="F88" s="2">
        <v>0</v>
      </c>
      <c r="G88" s="14">
        <v>-215885927</v>
      </c>
      <c r="H88" s="2">
        <v>-325592416</v>
      </c>
      <c r="I88" s="2">
        <v>134195000</v>
      </c>
      <c r="J88" s="2">
        <v>123966000</v>
      </c>
      <c r="K88" s="2">
        <v>95850328</v>
      </c>
      <c r="L88" s="2">
        <f t="shared" si="1"/>
        <v>-215885927</v>
      </c>
      <c r="Z88" s="8">
        <v>43725</v>
      </c>
      <c r="AA88">
        <v>-137557781</v>
      </c>
      <c r="AB88" t="e">
        <v>#VALUE!</v>
      </c>
      <c r="AC88">
        <v>-200744034</v>
      </c>
    </row>
    <row r="89" spans="1:29">
      <c r="A89" s="8">
        <v>43727</v>
      </c>
      <c r="B89" s="9">
        <v>0.554166666666667</v>
      </c>
      <c r="C89" s="15">
        <v>1</v>
      </c>
      <c r="D89" s="2">
        <v>3290891000</v>
      </c>
      <c r="E89" s="2">
        <v>3195040672</v>
      </c>
      <c r="F89" s="2" t="s">
        <v>278</v>
      </c>
      <c r="G89" s="14">
        <v>-211542812</v>
      </c>
      <c r="H89" s="2">
        <v>138744333</v>
      </c>
      <c r="I89" s="2" t="s">
        <v>278</v>
      </c>
      <c r="J89" s="2">
        <v>123966000</v>
      </c>
      <c r="K89" s="2">
        <v>95850328</v>
      </c>
      <c r="L89" s="2" t="e">
        <f t="shared" si="1"/>
        <v>#VALUE!</v>
      </c>
      <c r="Z89" s="8">
        <v>43726</v>
      </c>
      <c r="AA89">
        <v>-215885927</v>
      </c>
      <c r="AB89">
        <v>-215885927</v>
      </c>
      <c r="AC89">
        <v>-325592416</v>
      </c>
    </row>
    <row r="90" spans="1:29">
      <c r="A90" s="8">
        <v>43728</v>
      </c>
      <c r="B90" s="9">
        <v>0.572222222222222</v>
      </c>
      <c r="C90" s="15">
        <v>1</v>
      </c>
      <c r="D90" s="2">
        <v>3290891000</v>
      </c>
      <c r="E90" s="2">
        <v>3195040672</v>
      </c>
      <c r="F90" s="2" t="s">
        <v>278</v>
      </c>
      <c r="G90" s="14">
        <v>-136226294</v>
      </c>
      <c r="H90" s="2">
        <v>-6887965</v>
      </c>
      <c r="I90" s="2" t="s">
        <v>278</v>
      </c>
      <c r="J90" s="2">
        <v>123966000</v>
      </c>
      <c r="K90" s="2">
        <v>95850328</v>
      </c>
      <c r="L90" s="2" t="e">
        <f t="shared" si="1"/>
        <v>#VALUE!</v>
      </c>
      <c r="Z90" s="8">
        <v>43727</v>
      </c>
      <c r="AA90">
        <v>-211542812</v>
      </c>
      <c r="AB90" t="e">
        <v>#VALUE!</v>
      </c>
      <c r="AC90">
        <v>138744333</v>
      </c>
    </row>
    <row r="91" spans="1:29">
      <c r="A91" s="8">
        <v>43729</v>
      </c>
      <c r="B91" s="9">
        <v>0.778472222222222</v>
      </c>
      <c r="C91" s="15">
        <v>1</v>
      </c>
      <c r="D91" s="2">
        <v>3290891000</v>
      </c>
      <c r="E91" s="2">
        <v>3195040672</v>
      </c>
      <c r="F91" s="2" t="s">
        <v>278</v>
      </c>
      <c r="G91" s="14">
        <v>-149495248</v>
      </c>
      <c r="H91" s="2">
        <v>128048846</v>
      </c>
      <c r="I91" s="2" t="s">
        <v>278</v>
      </c>
      <c r="J91" s="2">
        <v>123966000</v>
      </c>
      <c r="K91" s="2">
        <v>95850328</v>
      </c>
      <c r="L91" s="2" t="e">
        <f t="shared" si="1"/>
        <v>#VALUE!</v>
      </c>
      <c r="Z91" s="8">
        <v>43728</v>
      </c>
      <c r="AA91">
        <v>-136226294</v>
      </c>
      <c r="AB91" t="e">
        <v>#VALUE!</v>
      </c>
      <c r="AC91">
        <v>-6887965</v>
      </c>
    </row>
    <row r="92" spans="1:29">
      <c r="A92" s="8">
        <v>43730</v>
      </c>
      <c r="B92" s="9">
        <v>0.752083333333333</v>
      </c>
      <c r="C92" s="15">
        <v>1</v>
      </c>
      <c r="D92" s="2">
        <v>3290891000</v>
      </c>
      <c r="E92" s="2">
        <v>3195040672</v>
      </c>
      <c r="F92" s="2">
        <v>29512469</v>
      </c>
      <c r="G92" s="14">
        <v>-269971834</v>
      </c>
      <c r="H92" s="2">
        <v>-6623726</v>
      </c>
      <c r="I92" s="2">
        <v>134195000</v>
      </c>
      <c r="J92" s="2">
        <v>123966000</v>
      </c>
      <c r="K92" s="2">
        <v>95850328</v>
      </c>
      <c r="L92" s="2">
        <f t="shared" si="1"/>
        <v>-240459365</v>
      </c>
      <c r="Z92" s="8">
        <v>43729</v>
      </c>
      <c r="AA92">
        <v>-149495248</v>
      </c>
      <c r="AB92" t="e">
        <v>#VALUE!</v>
      </c>
      <c r="AC92">
        <v>128048846</v>
      </c>
    </row>
    <row r="93" spans="1:29">
      <c r="A93" s="8">
        <v>43731</v>
      </c>
      <c r="B93" s="9">
        <v>0.613888888888889</v>
      </c>
      <c r="C93" s="15">
        <v>1</v>
      </c>
      <c r="D93" s="2">
        <v>3290891000</v>
      </c>
      <c r="E93" s="2">
        <v>3195040672</v>
      </c>
      <c r="F93" s="2" t="s">
        <v>278</v>
      </c>
      <c r="G93" s="14">
        <v>-227496261</v>
      </c>
      <c r="H93" s="2">
        <v>99664703</v>
      </c>
      <c r="I93" s="2" t="s">
        <v>278</v>
      </c>
      <c r="J93" s="2">
        <v>123966000</v>
      </c>
      <c r="K93" s="2">
        <v>95850328</v>
      </c>
      <c r="L93" s="2" t="e">
        <f t="shared" si="1"/>
        <v>#VALUE!</v>
      </c>
      <c r="Z93" s="8">
        <v>43730</v>
      </c>
      <c r="AA93">
        <v>-269971834</v>
      </c>
      <c r="AB93">
        <v>-240459365</v>
      </c>
      <c r="AC93">
        <v>-6623726</v>
      </c>
    </row>
    <row r="94" spans="1:29">
      <c r="A94" s="8">
        <v>43732</v>
      </c>
      <c r="B94" s="9">
        <v>0.584027777777778</v>
      </c>
      <c r="C94" s="15">
        <v>1</v>
      </c>
      <c r="D94" s="2">
        <v>3290891000</v>
      </c>
      <c r="E94" s="2">
        <v>3195040672</v>
      </c>
      <c r="F94" s="2" t="s">
        <v>278</v>
      </c>
      <c r="G94" s="14">
        <v>-227605304</v>
      </c>
      <c r="H94" s="2">
        <v>155829623</v>
      </c>
      <c r="I94" s="2" t="s">
        <v>278</v>
      </c>
      <c r="J94" s="2">
        <v>123966000</v>
      </c>
      <c r="K94" s="2">
        <v>95850328</v>
      </c>
      <c r="L94" s="2" t="e">
        <f t="shared" si="1"/>
        <v>#VALUE!</v>
      </c>
      <c r="Z94" s="8">
        <v>43731</v>
      </c>
      <c r="AA94">
        <v>-227496261</v>
      </c>
      <c r="AB94" t="e">
        <v>#VALUE!</v>
      </c>
      <c r="AC94">
        <v>99664703</v>
      </c>
    </row>
    <row r="95" spans="1:29">
      <c r="A95" s="8">
        <v>43733</v>
      </c>
      <c r="B95" s="9">
        <v>0.875</v>
      </c>
      <c r="C95" s="15">
        <v>1</v>
      </c>
      <c r="D95" s="2">
        <v>3290891000</v>
      </c>
      <c r="E95" s="2">
        <v>3195040672</v>
      </c>
      <c r="F95" s="2">
        <v>268362738</v>
      </c>
      <c r="G95" s="14">
        <v>-149611466</v>
      </c>
      <c r="H95" s="2">
        <v>378861553</v>
      </c>
      <c r="I95" s="2">
        <v>134195000</v>
      </c>
      <c r="J95" s="2">
        <v>123966000</v>
      </c>
      <c r="K95" s="2">
        <v>95850328</v>
      </c>
      <c r="L95" s="2">
        <f t="shared" si="1"/>
        <v>118751272</v>
      </c>
      <c r="Z95" s="8">
        <v>43732</v>
      </c>
      <c r="AA95">
        <v>-227605304</v>
      </c>
      <c r="AB95" t="e">
        <v>#VALUE!</v>
      </c>
      <c r="AC95">
        <v>155829623</v>
      </c>
    </row>
    <row r="96" spans="1:29">
      <c r="A96" s="8">
        <v>43734</v>
      </c>
      <c r="B96" s="9">
        <v>0.925</v>
      </c>
      <c r="C96" s="15">
        <v>1</v>
      </c>
      <c r="D96" s="2">
        <v>3290891000</v>
      </c>
      <c r="E96" s="2">
        <v>3195040672</v>
      </c>
      <c r="F96" s="2">
        <v>159652734</v>
      </c>
      <c r="G96" s="14">
        <v>-140184885</v>
      </c>
      <c r="H96" s="2">
        <v>509934671</v>
      </c>
      <c r="I96" s="2">
        <v>134195000</v>
      </c>
      <c r="J96" s="2">
        <v>123966000</v>
      </c>
      <c r="K96" s="2">
        <v>95850328</v>
      </c>
      <c r="L96" s="2">
        <f t="shared" si="1"/>
        <v>19467849</v>
      </c>
      <c r="Z96" s="8">
        <v>43733</v>
      </c>
      <c r="AA96">
        <v>-149611466</v>
      </c>
      <c r="AB96">
        <v>118751272</v>
      </c>
      <c r="AC96">
        <v>378861553</v>
      </c>
    </row>
    <row r="97" spans="1:29">
      <c r="A97" s="8">
        <v>43735</v>
      </c>
      <c r="B97" s="9">
        <v>0.878472222222222</v>
      </c>
      <c r="C97" s="15">
        <v>1</v>
      </c>
      <c r="D97" s="2">
        <v>3290891000</v>
      </c>
      <c r="E97" s="2">
        <v>3195040672</v>
      </c>
      <c r="F97" s="2">
        <v>275102423</v>
      </c>
      <c r="G97" s="14">
        <v>-258202238</v>
      </c>
      <c r="H97" s="2">
        <v>20977672</v>
      </c>
      <c r="I97" s="2">
        <v>134195000</v>
      </c>
      <c r="J97" s="2">
        <v>123966000</v>
      </c>
      <c r="K97" s="2">
        <v>95850328</v>
      </c>
      <c r="L97" s="2">
        <f t="shared" si="1"/>
        <v>16900185</v>
      </c>
      <c r="Z97" s="8">
        <v>43734</v>
      </c>
      <c r="AA97">
        <v>-140184885</v>
      </c>
      <c r="AB97">
        <v>19467849</v>
      </c>
      <c r="AC97">
        <v>509934671</v>
      </c>
    </row>
    <row r="98" spans="1:29">
      <c r="A98" s="8">
        <v>43736</v>
      </c>
      <c r="B98" s="9">
        <v>0.719444444444444</v>
      </c>
      <c r="C98" s="15">
        <v>1</v>
      </c>
      <c r="D98" s="2">
        <v>3290891000</v>
      </c>
      <c r="E98" s="2">
        <v>3195040672</v>
      </c>
      <c r="F98" s="2">
        <v>216850283</v>
      </c>
      <c r="G98" s="14">
        <v>-221856095</v>
      </c>
      <c r="H98" s="2">
        <v>154765818</v>
      </c>
      <c r="I98" s="2">
        <v>134195000</v>
      </c>
      <c r="J98" s="2">
        <v>123966000</v>
      </c>
      <c r="K98" s="2">
        <v>95850328</v>
      </c>
      <c r="L98" s="2">
        <f t="shared" si="1"/>
        <v>-5005812</v>
      </c>
      <c r="Z98" s="8">
        <v>43735</v>
      </c>
      <c r="AA98">
        <v>-258202238</v>
      </c>
      <c r="AB98">
        <v>16900185</v>
      </c>
      <c r="AC98">
        <v>20977672</v>
      </c>
    </row>
    <row r="99" spans="1:29">
      <c r="A99" s="8">
        <v>43737</v>
      </c>
      <c r="B99" s="9">
        <v>0.756944444444444</v>
      </c>
      <c r="C99" s="15">
        <v>1</v>
      </c>
      <c r="D99" s="2">
        <v>3290891000</v>
      </c>
      <c r="E99" s="2">
        <v>3195040672</v>
      </c>
      <c r="F99" s="2">
        <v>128755818</v>
      </c>
      <c r="G99" s="14">
        <v>-122623034</v>
      </c>
      <c r="H99" s="2">
        <v>15281381</v>
      </c>
      <c r="I99" s="2">
        <v>134195000</v>
      </c>
      <c r="J99" s="2">
        <v>123966000</v>
      </c>
      <c r="K99" s="2">
        <v>95850328</v>
      </c>
      <c r="L99" s="2">
        <f t="shared" si="1"/>
        <v>6132784</v>
      </c>
      <c r="Z99" s="8">
        <v>43736</v>
      </c>
      <c r="AA99">
        <v>-221856095</v>
      </c>
      <c r="AB99">
        <v>-5005812</v>
      </c>
      <c r="AC99">
        <v>154765818</v>
      </c>
    </row>
    <row r="100" spans="1:29">
      <c r="A100" s="8">
        <v>43738</v>
      </c>
      <c r="B100" s="9">
        <v>0.549305555555556</v>
      </c>
      <c r="C100" s="15">
        <v>1</v>
      </c>
      <c r="D100" s="2">
        <v>3290891000</v>
      </c>
      <c r="E100" s="2">
        <v>3195040672</v>
      </c>
      <c r="F100" s="2">
        <v>177143060</v>
      </c>
      <c r="G100" s="14">
        <v>-161165842</v>
      </c>
      <c r="H100" s="2">
        <v>147633233</v>
      </c>
      <c r="I100" s="2">
        <v>134195000</v>
      </c>
      <c r="J100" s="2">
        <v>123966000</v>
      </c>
      <c r="K100" s="2">
        <v>95850328</v>
      </c>
      <c r="L100" s="2">
        <f t="shared" si="1"/>
        <v>15977218</v>
      </c>
      <c r="Z100" s="8">
        <v>43737</v>
      </c>
      <c r="AA100">
        <v>-122623034</v>
      </c>
      <c r="AB100">
        <v>6132784</v>
      </c>
      <c r="AC100">
        <v>15281381</v>
      </c>
    </row>
    <row r="101" spans="1:29">
      <c r="A101" s="8">
        <v>43739</v>
      </c>
      <c r="B101" s="9">
        <v>0.691666666666667</v>
      </c>
      <c r="C101" s="15">
        <v>1</v>
      </c>
      <c r="D101" s="2">
        <v>3290891000</v>
      </c>
      <c r="E101" s="2">
        <v>3195040672</v>
      </c>
      <c r="F101" s="2">
        <v>156880190</v>
      </c>
      <c r="G101" s="14">
        <v>-153785275</v>
      </c>
      <c r="H101" s="2">
        <v>118092089</v>
      </c>
      <c r="I101" s="2">
        <v>134195000</v>
      </c>
      <c r="J101" s="2">
        <v>123966000</v>
      </c>
      <c r="K101" s="2">
        <v>95850328</v>
      </c>
      <c r="L101" s="2">
        <f t="shared" si="1"/>
        <v>3094915</v>
      </c>
      <c r="Z101" s="8">
        <v>43738</v>
      </c>
      <c r="AA101">
        <v>-161165842</v>
      </c>
      <c r="AB101">
        <v>15977218</v>
      </c>
      <c r="AC101">
        <v>147633233</v>
      </c>
    </row>
    <row r="102" spans="1:29">
      <c r="A102" s="8">
        <v>43740</v>
      </c>
      <c r="B102" s="9">
        <v>0.675</v>
      </c>
      <c r="C102" s="15">
        <v>1</v>
      </c>
      <c r="D102" s="2">
        <v>3290891000</v>
      </c>
      <c r="E102" s="2">
        <v>3195040672</v>
      </c>
      <c r="F102" s="2">
        <v>271660231</v>
      </c>
      <c r="G102" s="14">
        <v>-261023038</v>
      </c>
      <c r="H102" s="2">
        <v>161858552</v>
      </c>
      <c r="I102" s="2">
        <v>134195000</v>
      </c>
      <c r="J102" s="2">
        <v>123966000</v>
      </c>
      <c r="K102" s="2">
        <v>95850328</v>
      </c>
      <c r="L102" s="2">
        <f t="shared" si="1"/>
        <v>10637193</v>
      </c>
      <c r="Z102" s="8">
        <v>43739</v>
      </c>
      <c r="AA102">
        <v>-153785275</v>
      </c>
      <c r="AB102">
        <v>3094915</v>
      </c>
      <c r="AC102">
        <v>118092089</v>
      </c>
    </row>
    <row r="103" spans="1:29">
      <c r="A103" s="8">
        <v>43741</v>
      </c>
      <c r="B103" s="9">
        <v>0.440277777777778</v>
      </c>
      <c r="C103" s="15">
        <v>1</v>
      </c>
      <c r="D103" s="2">
        <v>3290891000</v>
      </c>
      <c r="E103" s="2">
        <v>3195040672</v>
      </c>
      <c r="F103" s="2">
        <v>229789714</v>
      </c>
      <c r="G103" s="14">
        <v>-215713751</v>
      </c>
      <c r="H103" s="2">
        <v>49640965</v>
      </c>
      <c r="I103" s="2">
        <v>134195000</v>
      </c>
      <c r="J103" s="2">
        <v>123966000</v>
      </c>
      <c r="K103" s="2">
        <v>95850328</v>
      </c>
      <c r="L103" s="2">
        <f t="shared" si="1"/>
        <v>14075963</v>
      </c>
      <c r="Z103" s="8">
        <v>43740</v>
      </c>
      <c r="AA103">
        <v>-261023038</v>
      </c>
      <c r="AB103">
        <v>10637193</v>
      </c>
      <c r="AC103">
        <v>161858552</v>
      </c>
    </row>
    <row r="104" spans="1:29">
      <c r="A104" s="8">
        <v>43742</v>
      </c>
      <c r="B104" s="9">
        <v>0.533333333333333</v>
      </c>
      <c r="C104" s="15">
        <v>1</v>
      </c>
      <c r="D104" s="2">
        <v>3290891000</v>
      </c>
      <c r="E104" s="2">
        <v>3195040672</v>
      </c>
      <c r="F104" s="2">
        <v>139136491</v>
      </c>
      <c r="G104" s="14">
        <v>-130920434</v>
      </c>
      <c r="H104" s="2">
        <v>38389173</v>
      </c>
      <c r="I104" s="2">
        <v>134195000</v>
      </c>
      <c r="J104" s="2">
        <v>123966000</v>
      </c>
      <c r="K104" s="2">
        <v>95850328</v>
      </c>
      <c r="L104" s="2">
        <f t="shared" si="1"/>
        <v>8216057</v>
      </c>
      <c r="Z104" s="8">
        <v>43741</v>
      </c>
      <c r="AA104">
        <v>-215713751</v>
      </c>
      <c r="AB104">
        <v>14075963</v>
      </c>
      <c r="AC104">
        <v>49640965</v>
      </c>
    </row>
    <row r="105" spans="1:29">
      <c r="A105" s="8">
        <v>43743</v>
      </c>
      <c r="B105" s="9">
        <v>0.507638888888889</v>
      </c>
      <c r="C105" s="15">
        <v>1</v>
      </c>
      <c r="D105" s="2">
        <v>3290891000</v>
      </c>
      <c r="E105" s="2">
        <v>3195040672</v>
      </c>
      <c r="F105" s="2">
        <v>129566412</v>
      </c>
      <c r="G105" s="14">
        <v>-125957489</v>
      </c>
      <c r="H105" s="2">
        <v>44565760</v>
      </c>
      <c r="I105" s="2">
        <v>134195000</v>
      </c>
      <c r="J105" s="2">
        <v>123966000</v>
      </c>
      <c r="K105" s="2">
        <v>95850328</v>
      </c>
      <c r="L105" s="2">
        <f t="shared" si="1"/>
        <v>3608923</v>
      </c>
      <c r="Z105" s="8">
        <v>43742</v>
      </c>
      <c r="AA105">
        <v>-130920434</v>
      </c>
      <c r="AB105">
        <v>8216057</v>
      </c>
      <c r="AC105">
        <v>38389173</v>
      </c>
    </row>
    <row r="106" spans="1:29">
      <c r="A106" s="8">
        <v>43744</v>
      </c>
      <c r="B106" s="9">
        <v>0.541666666666667</v>
      </c>
      <c r="C106" s="15">
        <v>1</v>
      </c>
      <c r="D106" s="2">
        <v>3290891000</v>
      </c>
      <c r="E106" s="2">
        <v>3195040672</v>
      </c>
      <c r="F106" s="2">
        <v>132981757</v>
      </c>
      <c r="G106" s="14">
        <v>-123812477</v>
      </c>
      <c r="H106" s="2">
        <v>54142356</v>
      </c>
      <c r="I106" s="2">
        <v>134195000</v>
      </c>
      <c r="J106" s="2">
        <v>123966000</v>
      </c>
      <c r="K106" s="2">
        <v>95850328</v>
      </c>
      <c r="L106" s="2">
        <f t="shared" si="1"/>
        <v>9169280</v>
      </c>
      <c r="Z106" s="8">
        <v>43743</v>
      </c>
      <c r="AA106">
        <v>-125957489</v>
      </c>
      <c r="AB106">
        <v>3608923</v>
      </c>
      <c r="AC106">
        <v>44565760</v>
      </c>
    </row>
    <row r="107" spans="1:29">
      <c r="A107" s="8">
        <v>43745</v>
      </c>
      <c r="B107" s="9">
        <v>0.459722222222222</v>
      </c>
      <c r="C107" s="15">
        <v>1</v>
      </c>
      <c r="D107" s="2">
        <v>3290891000</v>
      </c>
      <c r="E107" s="2">
        <v>3195040672</v>
      </c>
      <c r="F107" s="2">
        <v>260209032</v>
      </c>
      <c r="G107" s="14">
        <v>-243220143</v>
      </c>
      <c r="H107" s="2">
        <v>53715403</v>
      </c>
      <c r="I107" s="2">
        <v>134195000</v>
      </c>
      <c r="J107" s="2">
        <v>123966000</v>
      </c>
      <c r="K107" s="2">
        <v>95850328</v>
      </c>
      <c r="L107" s="2">
        <f t="shared" si="1"/>
        <v>16988889</v>
      </c>
      <c r="Z107" s="8">
        <v>43744</v>
      </c>
      <c r="AA107">
        <v>-123812477</v>
      </c>
      <c r="AB107">
        <v>9169280</v>
      </c>
      <c r="AC107">
        <v>54142356</v>
      </c>
    </row>
    <row r="108" spans="1:29">
      <c r="A108" s="8">
        <v>43746</v>
      </c>
      <c r="B108" s="9">
        <v>0.518055555555556</v>
      </c>
      <c r="C108" s="15">
        <v>1</v>
      </c>
      <c r="D108" s="2">
        <v>3290891000</v>
      </c>
      <c r="E108" s="2">
        <v>3195040672</v>
      </c>
      <c r="F108" s="2">
        <v>152910659</v>
      </c>
      <c r="G108" s="14">
        <v>-131366655</v>
      </c>
      <c r="H108" s="2">
        <v>67528751</v>
      </c>
      <c r="I108" s="2">
        <v>134195000</v>
      </c>
      <c r="J108" s="2">
        <v>123966000</v>
      </c>
      <c r="K108" s="2">
        <v>95850328</v>
      </c>
      <c r="L108" s="2">
        <f t="shared" si="1"/>
        <v>21544004</v>
      </c>
      <c r="Z108" s="8">
        <v>43745</v>
      </c>
      <c r="AA108">
        <v>-243220143</v>
      </c>
      <c r="AB108">
        <v>16988889</v>
      </c>
      <c r="AC108">
        <v>53715403</v>
      </c>
    </row>
    <row r="109" spans="1:29">
      <c r="A109" s="8">
        <v>43747</v>
      </c>
      <c r="B109" s="9">
        <v>0.770833333333333</v>
      </c>
      <c r="C109" s="15">
        <v>1</v>
      </c>
      <c r="D109" s="2">
        <v>3290891000</v>
      </c>
      <c r="E109" s="2">
        <v>3195040672</v>
      </c>
      <c r="F109" s="2">
        <v>162534519</v>
      </c>
      <c r="G109" s="14">
        <v>-154630367</v>
      </c>
      <c r="H109" s="2">
        <v>72337988</v>
      </c>
      <c r="I109" s="2">
        <v>134195000</v>
      </c>
      <c r="J109" s="2">
        <v>123966000</v>
      </c>
      <c r="K109" s="2">
        <v>95850328</v>
      </c>
      <c r="L109" s="2">
        <f t="shared" si="1"/>
        <v>7904152</v>
      </c>
      <c r="Z109" s="8">
        <v>43746</v>
      </c>
      <c r="AA109">
        <v>-131366655</v>
      </c>
      <c r="AB109">
        <v>21544004</v>
      </c>
      <c r="AC109">
        <v>67528751</v>
      </c>
    </row>
    <row r="110" spans="1:29">
      <c r="A110" s="8">
        <v>43748</v>
      </c>
      <c r="B110" s="9">
        <v>0.772222222222222</v>
      </c>
      <c r="C110" s="15">
        <v>1</v>
      </c>
      <c r="D110" s="2">
        <v>3290891000</v>
      </c>
      <c r="E110" s="2">
        <v>3195040672</v>
      </c>
      <c r="F110" s="2">
        <v>309247341</v>
      </c>
      <c r="G110" s="14">
        <v>-279098544</v>
      </c>
      <c r="H110" s="2">
        <v>81785819</v>
      </c>
      <c r="I110" s="2">
        <v>134195000</v>
      </c>
      <c r="J110" s="2">
        <v>123966000</v>
      </c>
      <c r="K110" s="2">
        <v>95850328</v>
      </c>
      <c r="L110" s="2">
        <f t="shared" si="1"/>
        <v>30148797</v>
      </c>
      <c r="Z110" s="8">
        <v>43747</v>
      </c>
      <c r="AA110">
        <v>-154630367</v>
      </c>
      <c r="AB110">
        <v>7904152</v>
      </c>
      <c r="AC110">
        <v>72337988</v>
      </c>
    </row>
    <row r="111" spans="1:29">
      <c r="A111" s="8">
        <v>43749</v>
      </c>
      <c r="B111" s="9">
        <v>0.75</v>
      </c>
      <c r="C111" s="15">
        <v>1</v>
      </c>
      <c r="D111" s="2">
        <v>3290891000</v>
      </c>
      <c r="E111" s="2">
        <v>3195040672</v>
      </c>
      <c r="F111" s="2">
        <v>275393995</v>
      </c>
      <c r="G111" s="14">
        <v>-244419629</v>
      </c>
      <c r="H111" s="2">
        <v>90089548</v>
      </c>
      <c r="I111" s="2">
        <v>134195000</v>
      </c>
      <c r="J111" s="2">
        <v>123966000</v>
      </c>
      <c r="K111" s="2">
        <v>95850328</v>
      </c>
      <c r="L111" s="2">
        <f t="shared" si="1"/>
        <v>30974366</v>
      </c>
      <c r="Z111" s="8">
        <v>43748</v>
      </c>
      <c r="AA111">
        <v>-279098544</v>
      </c>
      <c r="AB111">
        <v>30148797</v>
      </c>
      <c r="AC111">
        <v>81785819</v>
      </c>
    </row>
    <row r="112" spans="1:29">
      <c r="A112" s="8">
        <v>43750</v>
      </c>
      <c r="B112" s="9">
        <v>0.421527777777778</v>
      </c>
      <c r="C112" s="15">
        <v>1</v>
      </c>
      <c r="D112" s="2">
        <v>3290891000</v>
      </c>
      <c r="E112" s="2">
        <v>3195040672</v>
      </c>
      <c r="F112" s="2">
        <v>215471490</v>
      </c>
      <c r="G112" s="14">
        <v>-203429065</v>
      </c>
      <c r="H112" s="2">
        <v>82330680</v>
      </c>
      <c r="I112" s="2">
        <v>134195000</v>
      </c>
      <c r="J112" s="2">
        <v>123966000</v>
      </c>
      <c r="K112" s="2">
        <v>95850328</v>
      </c>
      <c r="L112" s="2">
        <f t="shared" si="1"/>
        <v>12042425</v>
      </c>
      <c r="Z112" s="8">
        <v>43749</v>
      </c>
      <c r="AA112">
        <v>-244419629</v>
      </c>
      <c r="AB112">
        <v>30974366</v>
      </c>
      <c r="AC112">
        <v>90089548</v>
      </c>
    </row>
    <row r="113" spans="1:29">
      <c r="A113" s="8">
        <v>43751</v>
      </c>
      <c r="B113" s="9">
        <v>0.499305555555556</v>
      </c>
      <c r="C113" s="15">
        <v>1</v>
      </c>
      <c r="D113" s="2">
        <v>3290891000</v>
      </c>
      <c r="E113" s="2">
        <v>3195040672</v>
      </c>
      <c r="F113" s="2">
        <v>150570578</v>
      </c>
      <c r="G113" s="14">
        <v>-133901931</v>
      </c>
      <c r="H113" s="2">
        <v>97392762</v>
      </c>
      <c r="I113" s="2">
        <v>134195000</v>
      </c>
      <c r="J113" s="2">
        <v>123966000</v>
      </c>
      <c r="K113" s="2">
        <v>95850328</v>
      </c>
      <c r="L113" s="2">
        <f t="shared" si="1"/>
        <v>16668647</v>
      </c>
      <c r="Z113" s="8">
        <v>43750</v>
      </c>
      <c r="AA113">
        <v>-203429065</v>
      </c>
      <c r="AB113">
        <v>12042425</v>
      </c>
      <c r="AC113">
        <v>82330680</v>
      </c>
    </row>
    <row r="114" spans="1:29">
      <c r="A114" s="8">
        <v>43752</v>
      </c>
      <c r="B114" s="9">
        <v>0.445138888888889</v>
      </c>
      <c r="C114" s="15">
        <v>1</v>
      </c>
      <c r="D114" s="2">
        <v>3290891000</v>
      </c>
      <c r="E114" s="2">
        <v>3195040672</v>
      </c>
      <c r="F114" s="2">
        <v>206453699</v>
      </c>
      <c r="G114" s="14">
        <v>-191472947</v>
      </c>
      <c r="H114" s="2">
        <v>89461111</v>
      </c>
      <c r="I114" s="2">
        <v>134195000</v>
      </c>
      <c r="J114" s="2">
        <v>123966000</v>
      </c>
      <c r="K114" s="2">
        <v>95850328</v>
      </c>
      <c r="L114" s="2">
        <f t="shared" si="1"/>
        <v>14980752</v>
      </c>
      <c r="Z114" s="8">
        <v>43751</v>
      </c>
      <c r="AA114">
        <v>-133901931</v>
      </c>
      <c r="AB114">
        <v>16668647</v>
      </c>
      <c r="AC114">
        <v>97392762</v>
      </c>
    </row>
    <row r="115" spans="1:29">
      <c r="A115" s="8">
        <v>43753</v>
      </c>
      <c r="B115" s="9">
        <v>0.892361111111111</v>
      </c>
      <c r="C115" s="15">
        <v>1</v>
      </c>
      <c r="D115" s="2">
        <v>3290891000</v>
      </c>
      <c r="E115" s="2">
        <v>3195040672</v>
      </c>
      <c r="F115" s="2">
        <v>201183678</v>
      </c>
      <c r="G115" s="14">
        <v>-176539636</v>
      </c>
      <c r="H115" s="2">
        <v>106285544</v>
      </c>
      <c r="I115" s="2">
        <v>134195000</v>
      </c>
      <c r="J115" s="2">
        <v>123966000</v>
      </c>
      <c r="K115" s="2">
        <v>95850328</v>
      </c>
      <c r="L115" s="2">
        <f t="shared" si="1"/>
        <v>24644042</v>
      </c>
      <c r="Z115" s="8">
        <v>43752</v>
      </c>
      <c r="AA115">
        <v>-191472947</v>
      </c>
      <c r="AB115">
        <v>14980752</v>
      </c>
      <c r="AC115">
        <v>89461111</v>
      </c>
    </row>
    <row r="116" spans="1:29">
      <c r="A116" s="8">
        <v>43754</v>
      </c>
      <c r="B116" s="9">
        <v>0.822222222222222</v>
      </c>
      <c r="C116" s="15">
        <v>1</v>
      </c>
      <c r="D116" s="2">
        <v>3290891000</v>
      </c>
      <c r="E116" s="2">
        <v>3195040672</v>
      </c>
      <c r="F116" s="2">
        <v>337937652</v>
      </c>
      <c r="G116" s="14">
        <v>-295084992</v>
      </c>
      <c r="H116" s="2">
        <v>102950158</v>
      </c>
      <c r="I116" s="2">
        <v>134195000</v>
      </c>
      <c r="J116" s="2">
        <v>123966000</v>
      </c>
      <c r="K116" s="2">
        <v>95850328</v>
      </c>
      <c r="L116" s="2">
        <f t="shared" si="1"/>
        <v>42852660</v>
      </c>
      <c r="Z116" s="8">
        <v>43753</v>
      </c>
      <c r="AA116">
        <v>-176539636</v>
      </c>
      <c r="AB116">
        <v>24644042</v>
      </c>
      <c r="AC116">
        <v>106285544</v>
      </c>
    </row>
    <row r="117" spans="1:29">
      <c r="A117" s="8">
        <v>43755</v>
      </c>
      <c r="B117" s="9">
        <v>0.796527777777778</v>
      </c>
      <c r="C117" s="15">
        <v>1</v>
      </c>
      <c r="D117" s="2">
        <v>3290891000</v>
      </c>
      <c r="E117" s="2">
        <v>3195040672</v>
      </c>
      <c r="F117" s="2">
        <v>166904596</v>
      </c>
      <c r="G117" s="14">
        <v>-159881704</v>
      </c>
      <c r="H117" s="2">
        <v>97932545</v>
      </c>
      <c r="I117" s="2">
        <v>134195000</v>
      </c>
      <c r="J117" s="2">
        <v>123966000</v>
      </c>
      <c r="K117" s="2">
        <v>95850328</v>
      </c>
      <c r="L117" s="2">
        <f t="shared" si="1"/>
        <v>7022892</v>
      </c>
      <c r="Z117" s="8">
        <v>43754</v>
      </c>
      <c r="AA117">
        <v>-295084992</v>
      </c>
      <c r="AB117">
        <v>42852660</v>
      </c>
      <c r="AC117">
        <v>102950158</v>
      </c>
    </row>
    <row r="118" spans="1:29">
      <c r="A118" s="8">
        <v>43756</v>
      </c>
      <c r="B118" s="9">
        <v>0.7625</v>
      </c>
      <c r="C118" s="15">
        <v>1</v>
      </c>
      <c r="D118" s="2">
        <v>3290891000</v>
      </c>
      <c r="E118" s="2">
        <v>3195040672</v>
      </c>
      <c r="F118" s="2">
        <v>257205560</v>
      </c>
      <c r="G118" s="14">
        <v>-238898551</v>
      </c>
      <c r="H118" s="2">
        <v>91108370</v>
      </c>
      <c r="I118" s="2">
        <v>134195000</v>
      </c>
      <c r="J118" s="2">
        <v>123966000</v>
      </c>
      <c r="K118" s="2">
        <v>95850328</v>
      </c>
      <c r="L118" s="2">
        <f t="shared" si="1"/>
        <v>18307009</v>
      </c>
      <c r="Z118" s="8">
        <v>43755</v>
      </c>
      <c r="AA118">
        <v>-159881704</v>
      </c>
      <c r="AB118">
        <v>7022892</v>
      </c>
      <c r="AC118">
        <v>97932545</v>
      </c>
    </row>
    <row r="119" spans="1:29">
      <c r="A119" s="8">
        <v>43757</v>
      </c>
      <c r="B119" s="9">
        <v>0.770138888888889</v>
      </c>
      <c r="C119" s="15">
        <v>1</v>
      </c>
      <c r="D119" s="2">
        <v>3290891000</v>
      </c>
      <c r="E119" s="2">
        <v>3195040672</v>
      </c>
      <c r="F119" s="2">
        <v>133128925</v>
      </c>
      <c r="G119" s="14">
        <v>-124300306</v>
      </c>
      <c r="H119" s="2">
        <v>91207268</v>
      </c>
      <c r="I119" s="2">
        <v>134195000</v>
      </c>
      <c r="J119" s="2">
        <v>123966000</v>
      </c>
      <c r="K119" s="2">
        <v>95850328</v>
      </c>
      <c r="L119" s="2">
        <f t="shared" si="1"/>
        <v>8828619</v>
      </c>
      <c r="Z119" s="8">
        <v>43756</v>
      </c>
      <c r="AA119">
        <v>-238898551</v>
      </c>
      <c r="AB119">
        <v>18307009</v>
      </c>
      <c r="AC119">
        <v>91108370</v>
      </c>
    </row>
    <row r="120" spans="1:29">
      <c r="A120" s="8">
        <v>43758</v>
      </c>
      <c r="B120" s="9">
        <v>0.711805555555556</v>
      </c>
      <c r="C120" s="15">
        <v>1</v>
      </c>
      <c r="D120" s="2">
        <v>3290891000</v>
      </c>
      <c r="E120" s="2">
        <v>3195040672</v>
      </c>
      <c r="F120" s="2">
        <v>248372802</v>
      </c>
      <c r="G120" s="14">
        <v>-241759525</v>
      </c>
      <c r="H120" s="2">
        <v>82753698</v>
      </c>
      <c r="I120" s="2">
        <v>134195000</v>
      </c>
      <c r="J120" s="2">
        <v>123966000</v>
      </c>
      <c r="K120" s="2">
        <v>95850328</v>
      </c>
      <c r="L120" s="2">
        <f t="shared" si="1"/>
        <v>6613277</v>
      </c>
      <c r="Z120" s="8">
        <v>43757</v>
      </c>
      <c r="AA120">
        <v>-124300306</v>
      </c>
      <c r="AB120">
        <v>8828619</v>
      </c>
      <c r="AC120">
        <v>91207268</v>
      </c>
    </row>
    <row r="121" spans="1:29">
      <c r="A121" s="8">
        <v>43759</v>
      </c>
      <c r="B121" s="9">
        <v>0.770833333333333</v>
      </c>
      <c r="C121" s="15">
        <v>1</v>
      </c>
      <c r="D121" s="2">
        <v>3290891000</v>
      </c>
      <c r="E121" s="2">
        <v>3195040672</v>
      </c>
      <c r="F121" s="2">
        <v>151044642</v>
      </c>
      <c r="G121" s="14">
        <v>-130943391</v>
      </c>
      <c r="H121" s="2">
        <v>89111826</v>
      </c>
      <c r="I121" s="2">
        <v>134195000</v>
      </c>
      <c r="J121" s="2">
        <v>123966000</v>
      </c>
      <c r="K121" s="2">
        <v>95850328</v>
      </c>
      <c r="L121" s="2">
        <f t="shared" si="1"/>
        <v>20101251</v>
      </c>
      <c r="Z121" s="8">
        <v>43758</v>
      </c>
      <c r="AA121">
        <v>-241759525</v>
      </c>
      <c r="AB121">
        <v>6613277</v>
      </c>
      <c r="AC121">
        <v>82753698</v>
      </c>
    </row>
    <row r="122" spans="1:29">
      <c r="A122" s="8">
        <v>43760</v>
      </c>
      <c r="B122" s="9">
        <v>0.802777777777778</v>
      </c>
      <c r="C122" s="15">
        <v>1</v>
      </c>
      <c r="D122" s="2">
        <v>3290891000</v>
      </c>
      <c r="E122" s="2">
        <v>3195040672</v>
      </c>
      <c r="F122" s="2">
        <v>232807551</v>
      </c>
      <c r="G122" s="14">
        <v>-215499968</v>
      </c>
      <c r="H122" s="2">
        <v>89102285</v>
      </c>
      <c r="I122" s="2">
        <v>134195000</v>
      </c>
      <c r="J122" s="2">
        <v>123966000</v>
      </c>
      <c r="K122" s="2">
        <v>95850328</v>
      </c>
      <c r="L122" s="2">
        <f t="shared" si="1"/>
        <v>17307583</v>
      </c>
      <c r="Z122" s="8">
        <v>43759</v>
      </c>
      <c r="AA122">
        <v>-130943391</v>
      </c>
      <c r="AB122">
        <v>20101251</v>
      </c>
      <c r="AC122">
        <v>89111826</v>
      </c>
    </row>
    <row r="123" spans="1:29">
      <c r="A123" s="8">
        <v>43761</v>
      </c>
      <c r="B123" s="9">
        <v>0.791666666666667</v>
      </c>
      <c r="C123" s="15">
        <v>1</v>
      </c>
      <c r="D123" s="2">
        <v>3290891000</v>
      </c>
      <c r="E123" s="2">
        <v>3195040672</v>
      </c>
      <c r="F123" s="2">
        <v>266810562</v>
      </c>
      <c r="G123" s="14">
        <v>-247907608</v>
      </c>
      <c r="H123" s="2">
        <v>82133109</v>
      </c>
      <c r="I123" s="2">
        <v>134195000</v>
      </c>
      <c r="J123" s="2">
        <v>123966000</v>
      </c>
      <c r="K123" s="2">
        <v>95850328</v>
      </c>
      <c r="L123" s="2">
        <f t="shared" si="1"/>
        <v>18902954</v>
      </c>
      <c r="Z123" s="8">
        <v>43760</v>
      </c>
      <c r="AA123">
        <v>-215499968</v>
      </c>
      <c r="AB123">
        <v>17307583</v>
      </c>
      <c r="AC123">
        <v>89102285</v>
      </c>
    </row>
    <row r="124" spans="1:29">
      <c r="A124" s="8">
        <v>43762</v>
      </c>
      <c r="B124" s="9">
        <v>0.797916666666667</v>
      </c>
      <c r="C124" s="15">
        <v>1</v>
      </c>
      <c r="D124" s="2">
        <v>3290891000</v>
      </c>
      <c r="E124" s="2">
        <v>3195040672</v>
      </c>
      <c r="F124" s="2">
        <v>288468943</v>
      </c>
      <c r="G124" s="14">
        <v>-251534761</v>
      </c>
      <c r="H124" s="2">
        <v>83183807</v>
      </c>
      <c r="I124" s="2">
        <v>134195000</v>
      </c>
      <c r="J124" s="2">
        <v>123966000</v>
      </c>
      <c r="K124" s="2">
        <v>95850328</v>
      </c>
      <c r="L124" s="2">
        <f t="shared" si="1"/>
        <v>36934182</v>
      </c>
      <c r="Z124" s="8">
        <v>43761</v>
      </c>
      <c r="AA124">
        <v>-247907608</v>
      </c>
      <c r="AB124">
        <v>18902954</v>
      </c>
      <c r="AC124">
        <v>82133109</v>
      </c>
    </row>
    <row r="125" spans="1:29">
      <c r="A125" s="8">
        <v>43763</v>
      </c>
      <c r="B125" s="9">
        <v>0.7375</v>
      </c>
      <c r="C125" s="15">
        <v>1</v>
      </c>
      <c r="D125" s="2">
        <v>3290891000</v>
      </c>
      <c r="E125" s="2">
        <v>3195040672</v>
      </c>
      <c r="F125" s="2">
        <v>273904927</v>
      </c>
      <c r="G125" s="14">
        <v>-245012196</v>
      </c>
      <c r="H125" s="2">
        <v>89930683</v>
      </c>
      <c r="I125" s="2">
        <v>134195000</v>
      </c>
      <c r="J125" s="2">
        <v>123966000</v>
      </c>
      <c r="K125" s="2">
        <v>95850328</v>
      </c>
      <c r="L125" s="2">
        <f t="shared" si="1"/>
        <v>28892731</v>
      </c>
      <c r="Z125" s="8">
        <v>43762</v>
      </c>
      <c r="AA125">
        <v>-251534761</v>
      </c>
      <c r="AB125">
        <v>36934182</v>
      </c>
      <c r="AC125">
        <v>83183807</v>
      </c>
    </row>
    <row r="126" spans="1:29">
      <c r="A126" s="8">
        <v>43764</v>
      </c>
      <c r="B126" s="9">
        <v>0.827083333333333</v>
      </c>
      <c r="C126" s="15">
        <v>1</v>
      </c>
      <c r="D126" s="2">
        <v>3290891000</v>
      </c>
      <c r="E126" s="2">
        <v>3195040672</v>
      </c>
      <c r="F126" s="2">
        <v>142619873</v>
      </c>
      <c r="G126" s="14">
        <v>-135236288</v>
      </c>
      <c r="H126" s="2">
        <v>81893798</v>
      </c>
      <c r="I126" s="2">
        <v>134195000</v>
      </c>
      <c r="J126" s="2">
        <v>123966000</v>
      </c>
      <c r="K126" s="2">
        <v>95850328</v>
      </c>
      <c r="L126" s="2">
        <f t="shared" si="1"/>
        <v>7383585</v>
      </c>
      <c r="Z126" s="8">
        <v>43763</v>
      </c>
      <c r="AA126">
        <v>-245012196</v>
      </c>
      <c r="AB126">
        <v>28892731</v>
      </c>
      <c r="AC126">
        <v>89930683</v>
      </c>
    </row>
    <row r="127" spans="1:29">
      <c r="A127" s="8">
        <v>43765</v>
      </c>
      <c r="B127" s="9">
        <v>0.78125</v>
      </c>
      <c r="C127" s="15">
        <v>1</v>
      </c>
      <c r="D127" s="2">
        <v>3290891000</v>
      </c>
      <c r="E127" s="2">
        <v>3195040672</v>
      </c>
      <c r="F127" s="2">
        <v>268616545</v>
      </c>
      <c r="G127" s="14">
        <v>-247864564</v>
      </c>
      <c r="H127" s="2">
        <v>86433575</v>
      </c>
      <c r="I127" s="2">
        <v>134195000</v>
      </c>
      <c r="J127" s="2">
        <v>123966000</v>
      </c>
      <c r="K127" s="2">
        <v>95850328</v>
      </c>
      <c r="L127" s="2">
        <f t="shared" si="1"/>
        <v>20751981</v>
      </c>
      <c r="Z127" s="8">
        <v>43764</v>
      </c>
      <c r="AA127">
        <v>-135236288</v>
      </c>
      <c r="AB127">
        <v>7383585</v>
      </c>
      <c r="AC127">
        <v>81893798</v>
      </c>
    </row>
    <row r="128" spans="1:29">
      <c r="A128" s="8">
        <v>43766</v>
      </c>
      <c r="B128" s="9">
        <v>0.702083333333333</v>
      </c>
      <c r="C128" s="15">
        <v>1</v>
      </c>
      <c r="D128" s="2">
        <v>3290891000</v>
      </c>
      <c r="E128" s="2">
        <v>3195040672</v>
      </c>
      <c r="F128" s="2">
        <v>250091262</v>
      </c>
      <c r="G128" s="14">
        <v>-232566815</v>
      </c>
      <c r="H128" s="2">
        <v>88783212</v>
      </c>
      <c r="I128" s="2">
        <v>134195000</v>
      </c>
      <c r="J128" s="2">
        <v>123966000</v>
      </c>
      <c r="K128" s="2">
        <v>95850328</v>
      </c>
      <c r="L128" s="2">
        <f t="shared" si="1"/>
        <v>17524447</v>
      </c>
      <c r="Z128" s="8">
        <v>43765</v>
      </c>
      <c r="AA128">
        <v>-247864564</v>
      </c>
      <c r="AB128">
        <v>20751981</v>
      </c>
      <c r="AC128">
        <v>86433575</v>
      </c>
    </row>
    <row r="129" spans="1:29">
      <c r="A129" s="8">
        <v>43767</v>
      </c>
      <c r="B129" s="9">
        <v>0.880555555555556</v>
      </c>
      <c r="C129" s="15">
        <v>1</v>
      </c>
      <c r="D129" s="2">
        <v>3290891000</v>
      </c>
      <c r="E129" s="2">
        <v>3195040672</v>
      </c>
      <c r="F129" s="2" t="s">
        <v>278</v>
      </c>
      <c r="G129" s="14">
        <v>-144922565</v>
      </c>
      <c r="H129" s="2">
        <v>-44497811</v>
      </c>
      <c r="I129" s="2">
        <v>134195000</v>
      </c>
      <c r="J129" s="2">
        <v>123966000</v>
      </c>
      <c r="K129" s="2">
        <v>95850328</v>
      </c>
      <c r="L129" s="2" t="e">
        <f t="shared" si="1"/>
        <v>#VALUE!</v>
      </c>
      <c r="Z129" s="8">
        <v>43766</v>
      </c>
      <c r="AA129">
        <v>-232566815</v>
      </c>
      <c r="AB129">
        <v>17524447</v>
      </c>
      <c r="AC129">
        <v>88783212</v>
      </c>
    </row>
    <row r="130" spans="1:29">
      <c r="A130" s="8">
        <v>43768</v>
      </c>
      <c r="B130" s="9">
        <v>0.615972222222222</v>
      </c>
      <c r="C130" s="15">
        <v>1</v>
      </c>
      <c r="D130" s="2">
        <v>3290891000</v>
      </c>
      <c r="E130" s="2">
        <v>3195040672</v>
      </c>
      <c r="F130" s="2" t="s">
        <v>278</v>
      </c>
      <c r="G130" s="14">
        <v>-158944785</v>
      </c>
      <c r="H130" s="2">
        <v>-133450496</v>
      </c>
      <c r="I130" s="2">
        <v>134195000</v>
      </c>
      <c r="J130" s="2">
        <v>123966000</v>
      </c>
      <c r="K130" s="2">
        <v>95850328</v>
      </c>
      <c r="L130" s="2" t="e">
        <f t="shared" si="1"/>
        <v>#VALUE!</v>
      </c>
      <c r="Z130" s="8">
        <v>43767</v>
      </c>
      <c r="AA130">
        <v>-144922565</v>
      </c>
      <c r="AB130" t="e">
        <v>#VALUE!</v>
      </c>
      <c r="AC130">
        <v>-44497811</v>
      </c>
    </row>
    <row r="131" spans="1:29">
      <c r="A131" s="8">
        <v>43769</v>
      </c>
      <c r="B131" s="9">
        <v>0.774305555555556</v>
      </c>
      <c r="C131" s="15">
        <v>1</v>
      </c>
      <c r="D131" s="2">
        <v>3290891000</v>
      </c>
      <c r="E131" s="2">
        <v>3195040672</v>
      </c>
      <c r="F131" s="2">
        <v>0</v>
      </c>
      <c r="G131" s="14">
        <v>-137358345</v>
      </c>
      <c r="H131" s="2">
        <v>-288483707</v>
      </c>
      <c r="I131" s="2">
        <v>134195000</v>
      </c>
      <c r="J131" s="2">
        <v>123966000</v>
      </c>
      <c r="K131" s="2">
        <v>95850328</v>
      </c>
      <c r="L131" s="2">
        <f t="shared" si="1"/>
        <v>-137358345</v>
      </c>
      <c r="Z131" s="8">
        <v>43768</v>
      </c>
      <c r="AA131">
        <v>-158944785</v>
      </c>
      <c r="AB131" t="e">
        <v>#VALUE!</v>
      </c>
      <c r="AC131">
        <v>-133450496</v>
      </c>
    </row>
    <row r="132" spans="1:29">
      <c r="A132" s="8">
        <v>43770</v>
      </c>
      <c r="B132" s="9">
        <v>0.772222222222222</v>
      </c>
      <c r="C132" s="15">
        <v>1</v>
      </c>
      <c r="D132" s="2">
        <v>3290891000</v>
      </c>
      <c r="E132" s="2">
        <v>3195040672</v>
      </c>
      <c r="F132" s="2" t="s">
        <v>278</v>
      </c>
      <c r="G132" s="14">
        <v>-125595923</v>
      </c>
      <c r="H132" s="2">
        <v>72190103</v>
      </c>
      <c r="I132" s="2" t="s">
        <v>278</v>
      </c>
      <c r="J132" s="2">
        <v>123966000</v>
      </c>
      <c r="K132" s="2">
        <v>95850328</v>
      </c>
      <c r="L132" s="2" t="e">
        <f t="shared" ref="L132:L184" si="2">F132+G132</f>
        <v>#VALUE!</v>
      </c>
      <c r="Z132" s="8">
        <v>43769</v>
      </c>
      <c r="AA132">
        <v>-137358345</v>
      </c>
      <c r="AB132">
        <v>-137358345</v>
      </c>
      <c r="AC132">
        <v>-288483707</v>
      </c>
    </row>
    <row r="133" spans="1:29">
      <c r="A133" s="8">
        <v>43771</v>
      </c>
      <c r="B133" s="9">
        <v>0.497222222222222</v>
      </c>
      <c r="C133" s="15">
        <v>1</v>
      </c>
      <c r="D133" s="2">
        <v>3290891000</v>
      </c>
      <c r="E133" s="2">
        <v>3195040672</v>
      </c>
      <c r="F133" s="2">
        <v>623529799</v>
      </c>
      <c r="G133" s="14">
        <v>-220437086</v>
      </c>
      <c r="H133" s="2">
        <v>85716275</v>
      </c>
      <c r="I133" s="2">
        <v>133989000</v>
      </c>
      <c r="J133" s="2">
        <v>123966000</v>
      </c>
      <c r="K133" s="2">
        <v>95850328</v>
      </c>
      <c r="L133" s="2">
        <f t="shared" si="2"/>
        <v>403092713</v>
      </c>
      <c r="Z133" s="8">
        <v>43770</v>
      </c>
      <c r="AA133">
        <v>-125595923</v>
      </c>
      <c r="AB133" t="e">
        <v>#VALUE!</v>
      </c>
      <c r="AC133">
        <v>72190103</v>
      </c>
    </row>
    <row r="134" spans="1:29">
      <c r="A134" s="8">
        <v>43772</v>
      </c>
      <c r="B134" s="9">
        <v>0.447222222222222</v>
      </c>
      <c r="C134" s="15">
        <v>1</v>
      </c>
      <c r="D134" s="2">
        <v>3290891000</v>
      </c>
      <c r="E134" s="2">
        <v>3195040672</v>
      </c>
      <c r="F134" s="2">
        <v>238290982</v>
      </c>
      <c r="G134" s="14">
        <v>-159545963</v>
      </c>
      <c r="H134" s="2">
        <v>84572991</v>
      </c>
      <c r="I134" s="2">
        <v>133989000</v>
      </c>
      <c r="J134" s="2">
        <v>123966000</v>
      </c>
      <c r="K134" s="2">
        <v>95850328</v>
      </c>
      <c r="L134" s="2">
        <f t="shared" si="2"/>
        <v>78745019</v>
      </c>
      <c r="Z134" s="8">
        <v>43771</v>
      </c>
      <c r="AA134">
        <v>-220437086</v>
      </c>
      <c r="AB134">
        <v>403092713</v>
      </c>
      <c r="AC134">
        <v>85716275</v>
      </c>
    </row>
    <row r="135" spans="1:29">
      <c r="A135" s="8">
        <v>43773</v>
      </c>
      <c r="B135" s="9">
        <v>0.459722222222222</v>
      </c>
      <c r="C135" s="15">
        <v>1</v>
      </c>
      <c r="D135" s="2">
        <v>3290891000</v>
      </c>
      <c r="E135" s="2">
        <v>3195040672</v>
      </c>
      <c r="F135" s="2">
        <v>118864787</v>
      </c>
      <c r="G135" s="14">
        <v>-121993161</v>
      </c>
      <c r="H135" s="2">
        <v>68076221</v>
      </c>
      <c r="I135" s="2">
        <v>133989000</v>
      </c>
      <c r="J135" s="2">
        <v>123966000</v>
      </c>
      <c r="K135" s="2">
        <v>95850328</v>
      </c>
      <c r="L135" s="2">
        <f t="shared" si="2"/>
        <v>-3128374</v>
      </c>
      <c r="Z135" s="8">
        <v>43772</v>
      </c>
      <c r="AA135">
        <v>-159545963</v>
      </c>
      <c r="AB135">
        <v>78745019</v>
      </c>
      <c r="AC135">
        <v>84572991</v>
      </c>
    </row>
    <row r="136" spans="1:29">
      <c r="A136" s="8">
        <v>43774</v>
      </c>
      <c r="B136" s="9">
        <v>0.554166666666667</v>
      </c>
      <c r="C136" s="15">
        <v>1</v>
      </c>
      <c r="D136" s="2">
        <v>3290891000</v>
      </c>
      <c r="E136" s="2">
        <v>3195040672</v>
      </c>
      <c r="F136" s="2">
        <v>153231564</v>
      </c>
      <c r="G136" s="14">
        <v>-139517706</v>
      </c>
      <c r="H136" s="2">
        <v>123615368</v>
      </c>
      <c r="I136" s="2">
        <v>133989000</v>
      </c>
      <c r="J136" s="2">
        <v>123966000</v>
      </c>
      <c r="K136" s="2">
        <v>95850328</v>
      </c>
      <c r="L136" s="2">
        <f t="shared" si="2"/>
        <v>13713858</v>
      </c>
      <c r="Z136" s="8">
        <v>43773</v>
      </c>
      <c r="AA136">
        <v>-121993161</v>
      </c>
      <c r="AB136">
        <v>-3128374</v>
      </c>
      <c r="AC136">
        <v>68076221</v>
      </c>
    </row>
    <row r="137" spans="1:29">
      <c r="A137" s="8">
        <v>43775</v>
      </c>
      <c r="B137" s="9">
        <v>0.584722222222222</v>
      </c>
      <c r="C137" s="15">
        <v>1</v>
      </c>
      <c r="D137" s="2">
        <v>3290891000</v>
      </c>
      <c r="E137" s="2">
        <v>3195040672</v>
      </c>
      <c r="F137" s="2">
        <v>123706967</v>
      </c>
      <c r="G137" s="14">
        <v>-125319008</v>
      </c>
      <c r="H137" s="2">
        <v>193223515</v>
      </c>
      <c r="I137" s="2">
        <v>133989000</v>
      </c>
      <c r="J137" s="2">
        <v>123966000</v>
      </c>
      <c r="K137" s="2">
        <v>95850328</v>
      </c>
      <c r="L137" s="2">
        <f t="shared" si="2"/>
        <v>-1612041</v>
      </c>
      <c r="Z137" s="8">
        <v>43774</v>
      </c>
      <c r="AA137">
        <v>-139517706</v>
      </c>
      <c r="AB137">
        <v>13713858</v>
      </c>
      <c r="AC137">
        <v>123615368</v>
      </c>
    </row>
    <row r="138" spans="1:29">
      <c r="A138" s="8">
        <v>43776</v>
      </c>
      <c r="B138" s="9">
        <v>0.790972222222222</v>
      </c>
      <c r="C138" s="15">
        <v>1</v>
      </c>
      <c r="D138" s="2">
        <v>3290891000</v>
      </c>
      <c r="E138" s="2">
        <v>3195040672</v>
      </c>
      <c r="F138" s="2">
        <v>178766246</v>
      </c>
      <c r="G138" s="14">
        <v>-151215563</v>
      </c>
      <c r="H138" s="2">
        <v>308498795</v>
      </c>
      <c r="I138" s="2">
        <v>133989000</v>
      </c>
      <c r="J138" s="2">
        <v>123966000</v>
      </c>
      <c r="K138" s="2">
        <v>95850328</v>
      </c>
      <c r="L138" s="2">
        <f t="shared" si="2"/>
        <v>27550683</v>
      </c>
      <c r="Z138" s="8">
        <v>43775</v>
      </c>
      <c r="AA138">
        <v>-125319008</v>
      </c>
      <c r="AB138">
        <v>-1612041</v>
      </c>
      <c r="AC138">
        <v>193223515</v>
      </c>
    </row>
    <row r="139" spans="1:29">
      <c r="A139" s="8">
        <v>43777</v>
      </c>
      <c r="B139" s="9">
        <v>0.771527777777778</v>
      </c>
      <c r="C139" s="15">
        <v>1</v>
      </c>
      <c r="D139" s="2">
        <v>3290891000</v>
      </c>
      <c r="E139" s="2">
        <v>3195040672</v>
      </c>
      <c r="F139" s="2">
        <v>311265238</v>
      </c>
      <c r="G139" s="14">
        <v>-273152766</v>
      </c>
      <c r="H139" s="2">
        <v>456418929</v>
      </c>
      <c r="I139" s="2">
        <v>133989000</v>
      </c>
      <c r="J139" s="2">
        <v>123966000</v>
      </c>
      <c r="K139" s="2">
        <v>95850328</v>
      </c>
      <c r="L139" s="2">
        <f t="shared" si="2"/>
        <v>38112472</v>
      </c>
      <c r="Z139" s="8">
        <v>43776</v>
      </c>
      <c r="AA139">
        <v>-151215563</v>
      </c>
      <c r="AB139">
        <v>27550683</v>
      </c>
      <c r="AC139">
        <v>308498795</v>
      </c>
    </row>
    <row r="140" spans="1:29">
      <c r="A140" s="8">
        <v>43778</v>
      </c>
      <c r="B140" s="9">
        <v>0.455555555555556</v>
      </c>
      <c r="C140" s="15">
        <v>1</v>
      </c>
      <c r="D140" s="2">
        <v>3290891000</v>
      </c>
      <c r="E140" s="2">
        <v>3195040672</v>
      </c>
      <c r="F140" s="2">
        <v>214882120</v>
      </c>
      <c r="G140" s="14">
        <v>-203426195</v>
      </c>
      <c r="H140" s="2">
        <v>126725070</v>
      </c>
      <c r="I140" s="2">
        <v>133989000</v>
      </c>
      <c r="J140" s="2">
        <v>123966000</v>
      </c>
      <c r="K140" s="2">
        <v>95850328</v>
      </c>
      <c r="L140" s="2">
        <f t="shared" si="2"/>
        <v>11455925</v>
      </c>
      <c r="Z140" s="8">
        <v>43777</v>
      </c>
      <c r="AA140">
        <v>-273152766</v>
      </c>
      <c r="AB140">
        <v>38112472</v>
      </c>
      <c r="AC140">
        <v>456418929</v>
      </c>
    </row>
    <row r="141" spans="1:29">
      <c r="A141" s="8">
        <v>43779</v>
      </c>
      <c r="B141" s="9">
        <v>0.711805555555556</v>
      </c>
      <c r="C141" s="15">
        <v>1</v>
      </c>
      <c r="D141" s="2">
        <v>3290891000</v>
      </c>
      <c r="E141" s="2">
        <v>3195040672</v>
      </c>
      <c r="F141" s="2">
        <v>172459089</v>
      </c>
      <c r="G141" s="14">
        <v>-158525826</v>
      </c>
      <c r="H141" s="2">
        <v>68135615</v>
      </c>
      <c r="I141" s="2">
        <v>133989000</v>
      </c>
      <c r="J141" s="2">
        <v>123966000</v>
      </c>
      <c r="K141" s="2">
        <v>95850328</v>
      </c>
      <c r="L141" s="2">
        <f t="shared" si="2"/>
        <v>13933263</v>
      </c>
      <c r="Z141" s="8">
        <v>43778</v>
      </c>
      <c r="AA141">
        <v>-203426195</v>
      </c>
      <c r="AB141">
        <v>11455925</v>
      </c>
      <c r="AC141">
        <v>126725070</v>
      </c>
    </row>
    <row r="142" spans="1:29">
      <c r="A142" s="8">
        <v>43780</v>
      </c>
      <c r="B142" s="9">
        <v>0.585416666666667</v>
      </c>
      <c r="C142" s="15">
        <v>1</v>
      </c>
      <c r="D142" s="2">
        <v>3290891000</v>
      </c>
      <c r="E142" s="2">
        <v>3195040672</v>
      </c>
      <c r="F142" s="2">
        <v>295118729</v>
      </c>
      <c r="G142" s="14">
        <v>-266590029</v>
      </c>
      <c r="H142" s="2">
        <v>76508751</v>
      </c>
      <c r="I142" s="2">
        <v>133989000</v>
      </c>
      <c r="J142" s="2">
        <v>123966000</v>
      </c>
      <c r="K142" s="2">
        <v>95850328</v>
      </c>
      <c r="L142" s="2">
        <f t="shared" si="2"/>
        <v>28528700</v>
      </c>
      <c r="Z142" s="8">
        <v>43779</v>
      </c>
      <c r="AA142">
        <v>-158525826</v>
      </c>
      <c r="AB142">
        <v>13933263</v>
      </c>
      <c r="AC142">
        <v>68135615</v>
      </c>
    </row>
    <row r="143" spans="1:29">
      <c r="A143" s="8">
        <v>43781</v>
      </c>
      <c r="B143" s="9">
        <v>0.625</v>
      </c>
      <c r="C143" s="15">
        <v>1</v>
      </c>
      <c r="D143" s="2">
        <v>3290891000</v>
      </c>
      <c r="E143" s="2">
        <v>3195040672</v>
      </c>
      <c r="F143" s="2">
        <v>139188033</v>
      </c>
      <c r="G143" s="14">
        <v>-126702147</v>
      </c>
      <c r="H143" s="2">
        <v>92123011</v>
      </c>
      <c r="I143" s="2">
        <v>133989000</v>
      </c>
      <c r="J143" s="2">
        <v>123966000</v>
      </c>
      <c r="K143" s="2">
        <v>95850328</v>
      </c>
      <c r="L143" s="2">
        <f t="shared" si="2"/>
        <v>12485886</v>
      </c>
      <c r="Z143" s="8">
        <v>43780</v>
      </c>
      <c r="AA143">
        <v>-266590029</v>
      </c>
      <c r="AB143">
        <v>28528700</v>
      </c>
      <c r="AC143">
        <v>76508751</v>
      </c>
    </row>
    <row r="144" spans="1:29">
      <c r="A144" s="8">
        <v>43782</v>
      </c>
      <c r="B144" s="9">
        <v>0.456944444444444</v>
      </c>
      <c r="C144" s="15">
        <v>1</v>
      </c>
      <c r="D144" s="2">
        <v>3290891000</v>
      </c>
      <c r="E144" s="2">
        <v>3195040672</v>
      </c>
      <c r="F144" s="2">
        <v>245483430</v>
      </c>
      <c r="G144" s="14">
        <v>-230364409</v>
      </c>
      <c r="H144" s="2">
        <v>81042288</v>
      </c>
      <c r="I144" s="2">
        <v>133989000</v>
      </c>
      <c r="J144" s="2">
        <v>123966000</v>
      </c>
      <c r="K144" s="2">
        <v>95850328</v>
      </c>
      <c r="L144" s="2">
        <f t="shared" si="2"/>
        <v>15119021</v>
      </c>
      <c r="Z144" s="8">
        <v>43781</v>
      </c>
      <c r="AA144">
        <v>-126702147</v>
      </c>
      <c r="AB144">
        <v>12485886</v>
      </c>
      <c r="AC144">
        <v>92123011</v>
      </c>
    </row>
    <row r="145" spans="1:29">
      <c r="A145" s="8">
        <v>43783</v>
      </c>
      <c r="B145" s="9">
        <v>0.458333333333333</v>
      </c>
      <c r="C145" s="15">
        <v>1</v>
      </c>
      <c r="D145" s="2">
        <v>3290891000</v>
      </c>
      <c r="E145" s="2">
        <v>3195040672</v>
      </c>
      <c r="F145" s="2">
        <v>193347967</v>
      </c>
      <c r="G145" s="14">
        <v>-179789439</v>
      </c>
      <c r="H145" s="2">
        <v>95348095</v>
      </c>
      <c r="I145" s="2">
        <v>133989000</v>
      </c>
      <c r="J145" s="2">
        <v>123966000</v>
      </c>
      <c r="K145" s="2">
        <v>95850328</v>
      </c>
      <c r="L145" s="2">
        <f t="shared" si="2"/>
        <v>13558528</v>
      </c>
      <c r="Z145" s="8">
        <v>43782</v>
      </c>
      <c r="AA145">
        <v>-230364409</v>
      </c>
      <c r="AB145">
        <v>15119021</v>
      </c>
      <c r="AC145">
        <v>81042288</v>
      </c>
    </row>
    <row r="146" spans="1:29">
      <c r="A146" s="8">
        <v>43784</v>
      </c>
      <c r="B146" s="9">
        <v>0.759027777777778</v>
      </c>
      <c r="C146" s="15">
        <v>1</v>
      </c>
      <c r="D146" s="2">
        <v>3290891000</v>
      </c>
      <c r="E146" s="2">
        <v>3195040672</v>
      </c>
      <c r="F146" s="2">
        <v>158211407</v>
      </c>
      <c r="G146" s="14">
        <v>-150803777</v>
      </c>
      <c r="H146" s="2">
        <v>75205042</v>
      </c>
      <c r="I146" s="2">
        <v>133798000</v>
      </c>
      <c r="J146" s="2">
        <v>123966000</v>
      </c>
      <c r="K146" s="2">
        <v>95850328</v>
      </c>
      <c r="L146" s="2">
        <f t="shared" si="2"/>
        <v>7407630</v>
      </c>
      <c r="Z146" s="8">
        <v>43783</v>
      </c>
      <c r="AA146">
        <v>-179789439</v>
      </c>
      <c r="AB146">
        <v>13558528</v>
      </c>
      <c r="AC146">
        <v>95348095</v>
      </c>
    </row>
    <row r="147" spans="1:29">
      <c r="A147" s="8">
        <v>43785</v>
      </c>
      <c r="B147" s="9">
        <v>0.622222222222222</v>
      </c>
      <c r="C147" s="15">
        <v>1</v>
      </c>
      <c r="D147" s="2">
        <v>3290891000</v>
      </c>
      <c r="E147" s="2">
        <v>3195040672</v>
      </c>
      <c r="F147" s="2">
        <v>150808162</v>
      </c>
      <c r="G147" s="14">
        <v>-141213629</v>
      </c>
      <c r="H147" s="2">
        <v>70853300</v>
      </c>
      <c r="I147" s="2">
        <v>133798000</v>
      </c>
      <c r="J147" s="2">
        <v>123966000</v>
      </c>
      <c r="K147" s="2">
        <v>95850328</v>
      </c>
      <c r="L147" s="2">
        <f t="shared" si="2"/>
        <v>9594533</v>
      </c>
      <c r="Z147" s="8">
        <v>43784</v>
      </c>
      <c r="AA147">
        <v>-150803777</v>
      </c>
      <c r="AB147">
        <v>7407630</v>
      </c>
      <c r="AC147">
        <v>75205042</v>
      </c>
    </row>
    <row r="148" spans="1:29">
      <c r="A148" s="8">
        <v>43786</v>
      </c>
      <c r="B148" s="9">
        <v>0.535416666666667</v>
      </c>
      <c r="C148" s="15">
        <v>1</v>
      </c>
      <c r="D148" s="2">
        <v>3290891000</v>
      </c>
      <c r="E148" s="2">
        <v>3195040672</v>
      </c>
      <c r="F148" s="2">
        <v>197408218</v>
      </c>
      <c r="G148" s="14">
        <v>-194988186</v>
      </c>
      <c r="H148" s="2">
        <v>67671533</v>
      </c>
      <c r="I148" s="2">
        <v>133798000</v>
      </c>
      <c r="J148" s="2">
        <v>123966000</v>
      </c>
      <c r="K148" s="2">
        <v>95850328</v>
      </c>
      <c r="L148" s="2">
        <f t="shared" si="2"/>
        <v>2420032</v>
      </c>
      <c r="Z148" s="8">
        <v>43785</v>
      </c>
      <c r="AA148">
        <v>-141213629</v>
      </c>
      <c r="AB148">
        <v>9594533</v>
      </c>
      <c r="AC148">
        <v>70853300</v>
      </c>
    </row>
    <row r="149" spans="1:29">
      <c r="A149" s="8">
        <v>43787</v>
      </c>
      <c r="B149" s="9">
        <v>0.445833333333333</v>
      </c>
      <c r="C149" s="15">
        <v>1</v>
      </c>
      <c r="D149" s="2">
        <v>3290891000</v>
      </c>
      <c r="E149" s="2">
        <v>3195040672</v>
      </c>
      <c r="F149" s="2">
        <v>223145929</v>
      </c>
      <c r="G149" s="14">
        <v>-229255315</v>
      </c>
      <c r="H149" s="2">
        <v>51817770</v>
      </c>
      <c r="I149" s="2">
        <v>133798000</v>
      </c>
      <c r="J149" s="2">
        <v>123966000</v>
      </c>
      <c r="K149" s="2">
        <v>95850328</v>
      </c>
      <c r="L149" s="2">
        <f t="shared" si="2"/>
        <v>-6109386</v>
      </c>
      <c r="Z149" s="8">
        <v>43786</v>
      </c>
      <c r="AA149">
        <v>-194988186</v>
      </c>
      <c r="AB149">
        <v>2420032</v>
      </c>
      <c r="AC149">
        <v>67671533</v>
      </c>
    </row>
    <row r="150" spans="1:29">
      <c r="A150" s="8">
        <v>43788</v>
      </c>
      <c r="B150" s="9">
        <v>0.867361111111111</v>
      </c>
      <c r="C150" s="15">
        <v>1</v>
      </c>
      <c r="D150" s="2">
        <v>3290891000</v>
      </c>
      <c r="E150" s="2">
        <v>3195040672</v>
      </c>
      <c r="F150" s="2">
        <v>178966489</v>
      </c>
      <c r="G150" s="14">
        <v>-175097670</v>
      </c>
      <c r="H150" s="2">
        <v>41091152</v>
      </c>
      <c r="I150" s="2">
        <v>133798000</v>
      </c>
      <c r="J150" s="2">
        <v>123966000</v>
      </c>
      <c r="K150" s="2">
        <v>95850328</v>
      </c>
      <c r="L150" s="2">
        <f t="shared" si="2"/>
        <v>3868819</v>
      </c>
      <c r="Z150" s="8">
        <v>43787</v>
      </c>
      <c r="AA150">
        <v>-229255315</v>
      </c>
      <c r="AB150">
        <v>-6109386</v>
      </c>
      <c r="AC150">
        <v>51817770</v>
      </c>
    </row>
    <row r="151" spans="1:29">
      <c r="A151" s="8">
        <v>43789</v>
      </c>
      <c r="B151" s="9">
        <v>0.66875</v>
      </c>
      <c r="C151" s="15">
        <v>1</v>
      </c>
      <c r="D151" s="2">
        <v>3290891000</v>
      </c>
      <c r="E151" s="2">
        <v>3195040672</v>
      </c>
      <c r="F151" s="2">
        <v>113282677</v>
      </c>
      <c r="G151" s="14">
        <v>-103701002</v>
      </c>
      <c r="H151" s="2">
        <v>35661533</v>
      </c>
      <c r="I151" s="2">
        <v>133798000</v>
      </c>
      <c r="J151" s="2">
        <v>123966000</v>
      </c>
      <c r="K151" s="2">
        <v>95850328</v>
      </c>
      <c r="L151" s="2">
        <f t="shared" si="2"/>
        <v>9581675</v>
      </c>
      <c r="Z151" s="8">
        <v>43788</v>
      </c>
      <c r="AA151">
        <v>-175097670</v>
      </c>
      <c r="AB151">
        <v>3868819</v>
      </c>
      <c r="AC151">
        <v>41091152</v>
      </c>
    </row>
    <row r="152" spans="1:29">
      <c r="A152" s="8">
        <v>43790</v>
      </c>
      <c r="B152" s="9">
        <v>0.786805555555556</v>
      </c>
      <c r="C152" s="15">
        <v>1</v>
      </c>
      <c r="D152" s="2">
        <v>3290891000</v>
      </c>
      <c r="E152" s="2">
        <v>3195040672</v>
      </c>
      <c r="F152" s="2">
        <v>167216974</v>
      </c>
      <c r="G152" s="14">
        <v>-153789579</v>
      </c>
      <c r="H152" s="2">
        <v>44828765</v>
      </c>
      <c r="I152" s="2">
        <v>133798000</v>
      </c>
      <c r="J152" s="2">
        <v>123966000</v>
      </c>
      <c r="K152" s="2">
        <v>95850328</v>
      </c>
      <c r="L152" s="2">
        <f t="shared" si="2"/>
        <v>13427395</v>
      </c>
      <c r="Z152" s="8">
        <v>43789</v>
      </c>
      <c r="AA152">
        <v>-103701002</v>
      </c>
      <c r="AB152">
        <v>9581675</v>
      </c>
      <c r="AC152">
        <v>35661533</v>
      </c>
    </row>
    <row r="153" spans="1:29">
      <c r="A153" s="8">
        <v>43791</v>
      </c>
      <c r="B153" s="9">
        <v>0.565277777777778</v>
      </c>
      <c r="C153" s="15">
        <v>1</v>
      </c>
      <c r="D153" s="2">
        <v>3290891000</v>
      </c>
      <c r="E153" s="2">
        <v>3195040672</v>
      </c>
      <c r="F153" s="2">
        <v>220490087</v>
      </c>
      <c r="G153" s="14">
        <v>-210343327</v>
      </c>
      <c r="H153" s="2">
        <v>39194116</v>
      </c>
      <c r="I153" s="2">
        <v>133798000</v>
      </c>
      <c r="J153" s="2">
        <v>123966000</v>
      </c>
      <c r="K153" s="2">
        <v>95850328</v>
      </c>
      <c r="L153" s="2">
        <f t="shared" si="2"/>
        <v>10146760</v>
      </c>
      <c r="Z153" s="8">
        <v>43790</v>
      </c>
      <c r="AA153">
        <v>-153789579</v>
      </c>
      <c r="AB153">
        <v>13427395</v>
      </c>
      <c r="AC153">
        <v>44828765</v>
      </c>
    </row>
    <row r="154" spans="1:29">
      <c r="A154" s="8">
        <v>43792</v>
      </c>
      <c r="B154" s="9">
        <v>0.543055555555556</v>
      </c>
      <c r="C154" s="15">
        <v>1</v>
      </c>
      <c r="D154" s="2">
        <v>3290891000</v>
      </c>
      <c r="E154" s="2">
        <v>3195040672</v>
      </c>
      <c r="F154" s="2">
        <v>123937806</v>
      </c>
      <c r="G154" s="14">
        <v>-127575935</v>
      </c>
      <c r="H154" s="2">
        <v>25645973</v>
      </c>
      <c r="I154" s="2">
        <v>133798000</v>
      </c>
      <c r="J154" s="2">
        <v>123966000</v>
      </c>
      <c r="K154" s="2">
        <v>95850328</v>
      </c>
      <c r="L154" s="2">
        <f t="shared" si="2"/>
        <v>-3638129</v>
      </c>
      <c r="Z154" s="8">
        <v>43791</v>
      </c>
      <c r="AA154">
        <v>-210343327</v>
      </c>
      <c r="AB154">
        <v>10146760</v>
      </c>
      <c r="AC154">
        <v>39194116</v>
      </c>
    </row>
    <row r="155" spans="1:29">
      <c r="A155" s="8">
        <v>43793</v>
      </c>
      <c r="B155" s="9">
        <v>0.472222222222222</v>
      </c>
      <c r="C155" s="15">
        <v>1</v>
      </c>
      <c r="D155" s="2">
        <v>3290891000</v>
      </c>
      <c r="E155" s="2">
        <v>3195040672</v>
      </c>
      <c r="F155" s="2">
        <v>248191409</v>
      </c>
      <c r="G155" s="14">
        <v>-245071024</v>
      </c>
      <c r="H155" s="2">
        <v>26795569</v>
      </c>
      <c r="I155" s="2">
        <v>133798000</v>
      </c>
      <c r="J155" s="2">
        <v>123966000</v>
      </c>
      <c r="K155" s="2">
        <v>95850328</v>
      </c>
      <c r="L155" s="2">
        <f t="shared" si="2"/>
        <v>3120385</v>
      </c>
      <c r="Z155" s="8">
        <v>43792</v>
      </c>
      <c r="AA155">
        <v>-127575935</v>
      </c>
      <c r="AB155">
        <v>-3638129</v>
      </c>
      <c r="AC155">
        <v>25645973</v>
      </c>
    </row>
    <row r="156" spans="1:29">
      <c r="A156" s="8">
        <v>43794</v>
      </c>
      <c r="B156" s="9">
        <v>0.559722222222222</v>
      </c>
      <c r="C156" s="15">
        <v>1</v>
      </c>
      <c r="D156" s="2">
        <v>3290891000</v>
      </c>
      <c r="E156" s="2">
        <v>3195040672</v>
      </c>
      <c r="F156" s="2">
        <v>151835068</v>
      </c>
      <c r="G156" s="14">
        <v>-137461649</v>
      </c>
      <c r="H156" s="2">
        <v>44357874</v>
      </c>
      <c r="I156" s="2">
        <v>133798000</v>
      </c>
      <c r="J156" s="2">
        <v>123966000</v>
      </c>
      <c r="K156" s="2">
        <v>95850328</v>
      </c>
      <c r="L156" s="2">
        <f t="shared" si="2"/>
        <v>14373419</v>
      </c>
      <c r="Z156" s="8">
        <v>43793</v>
      </c>
      <c r="AA156">
        <v>-245071024</v>
      </c>
      <c r="AB156">
        <v>3120385</v>
      </c>
      <c r="AC156">
        <v>26795569</v>
      </c>
    </row>
    <row r="157" spans="1:29">
      <c r="A157" s="8">
        <v>43795</v>
      </c>
      <c r="B157" s="9">
        <v>0.804166666666667</v>
      </c>
      <c r="C157" s="15">
        <v>1</v>
      </c>
      <c r="D157" s="2">
        <v>3290891000</v>
      </c>
      <c r="E157" s="2">
        <v>3195040672</v>
      </c>
      <c r="F157" s="2">
        <v>129411510</v>
      </c>
      <c r="G157" s="14">
        <v>-127538630</v>
      </c>
      <c r="H157" s="2">
        <v>50828574</v>
      </c>
      <c r="I157" s="2">
        <v>133798000</v>
      </c>
      <c r="J157" s="2">
        <v>123966000</v>
      </c>
      <c r="K157" s="2">
        <v>95850328</v>
      </c>
      <c r="L157" s="2">
        <f t="shared" si="2"/>
        <v>1872880</v>
      </c>
      <c r="Z157" s="8">
        <v>43794</v>
      </c>
      <c r="AA157">
        <v>-137461649</v>
      </c>
      <c r="AB157">
        <v>14373419</v>
      </c>
      <c r="AC157">
        <v>44357874</v>
      </c>
    </row>
    <row r="158" spans="1:29">
      <c r="A158" s="8">
        <v>43796</v>
      </c>
      <c r="B158" s="9">
        <v>0.653472222222222</v>
      </c>
      <c r="C158" s="15">
        <v>1</v>
      </c>
      <c r="D158" s="2">
        <v>3290891000</v>
      </c>
      <c r="E158" s="2">
        <v>3195040672</v>
      </c>
      <c r="F158" s="2">
        <v>140722349</v>
      </c>
      <c r="G158" s="14">
        <v>-128806986</v>
      </c>
      <c r="H158" s="2">
        <v>58065884</v>
      </c>
      <c r="I158" s="2">
        <v>133798000</v>
      </c>
      <c r="J158" s="2">
        <v>123966000</v>
      </c>
      <c r="K158" s="2">
        <v>95850328</v>
      </c>
      <c r="L158" s="2">
        <f t="shared" si="2"/>
        <v>11915363</v>
      </c>
      <c r="Z158" s="8">
        <v>43795</v>
      </c>
      <c r="AA158">
        <v>-127538630</v>
      </c>
      <c r="AB158">
        <v>1872880</v>
      </c>
      <c r="AC158">
        <v>50828574</v>
      </c>
    </row>
    <row r="159" spans="1:29">
      <c r="A159" s="8">
        <v>43797</v>
      </c>
      <c r="B159" s="9">
        <v>0.952777777777778</v>
      </c>
      <c r="C159" s="15">
        <v>1</v>
      </c>
      <c r="D159" s="2">
        <v>3290891000</v>
      </c>
      <c r="E159" s="2">
        <v>3195040672</v>
      </c>
      <c r="F159" s="2">
        <v>174037856</v>
      </c>
      <c r="G159" s="14">
        <v>-168378541</v>
      </c>
      <c r="H159" s="2">
        <v>47956208</v>
      </c>
      <c r="I159" s="2">
        <v>133798000</v>
      </c>
      <c r="J159" s="2">
        <v>123966000</v>
      </c>
      <c r="K159" s="2">
        <v>95850328</v>
      </c>
      <c r="L159" s="2">
        <f t="shared" si="2"/>
        <v>5659315</v>
      </c>
      <c r="Z159" s="8">
        <v>43796</v>
      </c>
      <c r="AA159">
        <v>-128806986</v>
      </c>
      <c r="AB159">
        <v>11915363</v>
      </c>
      <c r="AC159">
        <v>58065884</v>
      </c>
    </row>
    <row r="160" spans="1:29">
      <c r="A160" s="8">
        <v>43798</v>
      </c>
      <c r="B160" s="9">
        <v>0.954861111111111</v>
      </c>
      <c r="C160" s="15">
        <v>1</v>
      </c>
      <c r="D160" s="2">
        <v>3290891000</v>
      </c>
      <c r="E160" s="2">
        <v>3195040672</v>
      </c>
      <c r="F160" s="2">
        <v>290025963</v>
      </c>
      <c r="G160" s="14">
        <v>-286263893</v>
      </c>
      <c r="H160" s="2">
        <v>39575919</v>
      </c>
      <c r="I160" s="2">
        <v>133798000</v>
      </c>
      <c r="J160" s="2">
        <v>123966000</v>
      </c>
      <c r="K160" s="2">
        <v>95850328</v>
      </c>
      <c r="L160" s="2">
        <f t="shared" si="2"/>
        <v>3762070</v>
      </c>
      <c r="Z160" s="8">
        <v>43797</v>
      </c>
      <c r="AA160">
        <v>-168378541</v>
      </c>
      <c r="AB160">
        <v>5659315</v>
      </c>
      <c r="AC160">
        <v>47956208</v>
      </c>
    </row>
    <row r="161" spans="1:29">
      <c r="A161" s="8">
        <v>43799</v>
      </c>
      <c r="B161" s="9">
        <v>0.967361111111111</v>
      </c>
      <c r="C161" s="15">
        <v>1</v>
      </c>
      <c r="D161" s="2">
        <v>3290891000</v>
      </c>
      <c r="E161" s="2">
        <v>3195040672</v>
      </c>
      <c r="F161" s="2">
        <v>0</v>
      </c>
      <c r="G161" s="14">
        <v>-131937702</v>
      </c>
      <c r="H161" s="2">
        <v>-96025499</v>
      </c>
      <c r="I161" s="2">
        <v>133798000</v>
      </c>
      <c r="J161" s="2">
        <v>123966000</v>
      </c>
      <c r="K161" s="2">
        <v>95850328</v>
      </c>
      <c r="L161" s="2">
        <f t="shared" si="2"/>
        <v>-131937702</v>
      </c>
      <c r="Z161" s="8">
        <v>43798</v>
      </c>
      <c r="AA161">
        <v>-286263893</v>
      </c>
      <c r="AB161">
        <v>3762070</v>
      </c>
      <c r="AC161">
        <v>39575919</v>
      </c>
    </row>
    <row r="162" spans="1:29">
      <c r="A162" s="8">
        <v>43800</v>
      </c>
      <c r="B162" s="9">
        <v>0.884722222222222</v>
      </c>
      <c r="C162" s="15">
        <v>1</v>
      </c>
      <c r="D162" s="2">
        <v>3290891000</v>
      </c>
      <c r="E162" s="2">
        <v>3195040672</v>
      </c>
      <c r="F162" s="2">
        <v>269524096</v>
      </c>
      <c r="G162" s="14">
        <v>-245208764</v>
      </c>
      <c r="H162" s="2">
        <v>63865664</v>
      </c>
      <c r="I162" s="2">
        <v>133798000</v>
      </c>
      <c r="J162" s="2">
        <v>123966000</v>
      </c>
      <c r="K162" s="2">
        <v>95850328</v>
      </c>
      <c r="L162" s="2">
        <f t="shared" si="2"/>
        <v>24315332</v>
      </c>
      <c r="Z162" s="8">
        <v>43799</v>
      </c>
      <c r="AA162">
        <v>-131937702</v>
      </c>
      <c r="AB162">
        <v>-131937702</v>
      </c>
      <c r="AC162">
        <v>-96025499</v>
      </c>
    </row>
    <row r="163" spans="1:29">
      <c r="A163" s="8">
        <v>43801</v>
      </c>
      <c r="B163" s="9">
        <v>0.943055555555556</v>
      </c>
      <c r="C163" s="15">
        <v>1</v>
      </c>
      <c r="D163" s="2">
        <v>3290891000</v>
      </c>
      <c r="E163" s="2">
        <v>3195040672</v>
      </c>
      <c r="F163" s="2">
        <v>138229638</v>
      </c>
      <c r="G163" s="14">
        <v>-129821383</v>
      </c>
      <c r="H163" s="2">
        <v>54503576</v>
      </c>
      <c r="I163" s="2">
        <v>133798000</v>
      </c>
      <c r="J163" s="2">
        <v>123966000</v>
      </c>
      <c r="K163" s="2">
        <v>95850328</v>
      </c>
      <c r="L163" s="2">
        <f t="shared" si="2"/>
        <v>8408255</v>
      </c>
      <c r="Z163" s="8">
        <v>43800</v>
      </c>
      <c r="AA163">
        <v>-245208764</v>
      </c>
      <c r="AB163">
        <v>24315332</v>
      </c>
      <c r="AC163">
        <v>63865664</v>
      </c>
    </row>
    <row r="164" spans="1:29">
      <c r="A164" s="8">
        <v>43802</v>
      </c>
      <c r="B164" s="9">
        <v>0.890277777777778</v>
      </c>
      <c r="C164" s="15">
        <v>1</v>
      </c>
      <c r="D164" s="2">
        <v>3290891000</v>
      </c>
      <c r="E164" s="2">
        <v>3195040672</v>
      </c>
      <c r="F164" s="2">
        <v>196304489</v>
      </c>
      <c r="G164" s="14">
        <v>-191363902</v>
      </c>
      <c r="H164" s="2">
        <v>53426092</v>
      </c>
      <c r="I164" s="2">
        <v>133798000</v>
      </c>
      <c r="J164" s="2">
        <v>123966000</v>
      </c>
      <c r="K164" s="2">
        <v>95850328</v>
      </c>
      <c r="L164" s="2">
        <f t="shared" si="2"/>
        <v>4940587</v>
      </c>
      <c r="Z164" s="8">
        <v>43801</v>
      </c>
      <c r="AA164">
        <v>-129821383</v>
      </c>
      <c r="AB164">
        <v>8408255</v>
      </c>
      <c r="AC164">
        <v>54503576</v>
      </c>
    </row>
    <row r="165" spans="1:29">
      <c r="A165" s="8">
        <v>43803</v>
      </c>
      <c r="B165" s="9">
        <v>0.850694444444444</v>
      </c>
      <c r="C165" s="15">
        <v>1</v>
      </c>
      <c r="D165" s="2">
        <v>3290891000</v>
      </c>
      <c r="E165" s="2">
        <v>3195040672</v>
      </c>
      <c r="F165" s="2">
        <v>186152616</v>
      </c>
      <c r="G165" s="14">
        <v>-232087593</v>
      </c>
      <c r="H165" s="2">
        <v>1656809</v>
      </c>
      <c r="I165" s="2">
        <v>133798000</v>
      </c>
      <c r="J165" s="2">
        <v>123966000</v>
      </c>
      <c r="K165" s="2">
        <v>95850328</v>
      </c>
      <c r="L165" s="2">
        <f t="shared" si="2"/>
        <v>-45934977</v>
      </c>
      <c r="Z165" s="8">
        <v>43802</v>
      </c>
      <c r="AA165">
        <v>-191363902</v>
      </c>
      <c r="AB165">
        <v>4940587</v>
      </c>
      <c r="AC165">
        <v>53426092</v>
      </c>
    </row>
    <row r="166" spans="1:29">
      <c r="A166" s="8">
        <v>43804</v>
      </c>
      <c r="B166" s="9">
        <v>0.578472222222222</v>
      </c>
      <c r="C166" s="15">
        <v>1</v>
      </c>
      <c r="D166" s="2">
        <v>3290891000</v>
      </c>
      <c r="E166" s="2">
        <v>3195040672</v>
      </c>
      <c r="F166" s="2">
        <v>145635780</v>
      </c>
      <c r="G166" s="14">
        <v>-140111709</v>
      </c>
      <c r="H166" s="2">
        <v>55813736</v>
      </c>
      <c r="I166" s="2">
        <v>133798000</v>
      </c>
      <c r="J166" s="2">
        <v>123966000</v>
      </c>
      <c r="K166" s="2">
        <v>95850328</v>
      </c>
      <c r="L166" s="2">
        <f t="shared" si="2"/>
        <v>5524071</v>
      </c>
      <c r="Z166" s="8">
        <v>43803</v>
      </c>
      <c r="AA166">
        <v>-232087593</v>
      </c>
      <c r="AB166">
        <v>-45934977</v>
      </c>
      <c r="AC166">
        <v>1656809</v>
      </c>
    </row>
    <row r="167" spans="1:29">
      <c r="A167" s="8">
        <v>43805</v>
      </c>
      <c r="B167" s="9">
        <v>0.745833333333333</v>
      </c>
      <c r="C167" s="15">
        <v>1</v>
      </c>
      <c r="D167" s="2">
        <v>3290891000</v>
      </c>
      <c r="E167" s="2">
        <v>3195040672</v>
      </c>
      <c r="F167" s="2">
        <v>150356525</v>
      </c>
      <c r="G167" s="14">
        <v>-131624917</v>
      </c>
      <c r="H167" s="2">
        <v>68574207</v>
      </c>
      <c r="I167" s="2">
        <v>133798000</v>
      </c>
      <c r="J167" s="2">
        <v>123966000</v>
      </c>
      <c r="K167" s="2">
        <v>95850328</v>
      </c>
      <c r="L167" s="2">
        <f t="shared" si="2"/>
        <v>18731608</v>
      </c>
      <c r="Z167" s="8">
        <v>43804</v>
      </c>
      <c r="AA167">
        <v>-140111709</v>
      </c>
      <c r="AB167">
        <v>5524071</v>
      </c>
      <c r="AC167">
        <v>55813736</v>
      </c>
    </row>
    <row r="168" spans="1:29">
      <c r="A168" s="8">
        <v>43806</v>
      </c>
      <c r="B168" s="9">
        <v>0.692361111111111</v>
      </c>
      <c r="C168" s="15">
        <v>1</v>
      </c>
      <c r="D168" s="2">
        <v>3290891000</v>
      </c>
      <c r="E168" s="2">
        <v>3195040672</v>
      </c>
      <c r="F168" s="2">
        <v>155114563</v>
      </c>
      <c r="G168" s="14">
        <v>-153680534</v>
      </c>
      <c r="H168" s="2">
        <v>67877972</v>
      </c>
      <c r="I168" s="2">
        <v>133798000</v>
      </c>
      <c r="J168" s="2">
        <v>123966000</v>
      </c>
      <c r="K168" s="2">
        <v>95850328</v>
      </c>
      <c r="L168" s="2">
        <f t="shared" si="2"/>
        <v>1434029</v>
      </c>
      <c r="Z168" s="8">
        <v>43805</v>
      </c>
      <c r="AA168">
        <v>-131624917</v>
      </c>
      <c r="AB168">
        <v>18731608</v>
      </c>
      <c r="AC168">
        <v>68574207</v>
      </c>
    </row>
    <row r="169" spans="1:29">
      <c r="A169" s="8">
        <v>43807</v>
      </c>
      <c r="B169" s="9">
        <v>0.475694444444444</v>
      </c>
      <c r="C169" s="15">
        <v>1</v>
      </c>
      <c r="D169" s="2">
        <v>3290891000</v>
      </c>
      <c r="E169" s="2">
        <v>3195040672</v>
      </c>
      <c r="F169" s="2">
        <v>213050848</v>
      </c>
      <c r="G169" s="14">
        <v>-214538657</v>
      </c>
      <c r="H169" s="2">
        <v>200921345</v>
      </c>
      <c r="I169" s="2">
        <v>133798000</v>
      </c>
      <c r="J169" s="2">
        <v>123966000</v>
      </c>
      <c r="K169" s="2">
        <v>95850328</v>
      </c>
      <c r="L169" s="2">
        <f t="shared" si="2"/>
        <v>-1487809</v>
      </c>
      <c r="Z169" s="8">
        <v>43806</v>
      </c>
      <c r="AA169">
        <v>-153680534</v>
      </c>
      <c r="AB169">
        <v>1434029</v>
      </c>
      <c r="AC169">
        <v>67877972</v>
      </c>
    </row>
    <row r="170" spans="1:29">
      <c r="A170" s="8">
        <v>43808</v>
      </c>
      <c r="B170" s="9">
        <v>0.658333333333333</v>
      </c>
      <c r="C170" s="15">
        <v>1</v>
      </c>
      <c r="D170" s="2">
        <v>3290891000</v>
      </c>
      <c r="E170" s="2">
        <v>3195040672</v>
      </c>
      <c r="F170" s="2">
        <v>138605686</v>
      </c>
      <c r="G170" s="14">
        <v>-126712190</v>
      </c>
      <c r="H170" s="2">
        <v>56561807</v>
      </c>
      <c r="I170" s="2">
        <v>133620000</v>
      </c>
      <c r="J170" s="2">
        <v>123966000</v>
      </c>
      <c r="K170" s="2">
        <v>95850328</v>
      </c>
      <c r="L170" s="2">
        <f t="shared" si="2"/>
        <v>11893496</v>
      </c>
      <c r="Z170" s="8">
        <v>43807</v>
      </c>
      <c r="AA170">
        <v>-214538657</v>
      </c>
      <c r="AB170">
        <v>-1487809</v>
      </c>
      <c r="AC170">
        <v>200921345</v>
      </c>
    </row>
    <row r="171" spans="1:29">
      <c r="A171" s="8">
        <v>43809</v>
      </c>
      <c r="B171" s="9">
        <v>0.759722222222222</v>
      </c>
      <c r="C171" s="15">
        <v>1</v>
      </c>
      <c r="D171" s="2">
        <v>3290891000</v>
      </c>
      <c r="E171" s="2">
        <v>3195040672</v>
      </c>
      <c r="F171" s="2">
        <v>114973853</v>
      </c>
      <c r="G171" s="14">
        <v>-107760028</v>
      </c>
      <c r="H171" s="2">
        <v>58289955</v>
      </c>
      <c r="I171" s="2">
        <v>133620000</v>
      </c>
      <c r="J171" s="2">
        <v>123966000</v>
      </c>
      <c r="K171" s="2">
        <v>95850328</v>
      </c>
      <c r="L171" s="2">
        <f t="shared" si="2"/>
        <v>7213825</v>
      </c>
      <c r="Z171" s="8">
        <v>43808</v>
      </c>
      <c r="AA171">
        <v>-126712190</v>
      </c>
      <c r="AB171">
        <v>11893496</v>
      </c>
      <c r="AC171">
        <v>56561807</v>
      </c>
    </row>
    <row r="172" spans="1:29">
      <c r="A172" s="8">
        <v>43810</v>
      </c>
      <c r="B172" s="9">
        <v>0.790972222222222</v>
      </c>
      <c r="C172" s="15">
        <v>1</v>
      </c>
      <c r="D172" s="2">
        <v>3290891000</v>
      </c>
      <c r="E172" s="2">
        <v>3195040672</v>
      </c>
      <c r="F172" s="2">
        <v>170132724</v>
      </c>
      <c r="G172" s="14">
        <v>-150479514</v>
      </c>
      <c r="H172" s="2">
        <v>64139157</v>
      </c>
      <c r="I172" s="2">
        <v>133620000</v>
      </c>
      <c r="J172" s="2">
        <v>123966000</v>
      </c>
      <c r="K172" s="2">
        <v>95850328</v>
      </c>
      <c r="L172" s="2">
        <f t="shared" si="2"/>
        <v>19653210</v>
      </c>
      <c r="Z172" s="8">
        <v>43809</v>
      </c>
      <c r="AA172">
        <v>-107760028</v>
      </c>
      <c r="AB172">
        <v>7213825</v>
      </c>
      <c r="AC172">
        <v>58289955</v>
      </c>
    </row>
    <row r="173" spans="1:29">
      <c r="A173" s="8">
        <v>43811</v>
      </c>
      <c r="B173" s="9">
        <v>0.953472222222222</v>
      </c>
      <c r="C173" s="15">
        <v>1</v>
      </c>
      <c r="D173" s="2">
        <v>3290891000</v>
      </c>
      <c r="E173" s="2">
        <v>3195040672</v>
      </c>
      <c r="F173" s="2">
        <v>152926142</v>
      </c>
      <c r="G173" s="14">
        <v>-144609782</v>
      </c>
      <c r="H173" s="2">
        <v>132194502</v>
      </c>
      <c r="I173" s="2">
        <v>133620000</v>
      </c>
      <c r="J173" s="2">
        <v>123966000</v>
      </c>
      <c r="K173" s="2">
        <v>95850328</v>
      </c>
      <c r="L173" s="2">
        <f t="shared" si="2"/>
        <v>8316360</v>
      </c>
      <c r="Z173" s="8">
        <v>43810</v>
      </c>
      <c r="AA173">
        <v>-150479514</v>
      </c>
      <c r="AB173">
        <v>19653210</v>
      </c>
      <c r="AC173">
        <v>64139157</v>
      </c>
    </row>
    <row r="174" spans="1:29">
      <c r="A174" s="8">
        <v>43812</v>
      </c>
      <c r="B174" s="9">
        <v>0.920138888888889</v>
      </c>
      <c r="C174" s="15">
        <v>1</v>
      </c>
      <c r="D174" s="2">
        <v>3290891000</v>
      </c>
      <c r="E174" s="2">
        <v>3195040672</v>
      </c>
      <c r="F174" s="2">
        <v>280240941</v>
      </c>
      <c r="G174" s="14">
        <v>-264731975</v>
      </c>
      <c r="H174" s="2">
        <v>74435874</v>
      </c>
      <c r="I174" s="2">
        <v>133620000</v>
      </c>
      <c r="J174" s="2">
        <v>123966000</v>
      </c>
      <c r="K174" s="2">
        <v>95850328</v>
      </c>
      <c r="L174" s="2">
        <f t="shared" si="2"/>
        <v>15508966</v>
      </c>
      <c r="Z174" s="8">
        <v>43811</v>
      </c>
      <c r="AA174">
        <v>-144609782</v>
      </c>
      <c r="AB174">
        <v>8316360</v>
      </c>
      <c r="AC174">
        <v>132194502</v>
      </c>
    </row>
    <row r="175" spans="1:29">
      <c r="A175" s="8">
        <v>43813</v>
      </c>
      <c r="B175" s="9">
        <v>0.717361111111111</v>
      </c>
      <c r="C175" s="15">
        <v>1</v>
      </c>
      <c r="D175" s="2">
        <v>3290891000</v>
      </c>
      <c r="E175" s="2">
        <v>3195040672</v>
      </c>
      <c r="F175" s="2">
        <v>216701261</v>
      </c>
      <c r="G175" s="14">
        <v>-196606632</v>
      </c>
      <c r="H175" s="2">
        <v>68606289</v>
      </c>
      <c r="I175" s="2">
        <v>133620000</v>
      </c>
      <c r="J175" s="2">
        <v>123966000</v>
      </c>
      <c r="K175" s="2">
        <v>95850328</v>
      </c>
      <c r="L175" s="2">
        <f t="shared" si="2"/>
        <v>20094629</v>
      </c>
      <c r="Z175" s="8">
        <v>43812</v>
      </c>
      <c r="AA175">
        <v>-264731975</v>
      </c>
      <c r="AB175">
        <v>15508966</v>
      </c>
      <c r="AC175">
        <v>74435874</v>
      </c>
    </row>
    <row r="176" spans="1:29">
      <c r="A176" s="8">
        <v>43814</v>
      </c>
      <c r="B176" s="9">
        <v>0.463888888888889</v>
      </c>
      <c r="C176" s="15">
        <v>1</v>
      </c>
      <c r="D176" s="2">
        <v>3290891000</v>
      </c>
      <c r="E176" s="2">
        <v>3195040672</v>
      </c>
      <c r="F176" s="2">
        <v>207540519</v>
      </c>
      <c r="G176" s="14">
        <v>-190373896</v>
      </c>
      <c r="H176" s="2">
        <v>75464369</v>
      </c>
      <c r="I176" s="2">
        <v>133620000</v>
      </c>
      <c r="J176" s="2">
        <v>123966000</v>
      </c>
      <c r="K176" s="2">
        <v>95850328</v>
      </c>
      <c r="L176" s="2">
        <f t="shared" si="2"/>
        <v>17166623</v>
      </c>
      <c r="Z176" s="8">
        <v>43813</v>
      </c>
      <c r="AA176">
        <v>-196606632</v>
      </c>
      <c r="AB176">
        <v>20094629</v>
      </c>
      <c r="AC176">
        <v>68606289</v>
      </c>
    </row>
    <row r="177" spans="1:29">
      <c r="A177" s="8">
        <v>43815</v>
      </c>
      <c r="B177" s="9">
        <v>0.775</v>
      </c>
      <c r="C177" s="15">
        <v>1</v>
      </c>
      <c r="D177" s="2">
        <v>3290891000</v>
      </c>
      <c r="E177" s="2">
        <v>3195040672</v>
      </c>
      <c r="F177" s="2">
        <v>191611997</v>
      </c>
      <c r="G177" s="14">
        <v>-162999506</v>
      </c>
      <c r="H177" s="2">
        <v>157808926</v>
      </c>
      <c r="I177" s="2">
        <v>133620000</v>
      </c>
      <c r="J177" s="2">
        <v>123966000</v>
      </c>
      <c r="K177" s="2">
        <v>95850328</v>
      </c>
      <c r="L177" s="2">
        <f t="shared" si="2"/>
        <v>28612491</v>
      </c>
      <c r="Z177" s="8">
        <v>43814</v>
      </c>
      <c r="AA177">
        <v>-190373896</v>
      </c>
      <c r="AB177">
        <v>17166623</v>
      </c>
      <c r="AC177">
        <v>75464369</v>
      </c>
    </row>
    <row r="178" spans="1:29">
      <c r="A178" s="8">
        <v>43816</v>
      </c>
      <c r="B178" s="9">
        <v>0.551388888888889</v>
      </c>
      <c r="C178" s="15">
        <v>1</v>
      </c>
      <c r="D178" s="2">
        <v>3290891000</v>
      </c>
      <c r="E178" s="2">
        <v>3195040672</v>
      </c>
      <c r="F178" s="2">
        <v>282842718</v>
      </c>
      <c r="G178" s="14">
        <v>-250906321</v>
      </c>
      <c r="H178" s="2">
        <v>92036880</v>
      </c>
      <c r="I178" s="2">
        <v>133620000</v>
      </c>
      <c r="J178" s="2">
        <v>123966000</v>
      </c>
      <c r="K178" s="2">
        <v>95850328</v>
      </c>
      <c r="L178" s="2">
        <f t="shared" si="2"/>
        <v>31936397</v>
      </c>
      <c r="Z178" s="8">
        <v>43815</v>
      </c>
      <c r="AA178">
        <v>-162999506</v>
      </c>
      <c r="AB178">
        <v>28612491</v>
      </c>
      <c r="AC178">
        <v>157808926</v>
      </c>
    </row>
    <row r="179" spans="1:29">
      <c r="A179" s="8">
        <v>43817</v>
      </c>
      <c r="B179" s="9">
        <v>0.788194444444444</v>
      </c>
      <c r="C179" s="15">
        <v>1</v>
      </c>
      <c r="D179" s="2">
        <v>3290891000</v>
      </c>
      <c r="E179" s="2">
        <v>3195040672</v>
      </c>
      <c r="F179" s="2">
        <v>172526830</v>
      </c>
      <c r="G179" s="14">
        <v>-155177023</v>
      </c>
      <c r="H179" s="2">
        <v>99006692</v>
      </c>
      <c r="I179" s="2">
        <v>133620000</v>
      </c>
      <c r="J179" s="2">
        <v>123966000</v>
      </c>
      <c r="K179" s="2">
        <v>95850328</v>
      </c>
      <c r="L179" s="2">
        <f t="shared" si="2"/>
        <v>17349807</v>
      </c>
      <c r="Z179" s="8">
        <v>43816</v>
      </c>
      <c r="AA179">
        <v>-250906321</v>
      </c>
      <c r="AB179">
        <v>31936397</v>
      </c>
      <c r="AC179">
        <v>92036880</v>
      </c>
    </row>
    <row r="180" spans="1:29">
      <c r="A180" s="8">
        <v>43818</v>
      </c>
      <c r="B180" s="9">
        <v>0.596527777777778</v>
      </c>
      <c r="C180" s="15">
        <v>1</v>
      </c>
      <c r="D180" s="2">
        <v>3290891000</v>
      </c>
      <c r="E180" s="2">
        <v>3195040672</v>
      </c>
      <c r="F180" s="2">
        <v>297526700</v>
      </c>
      <c r="G180" s="14">
        <v>-261287040</v>
      </c>
      <c r="H180" s="2">
        <v>100851646</v>
      </c>
      <c r="I180" s="2">
        <v>133620000</v>
      </c>
      <c r="J180" s="2">
        <v>123966000</v>
      </c>
      <c r="K180" s="2">
        <v>95850328</v>
      </c>
      <c r="L180" s="2">
        <f t="shared" si="2"/>
        <v>36239660</v>
      </c>
      <c r="Z180" s="8">
        <v>43817</v>
      </c>
      <c r="AA180">
        <v>-155177023</v>
      </c>
      <c r="AB180">
        <v>17349807</v>
      </c>
      <c r="AC180">
        <v>99006692</v>
      </c>
    </row>
    <row r="181" spans="1:29">
      <c r="A181" s="8">
        <v>43819</v>
      </c>
      <c r="B181" s="9">
        <v>0.638194444444444</v>
      </c>
      <c r="C181" s="15">
        <v>1</v>
      </c>
      <c r="D181" s="2">
        <v>3290891000</v>
      </c>
      <c r="E181" s="2">
        <v>3195040672</v>
      </c>
      <c r="F181" s="2">
        <v>146766854</v>
      </c>
      <c r="G181" s="14">
        <v>-130290560</v>
      </c>
      <c r="H181" s="2">
        <v>109011580</v>
      </c>
      <c r="I181" s="2">
        <v>133620000</v>
      </c>
      <c r="J181" s="2">
        <v>123966000</v>
      </c>
      <c r="K181" s="2">
        <v>95850328</v>
      </c>
      <c r="L181" s="2">
        <f t="shared" si="2"/>
        <v>16476294</v>
      </c>
      <c r="Z181" s="8">
        <v>43818</v>
      </c>
      <c r="AA181">
        <v>-261287040</v>
      </c>
      <c r="AB181">
        <v>36239660</v>
      </c>
      <c r="AC181">
        <v>100851646</v>
      </c>
    </row>
    <row r="182" spans="1:29">
      <c r="A182" s="8">
        <v>43820</v>
      </c>
      <c r="B182" s="9">
        <v>0.727777777777778</v>
      </c>
      <c r="C182" s="15">
        <v>1</v>
      </c>
      <c r="D182" s="2">
        <v>3290891000</v>
      </c>
      <c r="E182" s="2">
        <v>3195040672</v>
      </c>
      <c r="F182" s="2">
        <v>147099275</v>
      </c>
      <c r="G182" s="14">
        <v>-134117151</v>
      </c>
      <c r="H182" s="2">
        <v>114901098</v>
      </c>
      <c r="I182" s="2">
        <v>133620000</v>
      </c>
      <c r="J182" s="2">
        <v>123966000</v>
      </c>
      <c r="K182" s="2">
        <v>95850328</v>
      </c>
      <c r="L182" s="2">
        <f t="shared" si="2"/>
        <v>12982124</v>
      </c>
      <c r="Z182" s="8">
        <v>43819</v>
      </c>
      <c r="AA182">
        <v>-130290560</v>
      </c>
      <c r="AB182">
        <v>16476294</v>
      </c>
      <c r="AC182">
        <v>109011580</v>
      </c>
    </row>
    <row r="183" spans="1:29">
      <c r="A183" s="8">
        <v>43821</v>
      </c>
      <c r="B183" s="9">
        <v>0.736111111111111</v>
      </c>
      <c r="C183" s="15">
        <v>1</v>
      </c>
      <c r="D183" s="2">
        <v>3290891000</v>
      </c>
      <c r="E183" s="2">
        <v>3195040672</v>
      </c>
      <c r="F183" s="2">
        <v>251293284</v>
      </c>
      <c r="G183" s="14">
        <v>-236825277</v>
      </c>
      <c r="H183" s="2">
        <v>102173896</v>
      </c>
      <c r="I183" s="2">
        <v>133620000</v>
      </c>
      <c r="J183" s="2">
        <v>123966000</v>
      </c>
      <c r="K183" s="2">
        <v>95850328</v>
      </c>
      <c r="L183" s="2">
        <f t="shared" si="2"/>
        <v>14468007</v>
      </c>
      <c r="Z183" s="8">
        <v>43820</v>
      </c>
      <c r="AA183">
        <v>-134117151</v>
      </c>
      <c r="AB183">
        <v>12982124</v>
      </c>
      <c r="AC183">
        <v>114901098</v>
      </c>
    </row>
    <row r="184" spans="1:29">
      <c r="A184" s="8">
        <v>43822</v>
      </c>
      <c r="B184" s="9">
        <v>0.48125</v>
      </c>
      <c r="C184" s="15">
        <v>1</v>
      </c>
      <c r="D184" s="2">
        <v>3290891000</v>
      </c>
      <c r="E184" s="2">
        <v>3195040672</v>
      </c>
      <c r="F184" s="2">
        <v>222941725</v>
      </c>
      <c r="G184" s="14">
        <v>-212913038</v>
      </c>
      <c r="H184" s="2">
        <v>107663162</v>
      </c>
      <c r="I184" s="2">
        <v>133620000</v>
      </c>
      <c r="J184" s="2">
        <v>123966000</v>
      </c>
      <c r="K184" s="2">
        <v>95850328</v>
      </c>
      <c r="L184" s="2">
        <f t="shared" si="2"/>
        <v>10028687</v>
      </c>
      <c r="Z184" s="8">
        <v>43821</v>
      </c>
      <c r="AA184">
        <v>-236825277</v>
      </c>
      <c r="AB184">
        <v>14468007</v>
      </c>
      <c r="AC184">
        <v>102173896</v>
      </c>
    </row>
    <row r="185" spans="26:29">
      <c r="Z185" s="8">
        <v>43822</v>
      </c>
      <c r="AA185">
        <v>-212913038</v>
      </c>
      <c r="AB185">
        <v>10028687</v>
      </c>
      <c r="AC185">
        <v>107663162</v>
      </c>
    </row>
    <row r="186" spans="26:29">
      <c r="Z186" t="s">
        <v>279</v>
      </c>
      <c r="AA186">
        <v>-32809260943</v>
      </c>
      <c r="AB186" t="e">
        <v>#VALUE!</v>
      </c>
      <c r="AC186">
        <v>-6493032469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6"/>
  <sheetViews>
    <sheetView topLeftCell="C1" workbookViewId="0">
      <pane ySplit="3" topLeftCell="A157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1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407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5">
        <v>43662</v>
      </c>
      <c r="B4" s="6">
        <v>0.853472222222222</v>
      </c>
      <c r="C4" s="15">
        <v>1</v>
      </c>
      <c r="D4" s="2">
        <v>2945882000</v>
      </c>
      <c r="E4" s="2">
        <v>2860080126</v>
      </c>
      <c r="F4" s="2" t="s">
        <v>278</v>
      </c>
      <c r="G4" s="2">
        <v>-109585443</v>
      </c>
      <c r="H4" s="2">
        <v>-552535554</v>
      </c>
      <c r="I4" s="2" t="s">
        <v>278</v>
      </c>
      <c r="J4" s="2">
        <v>110970000</v>
      </c>
      <c r="K4" s="2">
        <v>85801874</v>
      </c>
      <c r="L4" s="2" t="e">
        <f>F4+G4</f>
        <v>#VALUE!</v>
      </c>
      <c r="M4" s="20" t="s">
        <v>408</v>
      </c>
      <c r="N4" s="5">
        <v>43657</v>
      </c>
      <c r="O4" s="6">
        <v>0.845833333333333</v>
      </c>
      <c r="P4" s="7">
        <v>1</v>
      </c>
      <c r="Q4" s="7">
        <v>0.097</v>
      </c>
      <c r="R4" s="7">
        <v>1</v>
      </c>
      <c r="S4" s="2">
        <v>3137507840</v>
      </c>
      <c r="U4" s="2">
        <v>1183941632</v>
      </c>
      <c r="V4" s="2">
        <v>1144032000</v>
      </c>
      <c r="W4" s="2">
        <v>39909632</v>
      </c>
      <c r="X4" s="2">
        <v>3137507898</v>
      </c>
      <c r="Y4">
        <v>4</v>
      </c>
      <c r="AA4" t="s">
        <v>277</v>
      </c>
      <c r="AF4" s="2"/>
    </row>
    <row r="5" spans="1:30">
      <c r="A5" s="5">
        <v>43663</v>
      </c>
      <c r="B5" s="6">
        <v>0.840972222222222</v>
      </c>
      <c r="C5" s="15">
        <v>1</v>
      </c>
      <c r="D5" s="2">
        <v>2945882000</v>
      </c>
      <c r="E5" s="2">
        <v>2860080126</v>
      </c>
      <c r="F5" s="2" t="s">
        <v>278</v>
      </c>
      <c r="G5" s="2">
        <v>-215605461</v>
      </c>
      <c r="H5" s="2">
        <v>-658555572</v>
      </c>
      <c r="I5" s="2" t="s">
        <v>278</v>
      </c>
      <c r="J5" s="2">
        <v>110970000</v>
      </c>
      <c r="K5" s="2">
        <v>85801874</v>
      </c>
      <c r="L5" s="2" t="e">
        <f>F5+G5</f>
        <v>#VALUE!</v>
      </c>
      <c r="M5" s="20"/>
      <c r="AA5" s="8">
        <v>43662</v>
      </c>
      <c r="AB5">
        <v>-109585443</v>
      </c>
      <c r="AC5" t="e">
        <v>#VALUE!</v>
      </c>
      <c r="AD5">
        <v>-552535554</v>
      </c>
    </row>
    <row r="6" spans="1:30">
      <c r="A6" s="5">
        <v>43664</v>
      </c>
      <c r="B6" s="6">
        <v>0.683333333333333</v>
      </c>
      <c r="C6" s="15">
        <v>1</v>
      </c>
      <c r="D6" s="2">
        <v>2945882000</v>
      </c>
      <c r="E6" s="2">
        <v>2860080126</v>
      </c>
      <c r="F6" s="2" t="s">
        <v>278</v>
      </c>
      <c r="G6" s="2">
        <v>-203316561</v>
      </c>
      <c r="H6" s="2">
        <v>-755852115</v>
      </c>
      <c r="I6" s="2" t="s">
        <v>278</v>
      </c>
      <c r="J6" s="2">
        <v>110970000</v>
      </c>
      <c r="K6" s="2">
        <v>85801874</v>
      </c>
      <c r="L6" s="2" t="e">
        <f t="shared" ref="L6:L69" si="0">F6+G6</f>
        <v>#VALUE!</v>
      </c>
      <c r="M6" s="20"/>
      <c r="AA6" s="8">
        <v>43663</v>
      </c>
      <c r="AB6">
        <v>-215605461</v>
      </c>
      <c r="AC6" t="e">
        <v>#VALUE!</v>
      </c>
      <c r="AD6">
        <v>-658555572</v>
      </c>
    </row>
    <row r="7" spans="1:30">
      <c r="A7" s="5">
        <v>43665</v>
      </c>
      <c r="B7" s="6">
        <v>0.741666666666667</v>
      </c>
      <c r="C7" s="15">
        <v>1</v>
      </c>
      <c r="D7" s="2">
        <v>2945882000</v>
      </c>
      <c r="E7" s="2">
        <v>2860080126</v>
      </c>
      <c r="F7" s="2" t="s">
        <v>278</v>
      </c>
      <c r="G7" s="2">
        <v>-113477099</v>
      </c>
      <c r="H7" s="2">
        <v>-869329214</v>
      </c>
      <c r="I7" s="2" t="s">
        <v>278</v>
      </c>
      <c r="J7" s="2">
        <v>110970000</v>
      </c>
      <c r="K7" s="2">
        <v>85801874</v>
      </c>
      <c r="L7" s="2" t="e">
        <f t="shared" si="0"/>
        <v>#VALUE!</v>
      </c>
      <c r="M7" s="20"/>
      <c r="AA7" s="8">
        <v>43664</v>
      </c>
      <c r="AB7">
        <v>-203316561</v>
      </c>
      <c r="AC7" t="e">
        <v>#VALUE!</v>
      </c>
      <c r="AD7">
        <v>-755852115</v>
      </c>
    </row>
    <row r="8" spans="1:30">
      <c r="A8" s="5">
        <v>43666</v>
      </c>
      <c r="B8" s="6">
        <v>0.552083333333333</v>
      </c>
      <c r="C8" s="15">
        <v>1</v>
      </c>
      <c r="D8" s="2">
        <v>2945882000</v>
      </c>
      <c r="E8" s="2">
        <v>2860080126</v>
      </c>
      <c r="F8" s="2" t="s">
        <v>278</v>
      </c>
      <c r="G8" s="2">
        <v>-117502330</v>
      </c>
      <c r="H8" s="2">
        <v>-858626517</v>
      </c>
      <c r="I8" s="2" t="s">
        <v>278</v>
      </c>
      <c r="J8" s="2">
        <v>110970000</v>
      </c>
      <c r="K8" s="2">
        <v>85801874</v>
      </c>
      <c r="L8" s="2" t="e">
        <f t="shared" si="0"/>
        <v>#VALUE!</v>
      </c>
      <c r="M8" s="20"/>
      <c r="AA8" s="8">
        <v>43665</v>
      </c>
      <c r="AB8">
        <v>-113477099</v>
      </c>
      <c r="AC8" t="e">
        <v>#VALUE!</v>
      </c>
      <c r="AD8">
        <v>-869329214</v>
      </c>
    </row>
    <row r="9" spans="1:30">
      <c r="A9" s="5">
        <v>43667</v>
      </c>
      <c r="B9" s="6">
        <v>0.680555555555556</v>
      </c>
      <c r="C9" s="15">
        <v>1</v>
      </c>
      <c r="D9" s="2">
        <v>2945882000</v>
      </c>
      <c r="E9" s="2">
        <v>2860080126</v>
      </c>
      <c r="F9" s="2" t="s">
        <v>278</v>
      </c>
      <c r="G9" s="2">
        <v>-125816090</v>
      </c>
      <c r="H9" s="2">
        <v>-876822257</v>
      </c>
      <c r="I9" s="2" t="s">
        <v>278</v>
      </c>
      <c r="J9" s="2">
        <v>110970000</v>
      </c>
      <c r="K9" s="2">
        <v>85801874</v>
      </c>
      <c r="L9" s="2" t="e">
        <f t="shared" si="0"/>
        <v>#VALUE!</v>
      </c>
      <c r="M9" s="20"/>
      <c r="AA9" s="8">
        <v>43666</v>
      </c>
      <c r="AB9">
        <v>-117502330</v>
      </c>
      <c r="AC9" t="e">
        <v>#VALUE!</v>
      </c>
      <c r="AD9">
        <v>-858626517</v>
      </c>
    </row>
    <row r="10" spans="1:30">
      <c r="A10" s="5">
        <v>43668</v>
      </c>
      <c r="B10" s="6">
        <v>0.711805555555556</v>
      </c>
      <c r="C10" s="15">
        <v>1</v>
      </c>
      <c r="D10" s="2">
        <v>2945882000</v>
      </c>
      <c r="E10" s="2">
        <v>2860080126</v>
      </c>
      <c r="F10" s="2" t="s">
        <v>278</v>
      </c>
      <c r="G10" s="2">
        <v>-113830303</v>
      </c>
      <c r="H10" s="2">
        <v>-887849901</v>
      </c>
      <c r="I10" s="2" t="s">
        <v>278</v>
      </c>
      <c r="J10" s="2">
        <v>110970000</v>
      </c>
      <c r="K10" s="2">
        <v>85801874</v>
      </c>
      <c r="L10" s="2" t="e">
        <f t="shared" si="0"/>
        <v>#VALUE!</v>
      </c>
      <c r="M10" s="20"/>
      <c r="AA10" s="8">
        <v>43667</v>
      </c>
      <c r="AB10">
        <v>-125816090</v>
      </c>
      <c r="AC10" t="e">
        <v>#VALUE!</v>
      </c>
      <c r="AD10">
        <v>-876822257</v>
      </c>
    </row>
    <row r="11" spans="1:30">
      <c r="A11" s="5">
        <v>43669</v>
      </c>
      <c r="B11" s="6">
        <v>0.810416666666667</v>
      </c>
      <c r="C11" s="15">
        <v>1</v>
      </c>
      <c r="D11" s="2">
        <v>2945882000</v>
      </c>
      <c r="E11" s="2">
        <v>2860080126</v>
      </c>
      <c r="F11" s="2" t="s">
        <v>278</v>
      </c>
      <c r="G11" s="2">
        <v>-124061634</v>
      </c>
      <c r="H11" s="2">
        <v>-884448876</v>
      </c>
      <c r="I11" s="2" t="s">
        <v>278</v>
      </c>
      <c r="J11" s="2">
        <v>110970000</v>
      </c>
      <c r="K11" s="2">
        <v>85801874</v>
      </c>
      <c r="L11" s="2" t="e">
        <f t="shared" si="0"/>
        <v>#VALUE!</v>
      </c>
      <c r="M11" s="20"/>
      <c r="AA11" s="8">
        <v>43668</v>
      </c>
      <c r="AB11">
        <v>-113830303</v>
      </c>
      <c r="AC11" t="e">
        <v>#VALUE!</v>
      </c>
      <c r="AD11">
        <v>-887849901</v>
      </c>
    </row>
    <row r="12" spans="1:30">
      <c r="A12" s="5">
        <v>43670</v>
      </c>
      <c r="B12" s="6">
        <v>0.842361111111111</v>
      </c>
      <c r="C12" s="15">
        <v>1</v>
      </c>
      <c r="D12" s="2">
        <v>2945882000</v>
      </c>
      <c r="E12" s="2">
        <v>2860080126</v>
      </c>
      <c r="F12" s="2" t="s">
        <v>278</v>
      </c>
      <c r="G12" s="2">
        <v>-113560584</v>
      </c>
      <c r="H12" s="2">
        <v>-998009460</v>
      </c>
      <c r="I12" s="2" t="s">
        <v>278</v>
      </c>
      <c r="J12" s="2">
        <v>110970000</v>
      </c>
      <c r="K12" s="2">
        <v>85801874</v>
      </c>
      <c r="L12" s="2" t="e">
        <f t="shared" si="0"/>
        <v>#VALUE!</v>
      </c>
      <c r="M12" s="20"/>
      <c r="AA12" s="8">
        <v>43669</v>
      </c>
      <c r="AB12">
        <v>-124061634</v>
      </c>
      <c r="AC12" t="e">
        <v>#VALUE!</v>
      </c>
      <c r="AD12">
        <v>-884448876</v>
      </c>
    </row>
    <row r="13" spans="1:30">
      <c r="A13" s="5">
        <v>43671</v>
      </c>
      <c r="B13" s="6">
        <v>0.635416666666667</v>
      </c>
      <c r="C13" s="15">
        <v>1</v>
      </c>
      <c r="D13" s="2">
        <v>2945882000</v>
      </c>
      <c r="E13" s="2">
        <v>2860080126</v>
      </c>
      <c r="F13" s="2" t="s">
        <v>278</v>
      </c>
      <c r="G13" s="2">
        <v>-195221146</v>
      </c>
      <c r="H13" s="2">
        <v>-1079670022</v>
      </c>
      <c r="I13" s="2" t="s">
        <v>278</v>
      </c>
      <c r="J13" s="2">
        <v>110970000</v>
      </c>
      <c r="K13" s="2">
        <v>85801874</v>
      </c>
      <c r="L13" s="2" t="e">
        <f t="shared" si="0"/>
        <v>#VALUE!</v>
      </c>
      <c r="M13" s="20"/>
      <c r="AA13" s="8">
        <v>43670</v>
      </c>
      <c r="AB13">
        <v>-113560584</v>
      </c>
      <c r="AC13" t="e">
        <v>#VALUE!</v>
      </c>
      <c r="AD13">
        <v>-998009460</v>
      </c>
    </row>
    <row r="14" spans="1:30">
      <c r="A14" s="5">
        <v>43672</v>
      </c>
      <c r="B14" s="6">
        <v>0.765277777777778</v>
      </c>
      <c r="C14" s="15">
        <v>1</v>
      </c>
      <c r="D14" s="2">
        <v>2945882000</v>
      </c>
      <c r="E14" s="2">
        <v>2860080126</v>
      </c>
      <c r="F14" s="2" t="s">
        <v>278</v>
      </c>
      <c r="G14" s="2">
        <v>-128931984</v>
      </c>
      <c r="H14" s="2">
        <v>-1111305463</v>
      </c>
      <c r="I14" s="2" t="s">
        <v>278</v>
      </c>
      <c r="J14" s="2">
        <v>110970000</v>
      </c>
      <c r="K14" s="2">
        <v>85801874</v>
      </c>
      <c r="L14" s="2" t="e">
        <f t="shared" si="0"/>
        <v>#VALUE!</v>
      </c>
      <c r="M14" s="20"/>
      <c r="AA14" s="8">
        <v>43671</v>
      </c>
      <c r="AB14">
        <v>-195221146</v>
      </c>
      <c r="AC14" t="e">
        <v>#VALUE!</v>
      </c>
      <c r="AD14">
        <v>-1079670022</v>
      </c>
    </row>
    <row r="15" spans="1:30">
      <c r="A15" s="5">
        <v>43673</v>
      </c>
      <c r="B15" s="6">
        <v>0.892361111111111</v>
      </c>
      <c r="C15" s="15">
        <v>1</v>
      </c>
      <c r="D15" s="2">
        <v>2945882000</v>
      </c>
      <c r="E15" s="2">
        <v>2860080126</v>
      </c>
      <c r="F15" s="2" t="s">
        <v>278</v>
      </c>
      <c r="G15" s="2">
        <v>-108737756</v>
      </c>
      <c r="H15" s="2">
        <v>-1106566120</v>
      </c>
      <c r="I15" s="2" t="s">
        <v>278</v>
      </c>
      <c r="J15" s="2">
        <v>110970000</v>
      </c>
      <c r="K15" s="2">
        <v>85801874</v>
      </c>
      <c r="L15" s="2" t="e">
        <f t="shared" si="0"/>
        <v>#VALUE!</v>
      </c>
      <c r="M15" s="20"/>
      <c r="AA15" s="8">
        <v>43672</v>
      </c>
      <c r="AB15">
        <v>-128931984</v>
      </c>
      <c r="AC15" t="e">
        <v>#VALUE!</v>
      </c>
      <c r="AD15">
        <v>-1111305463</v>
      </c>
    </row>
    <row r="16" spans="1:30">
      <c r="A16" s="5">
        <v>43674</v>
      </c>
      <c r="B16" s="6">
        <v>0.699305555555556</v>
      </c>
      <c r="C16" s="15">
        <v>1</v>
      </c>
      <c r="D16" s="2">
        <v>2945882000</v>
      </c>
      <c r="E16" s="2">
        <v>2860080126</v>
      </c>
      <c r="F16" s="2">
        <v>408086404</v>
      </c>
      <c r="G16" s="2">
        <v>-217004146</v>
      </c>
      <c r="H16" s="2">
        <v>-712384360</v>
      </c>
      <c r="I16" s="2">
        <v>120542000</v>
      </c>
      <c r="J16" s="2">
        <v>110970000</v>
      </c>
      <c r="K16" s="2">
        <v>85801874</v>
      </c>
      <c r="L16" s="2">
        <f t="shared" si="0"/>
        <v>191082258</v>
      </c>
      <c r="AA16" s="8">
        <v>43673</v>
      </c>
      <c r="AB16">
        <v>-108737756</v>
      </c>
      <c r="AC16" t="e">
        <v>#VALUE!</v>
      </c>
      <c r="AD16">
        <v>-1106566120</v>
      </c>
    </row>
    <row r="17" spans="1:30">
      <c r="A17" s="5">
        <v>43675</v>
      </c>
      <c r="B17" s="6">
        <v>0.698611111111111</v>
      </c>
      <c r="C17" s="15">
        <v>1</v>
      </c>
      <c r="D17" s="2">
        <v>2945882000</v>
      </c>
      <c r="E17" s="2">
        <v>2860080126</v>
      </c>
      <c r="F17" s="2">
        <v>215428093</v>
      </c>
      <c r="G17" s="2">
        <v>-195564075</v>
      </c>
      <c r="H17" s="2">
        <v>-569935973</v>
      </c>
      <c r="I17" s="2">
        <v>120542000</v>
      </c>
      <c r="J17" s="2">
        <v>110970000</v>
      </c>
      <c r="K17" s="2">
        <v>85801874</v>
      </c>
      <c r="L17" s="2">
        <f t="shared" si="0"/>
        <v>19864018</v>
      </c>
      <c r="AA17" s="8">
        <v>43674</v>
      </c>
      <c r="AB17">
        <v>-217004146</v>
      </c>
      <c r="AC17">
        <v>191082258</v>
      </c>
      <c r="AD17">
        <v>-712384360</v>
      </c>
    </row>
    <row r="18" spans="1:30">
      <c r="A18" s="5">
        <v>43676</v>
      </c>
      <c r="B18" s="6">
        <v>0.838194444444444</v>
      </c>
      <c r="C18" s="15">
        <v>1</v>
      </c>
      <c r="D18" s="2">
        <v>2945882000</v>
      </c>
      <c r="E18" s="2">
        <v>2860080126</v>
      </c>
      <c r="F18" s="2">
        <v>133063535</v>
      </c>
      <c r="G18" s="2">
        <v>-124124568</v>
      </c>
      <c r="H18" s="2">
        <v>-447166703</v>
      </c>
      <c r="I18" s="2">
        <v>120542000</v>
      </c>
      <c r="J18" s="2">
        <v>110970000</v>
      </c>
      <c r="K18" s="2">
        <v>85801874</v>
      </c>
      <c r="L18" s="2">
        <f t="shared" si="0"/>
        <v>8938967</v>
      </c>
      <c r="AA18" s="8">
        <v>43675</v>
      </c>
      <c r="AB18">
        <v>-195564075</v>
      </c>
      <c r="AC18">
        <v>19864018</v>
      </c>
      <c r="AD18">
        <v>-569935973</v>
      </c>
    </row>
    <row r="19" spans="1:30">
      <c r="A19" s="5">
        <v>43677</v>
      </c>
      <c r="B19" s="6">
        <v>0.659722222222222</v>
      </c>
      <c r="C19" s="15">
        <v>1</v>
      </c>
      <c r="D19" s="2">
        <v>2945882000</v>
      </c>
      <c r="E19" s="2">
        <v>2860080126</v>
      </c>
      <c r="F19" s="2">
        <v>205261627</v>
      </c>
      <c r="G19" s="2">
        <v>-195096561</v>
      </c>
      <c r="H19" s="2">
        <v>-321878970</v>
      </c>
      <c r="I19" s="2">
        <v>120542000</v>
      </c>
      <c r="J19" s="2">
        <v>110970000</v>
      </c>
      <c r="K19" s="2">
        <v>85801874</v>
      </c>
      <c r="L19" s="2">
        <f t="shared" si="0"/>
        <v>10165066</v>
      </c>
      <c r="AA19" s="8">
        <v>43676</v>
      </c>
      <c r="AB19">
        <v>-124124568</v>
      </c>
      <c r="AC19">
        <v>8938967</v>
      </c>
      <c r="AD19">
        <v>-447166703</v>
      </c>
    </row>
    <row r="20" spans="1:30">
      <c r="A20" s="5">
        <v>43678</v>
      </c>
      <c r="B20" s="6">
        <v>0.778472222222222</v>
      </c>
      <c r="C20" s="15">
        <v>1</v>
      </c>
      <c r="D20" s="2">
        <v>2945882000</v>
      </c>
      <c r="E20" s="2">
        <v>2860080126</v>
      </c>
      <c r="F20" s="2">
        <v>125553497</v>
      </c>
      <c r="G20" s="2">
        <v>-125085281</v>
      </c>
      <c r="H20" s="2">
        <v>-207850170</v>
      </c>
      <c r="I20" s="2">
        <v>120542000</v>
      </c>
      <c r="J20" s="2">
        <v>110970000</v>
      </c>
      <c r="K20" s="2">
        <v>85801874</v>
      </c>
      <c r="L20" s="2">
        <f t="shared" si="0"/>
        <v>468216</v>
      </c>
      <c r="AA20" s="8">
        <v>43677</v>
      </c>
      <c r="AB20">
        <v>-195096561</v>
      </c>
      <c r="AC20">
        <v>10165066</v>
      </c>
      <c r="AD20">
        <v>-321878970</v>
      </c>
    </row>
    <row r="21" spans="1:30">
      <c r="A21" s="5">
        <v>43679</v>
      </c>
      <c r="B21" s="6">
        <v>0.940277777777778</v>
      </c>
      <c r="C21" s="15">
        <v>1</v>
      </c>
      <c r="D21" s="2">
        <v>2945882000</v>
      </c>
      <c r="E21" s="2">
        <v>2860080126</v>
      </c>
      <c r="F21" s="2">
        <v>132255394</v>
      </c>
      <c r="G21" s="2">
        <v>-126173146</v>
      </c>
      <c r="H21" s="2">
        <v>-115750734</v>
      </c>
      <c r="I21" s="2">
        <v>120542000</v>
      </c>
      <c r="J21" s="2">
        <v>110970000</v>
      </c>
      <c r="K21" s="2">
        <v>85801874</v>
      </c>
      <c r="L21" s="2">
        <f t="shared" si="0"/>
        <v>6082248</v>
      </c>
      <c r="AA21" s="8">
        <v>43678</v>
      </c>
      <c r="AB21">
        <v>-125085281</v>
      </c>
      <c r="AC21">
        <v>468216</v>
      </c>
      <c r="AD21">
        <v>-207850170</v>
      </c>
    </row>
    <row r="22" spans="1:30">
      <c r="A22" s="5">
        <v>43680</v>
      </c>
      <c r="B22" s="6">
        <v>0.440277777777778</v>
      </c>
      <c r="C22" s="15">
        <v>1</v>
      </c>
      <c r="D22" s="2">
        <v>2945882000</v>
      </c>
      <c r="E22" s="2">
        <v>2860080126</v>
      </c>
      <c r="F22" s="2">
        <v>194367842</v>
      </c>
      <c r="G22" s="2">
        <v>-181501648</v>
      </c>
      <c r="H22" s="2">
        <v>-108501648</v>
      </c>
      <c r="I22" s="2">
        <v>120542000</v>
      </c>
      <c r="J22" s="2">
        <v>110970000</v>
      </c>
      <c r="K22" s="2">
        <v>85801874</v>
      </c>
      <c r="L22" s="2">
        <f t="shared" si="0"/>
        <v>12866194</v>
      </c>
      <c r="AA22" s="8">
        <v>43679</v>
      </c>
      <c r="AB22">
        <v>-126173146</v>
      </c>
      <c r="AC22">
        <v>6082248</v>
      </c>
      <c r="AD22">
        <v>-115750734</v>
      </c>
    </row>
    <row r="23" spans="1:30">
      <c r="A23" s="5">
        <v>43681</v>
      </c>
      <c r="B23" s="6">
        <v>0.493055555555556</v>
      </c>
      <c r="C23" s="15">
        <v>1</v>
      </c>
      <c r="D23" s="2">
        <v>2945882000</v>
      </c>
      <c r="E23" s="2">
        <v>2860080126</v>
      </c>
      <c r="F23" s="2">
        <v>134568027</v>
      </c>
      <c r="G23" s="2">
        <v>-118695515</v>
      </c>
      <c r="H23" s="2">
        <v>122976325</v>
      </c>
      <c r="I23" s="2">
        <v>120542000</v>
      </c>
      <c r="J23" s="2">
        <v>110970000</v>
      </c>
      <c r="K23" s="2">
        <v>85801874</v>
      </c>
      <c r="L23" s="2">
        <f t="shared" si="0"/>
        <v>15872512</v>
      </c>
      <c r="AA23" s="8">
        <v>43680</v>
      </c>
      <c r="AB23">
        <v>-181501648</v>
      </c>
      <c r="AC23">
        <v>12866194</v>
      </c>
      <c r="AD23">
        <v>-108501648</v>
      </c>
    </row>
    <row r="24" spans="1:30">
      <c r="A24" s="5">
        <v>43682</v>
      </c>
      <c r="B24" s="6">
        <v>0.452777777777778</v>
      </c>
      <c r="C24" s="15">
        <v>1</v>
      </c>
      <c r="D24" s="2">
        <v>2945882000</v>
      </c>
      <c r="E24" s="2">
        <v>2860080126</v>
      </c>
      <c r="F24" s="2">
        <v>211118775</v>
      </c>
      <c r="G24" s="2">
        <v>-196436165</v>
      </c>
      <c r="H24" s="2">
        <v>63886579</v>
      </c>
      <c r="I24" s="2">
        <v>120542000</v>
      </c>
      <c r="J24" s="2">
        <v>110970000</v>
      </c>
      <c r="K24" s="2">
        <v>85801874</v>
      </c>
      <c r="L24" s="2">
        <f t="shared" si="0"/>
        <v>14682610</v>
      </c>
      <c r="AA24" s="8">
        <v>43681</v>
      </c>
      <c r="AB24">
        <v>-118695515</v>
      </c>
      <c r="AC24">
        <v>15872512</v>
      </c>
      <c r="AD24">
        <v>122976325</v>
      </c>
    </row>
    <row r="25" spans="1:30">
      <c r="A25" s="5">
        <v>43683</v>
      </c>
      <c r="B25" s="6">
        <v>0.648611111111111</v>
      </c>
      <c r="C25" s="15">
        <v>1</v>
      </c>
      <c r="D25" s="2">
        <v>2945882000</v>
      </c>
      <c r="E25" s="2">
        <v>2860080126</v>
      </c>
      <c r="F25" s="2">
        <v>132511772</v>
      </c>
      <c r="G25" s="2">
        <v>-125500133</v>
      </c>
      <c r="H25" s="2">
        <v>54265921</v>
      </c>
      <c r="I25" s="2">
        <v>120542000</v>
      </c>
      <c r="J25" s="2">
        <v>110970000</v>
      </c>
      <c r="K25" s="2">
        <v>85801874</v>
      </c>
      <c r="L25" s="2">
        <f t="shared" si="0"/>
        <v>7011639</v>
      </c>
      <c r="AA25" s="8">
        <v>43682</v>
      </c>
      <c r="AB25">
        <v>-196436165</v>
      </c>
      <c r="AC25">
        <v>14682610</v>
      </c>
      <c r="AD25">
        <v>63886579</v>
      </c>
    </row>
    <row r="26" spans="1:30">
      <c r="A26" s="5">
        <v>43684</v>
      </c>
      <c r="B26" s="6">
        <v>0.775694444444444</v>
      </c>
      <c r="C26" s="15">
        <v>1</v>
      </c>
      <c r="D26" s="2">
        <v>2945882000</v>
      </c>
      <c r="E26" s="2">
        <v>2860080126</v>
      </c>
      <c r="F26" s="2">
        <v>140222133</v>
      </c>
      <c r="G26" s="2">
        <v>-125502703</v>
      </c>
      <c r="H26" s="2">
        <v>60046384</v>
      </c>
      <c r="I26" s="2">
        <v>120542000</v>
      </c>
      <c r="J26" s="2">
        <v>110970000</v>
      </c>
      <c r="K26" s="2">
        <v>85801874</v>
      </c>
      <c r="L26" s="2">
        <f t="shared" si="0"/>
        <v>14719430</v>
      </c>
      <c r="AA26" s="8">
        <v>43683</v>
      </c>
      <c r="AB26">
        <v>-125500133</v>
      </c>
      <c r="AC26">
        <v>7011639</v>
      </c>
      <c r="AD26">
        <v>54265921</v>
      </c>
    </row>
    <row r="27" spans="1:30">
      <c r="A27" s="5">
        <v>43685</v>
      </c>
      <c r="B27" s="6">
        <v>0.776388888888889</v>
      </c>
      <c r="C27" s="15">
        <v>1</v>
      </c>
      <c r="D27" s="2">
        <v>2945882000</v>
      </c>
      <c r="E27" s="2">
        <v>2860080126</v>
      </c>
      <c r="F27" s="2">
        <v>135910606</v>
      </c>
      <c r="G27" s="2">
        <v>-118366715</v>
      </c>
      <c r="H27" s="2">
        <v>76364176</v>
      </c>
      <c r="I27" s="2">
        <v>120542000</v>
      </c>
      <c r="J27" s="2">
        <v>110970000</v>
      </c>
      <c r="K27" s="2">
        <v>85801874</v>
      </c>
      <c r="L27" s="2">
        <f t="shared" si="0"/>
        <v>17543891</v>
      </c>
      <c r="AA27" s="8">
        <v>43684</v>
      </c>
      <c r="AB27">
        <v>-125502703</v>
      </c>
      <c r="AC27">
        <v>14719430</v>
      </c>
      <c r="AD27">
        <v>60046384</v>
      </c>
    </row>
    <row r="28" spans="1:30">
      <c r="A28" s="5">
        <v>43686</v>
      </c>
      <c r="B28" s="6">
        <v>0.800694444444444</v>
      </c>
      <c r="C28" s="15">
        <v>1</v>
      </c>
      <c r="D28" s="2">
        <v>2945882000</v>
      </c>
      <c r="E28" s="2">
        <v>2860080126</v>
      </c>
      <c r="F28" s="2">
        <v>100825436</v>
      </c>
      <c r="G28" s="2">
        <v>-95999324</v>
      </c>
      <c r="H28" s="2">
        <v>76365446</v>
      </c>
      <c r="I28" s="2">
        <v>120542000</v>
      </c>
      <c r="J28" s="2">
        <v>110970000</v>
      </c>
      <c r="K28" s="2">
        <v>85801874</v>
      </c>
      <c r="L28" s="2">
        <f t="shared" si="0"/>
        <v>4826112</v>
      </c>
      <c r="AA28" s="8">
        <v>43685</v>
      </c>
      <c r="AB28">
        <v>-118366715</v>
      </c>
      <c r="AC28">
        <v>17543891</v>
      </c>
      <c r="AD28">
        <v>76364176</v>
      </c>
    </row>
    <row r="29" spans="1:30">
      <c r="A29" s="5">
        <v>43687</v>
      </c>
      <c r="B29" s="6">
        <v>0.966666666666667</v>
      </c>
      <c r="C29" s="15">
        <v>1</v>
      </c>
      <c r="D29" s="2">
        <v>2945882000</v>
      </c>
      <c r="E29" s="2">
        <v>2860080126</v>
      </c>
      <c r="F29" s="2">
        <v>103794163</v>
      </c>
      <c r="G29" s="2">
        <v>-144987954</v>
      </c>
      <c r="H29" s="2">
        <v>29089407</v>
      </c>
      <c r="I29" s="2">
        <v>120326000</v>
      </c>
      <c r="J29" s="2">
        <v>110970000</v>
      </c>
      <c r="K29" s="2">
        <v>85801874</v>
      </c>
      <c r="L29" s="2">
        <f t="shared" si="0"/>
        <v>-41193791</v>
      </c>
      <c r="AA29" s="8">
        <v>43686</v>
      </c>
      <c r="AB29">
        <v>-95999324</v>
      </c>
      <c r="AC29">
        <v>4826112</v>
      </c>
      <c r="AD29">
        <v>76365446</v>
      </c>
    </row>
    <row r="30" spans="1:30">
      <c r="A30" s="5">
        <v>43688</v>
      </c>
      <c r="B30" s="6">
        <v>0.4625</v>
      </c>
      <c r="C30" s="15">
        <v>1</v>
      </c>
      <c r="D30" s="2">
        <v>2945882000</v>
      </c>
      <c r="E30" s="2">
        <v>2860080126</v>
      </c>
      <c r="F30" s="2">
        <v>184326184</v>
      </c>
      <c r="G30" s="2">
        <v>-158940120</v>
      </c>
      <c r="H30" s="2">
        <v>85629578</v>
      </c>
      <c r="I30" s="2">
        <v>120326000</v>
      </c>
      <c r="J30" s="2">
        <v>110970000</v>
      </c>
      <c r="K30" s="2">
        <v>85801874</v>
      </c>
      <c r="L30" s="2">
        <f t="shared" si="0"/>
        <v>25386064</v>
      </c>
      <c r="AA30" s="8">
        <v>43687</v>
      </c>
      <c r="AB30">
        <v>-144987954</v>
      </c>
      <c r="AC30">
        <v>-41193791</v>
      </c>
      <c r="AD30">
        <v>29089407</v>
      </c>
    </row>
    <row r="31" spans="1:30">
      <c r="A31" s="5">
        <v>43689</v>
      </c>
      <c r="B31" s="6">
        <v>0.552083333333333</v>
      </c>
      <c r="C31" s="15">
        <v>1</v>
      </c>
      <c r="D31" s="2">
        <v>2945882000</v>
      </c>
      <c r="E31" s="2">
        <v>2860080126</v>
      </c>
      <c r="F31" s="2">
        <v>250575821</v>
      </c>
      <c r="G31" s="2">
        <v>-163737262</v>
      </c>
      <c r="H31" s="2">
        <v>90200958</v>
      </c>
      <c r="I31" s="2">
        <v>120326000</v>
      </c>
      <c r="J31" s="2">
        <v>110970000</v>
      </c>
      <c r="K31" s="2">
        <v>85801874</v>
      </c>
      <c r="L31" s="2">
        <f t="shared" si="0"/>
        <v>86838559</v>
      </c>
      <c r="AA31" s="8">
        <v>43688</v>
      </c>
      <c r="AB31">
        <v>-158940120</v>
      </c>
      <c r="AC31">
        <v>25386064</v>
      </c>
      <c r="AD31">
        <v>85629578</v>
      </c>
    </row>
    <row r="32" spans="1:30">
      <c r="A32" s="5">
        <v>43690</v>
      </c>
      <c r="B32" s="6">
        <v>0.772916666666667</v>
      </c>
      <c r="C32" s="15">
        <v>1</v>
      </c>
      <c r="D32" s="2">
        <v>2945882000</v>
      </c>
      <c r="E32" s="2">
        <v>2860080126</v>
      </c>
      <c r="F32" s="2">
        <v>162077400</v>
      </c>
      <c r="G32" s="2">
        <v>-137949580</v>
      </c>
      <c r="H32" s="2">
        <v>109363828</v>
      </c>
      <c r="I32" s="2">
        <v>120326000</v>
      </c>
      <c r="J32" s="2">
        <v>110970000</v>
      </c>
      <c r="K32" s="2">
        <v>85801874</v>
      </c>
      <c r="L32" s="2">
        <f t="shared" si="0"/>
        <v>24127820</v>
      </c>
      <c r="AA32" s="8">
        <v>43689</v>
      </c>
      <c r="AB32">
        <v>-163737262</v>
      </c>
      <c r="AC32">
        <v>86838559</v>
      </c>
      <c r="AD32">
        <v>90200958</v>
      </c>
    </row>
    <row r="33" spans="1:30">
      <c r="A33" s="5">
        <v>43691</v>
      </c>
      <c r="B33" s="6">
        <v>0.719444444444444</v>
      </c>
      <c r="C33" s="15">
        <v>1</v>
      </c>
      <c r="D33" s="2">
        <v>2945882000</v>
      </c>
      <c r="E33" s="2">
        <v>2860080126</v>
      </c>
      <c r="F33" s="2">
        <v>135003823</v>
      </c>
      <c r="G33" s="2">
        <v>-116762531</v>
      </c>
      <c r="H33" s="2">
        <v>122641026</v>
      </c>
      <c r="I33" s="2">
        <v>120326000</v>
      </c>
      <c r="J33" s="2">
        <v>110970000</v>
      </c>
      <c r="K33" s="2">
        <v>85801874</v>
      </c>
      <c r="L33" s="2">
        <f t="shared" si="0"/>
        <v>18241292</v>
      </c>
      <c r="AA33" s="8">
        <v>43690</v>
      </c>
      <c r="AB33">
        <v>-137949580</v>
      </c>
      <c r="AC33">
        <v>24127820</v>
      </c>
      <c r="AD33">
        <v>109363828</v>
      </c>
    </row>
    <row r="34" spans="1:30">
      <c r="A34" s="5">
        <v>43692</v>
      </c>
      <c r="B34" s="6">
        <v>0.621527777777778</v>
      </c>
      <c r="C34" s="15">
        <v>1</v>
      </c>
      <c r="D34" s="2">
        <v>2945882000</v>
      </c>
      <c r="E34" s="2">
        <v>2860080126</v>
      </c>
      <c r="F34" s="2">
        <v>251368613</v>
      </c>
      <c r="G34" s="2">
        <v>-216431315</v>
      </c>
      <c r="H34" s="2">
        <v>127079889</v>
      </c>
      <c r="I34" s="2">
        <v>120326000</v>
      </c>
      <c r="J34" s="2">
        <v>110970000</v>
      </c>
      <c r="K34" s="2">
        <v>85801874</v>
      </c>
      <c r="L34" s="2">
        <f t="shared" si="0"/>
        <v>34937298</v>
      </c>
      <c r="AA34" s="8">
        <v>43691</v>
      </c>
      <c r="AB34">
        <v>-116762531</v>
      </c>
      <c r="AC34">
        <v>18241292</v>
      </c>
      <c r="AD34">
        <v>122641026</v>
      </c>
    </row>
    <row r="35" spans="1:30">
      <c r="A35" s="5">
        <v>43693</v>
      </c>
      <c r="B35" s="6">
        <v>0.549305555555556</v>
      </c>
      <c r="C35" s="15">
        <v>1</v>
      </c>
      <c r="D35" s="2">
        <v>2945882000</v>
      </c>
      <c r="E35" s="2">
        <v>2860080126</v>
      </c>
      <c r="F35" s="2">
        <v>208706154</v>
      </c>
      <c r="G35" s="2">
        <v>-193986862</v>
      </c>
      <c r="H35" s="2">
        <v>107559284</v>
      </c>
      <c r="I35" s="2">
        <v>120326000</v>
      </c>
      <c r="J35" s="2">
        <v>110970000</v>
      </c>
      <c r="K35" s="2">
        <v>85801874</v>
      </c>
      <c r="L35" s="2">
        <f t="shared" si="0"/>
        <v>14719292</v>
      </c>
      <c r="AA35" s="8">
        <v>43692</v>
      </c>
      <c r="AB35">
        <v>-216431315</v>
      </c>
      <c r="AC35">
        <v>34937298</v>
      </c>
      <c r="AD35">
        <v>127079889</v>
      </c>
    </row>
    <row r="36" spans="1:30">
      <c r="A36" s="5">
        <v>43694</v>
      </c>
      <c r="B36" s="6">
        <v>0.4625</v>
      </c>
      <c r="C36" s="15">
        <v>1</v>
      </c>
      <c r="D36" s="2">
        <v>2945882000</v>
      </c>
      <c r="E36" s="2">
        <v>2860080126</v>
      </c>
      <c r="F36" s="2">
        <v>216923078</v>
      </c>
      <c r="G36" s="2">
        <v>-202682081</v>
      </c>
      <c r="H36" s="2">
        <v>117491051</v>
      </c>
      <c r="I36" s="2">
        <v>120326000</v>
      </c>
      <c r="J36" s="2">
        <v>110970000</v>
      </c>
      <c r="K36" s="2">
        <v>85801874</v>
      </c>
      <c r="L36" s="2">
        <f t="shared" si="0"/>
        <v>14240997</v>
      </c>
      <c r="AA36" s="8">
        <v>43693</v>
      </c>
      <c r="AB36">
        <v>-193986862</v>
      </c>
      <c r="AC36">
        <v>14719292</v>
      </c>
      <c r="AD36">
        <v>107559284</v>
      </c>
    </row>
    <row r="37" spans="1:30">
      <c r="A37" s="5">
        <v>43695</v>
      </c>
      <c r="B37" s="6">
        <v>0.678472222222222</v>
      </c>
      <c r="C37" s="15">
        <v>1</v>
      </c>
      <c r="D37" s="2">
        <v>2945882000</v>
      </c>
      <c r="E37" s="2">
        <v>2860080126</v>
      </c>
      <c r="F37" s="2">
        <v>151952900</v>
      </c>
      <c r="G37" s="2">
        <v>-136509796</v>
      </c>
      <c r="H37" s="2">
        <v>175587778</v>
      </c>
      <c r="I37" s="2">
        <v>120326000</v>
      </c>
      <c r="J37" s="2">
        <v>110970000</v>
      </c>
      <c r="K37" s="2">
        <v>85801874</v>
      </c>
      <c r="L37" s="2">
        <f t="shared" si="0"/>
        <v>15443104</v>
      </c>
      <c r="AA37" s="8">
        <v>43694</v>
      </c>
      <c r="AB37">
        <v>-202682081</v>
      </c>
      <c r="AC37">
        <v>14240997</v>
      </c>
      <c r="AD37">
        <v>117491051</v>
      </c>
    </row>
    <row r="38" spans="1:30">
      <c r="A38" s="5">
        <v>43696</v>
      </c>
      <c r="B38" s="6">
        <v>0.56875</v>
      </c>
      <c r="C38" s="15">
        <v>1</v>
      </c>
      <c r="D38" s="2">
        <v>2945882000</v>
      </c>
      <c r="E38" s="2">
        <v>2860080126</v>
      </c>
      <c r="F38" s="2">
        <v>248373179</v>
      </c>
      <c r="G38" s="2">
        <v>-225945963</v>
      </c>
      <c r="H38" s="2">
        <v>114532203</v>
      </c>
      <c r="I38" s="2">
        <v>120326000</v>
      </c>
      <c r="J38" s="2">
        <v>110970000</v>
      </c>
      <c r="K38" s="2">
        <v>85801874</v>
      </c>
      <c r="L38" s="2">
        <f t="shared" si="0"/>
        <v>22427216</v>
      </c>
      <c r="AA38" s="8">
        <v>43695</v>
      </c>
      <c r="AB38">
        <v>-136509796</v>
      </c>
      <c r="AC38">
        <v>15443104</v>
      </c>
      <c r="AD38">
        <v>175587778</v>
      </c>
    </row>
    <row r="39" spans="1:30">
      <c r="A39" s="5">
        <v>43697</v>
      </c>
      <c r="B39" s="6">
        <v>0.659027777777778</v>
      </c>
      <c r="C39" s="15">
        <v>1</v>
      </c>
      <c r="D39" s="2">
        <v>2945882000</v>
      </c>
      <c r="E39" s="2">
        <v>2860080126</v>
      </c>
      <c r="F39" s="2">
        <v>145188958</v>
      </c>
      <c r="G39" s="2">
        <v>-129490687</v>
      </c>
      <c r="H39" s="2">
        <v>97377953</v>
      </c>
      <c r="I39" s="2">
        <v>120326000</v>
      </c>
      <c r="J39" s="2">
        <v>110970000</v>
      </c>
      <c r="K39" s="2">
        <v>85801874</v>
      </c>
      <c r="L39" s="2">
        <f t="shared" si="0"/>
        <v>15698271</v>
      </c>
      <c r="AA39" s="8">
        <v>43696</v>
      </c>
      <c r="AB39">
        <v>-225945963</v>
      </c>
      <c r="AC39">
        <v>22427216</v>
      </c>
      <c r="AD39">
        <v>114532203</v>
      </c>
    </row>
    <row r="40" spans="1:30">
      <c r="A40" s="5">
        <v>43698</v>
      </c>
      <c r="B40" s="6">
        <v>0.625</v>
      </c>
      <c r="C40" s="15">
        <v>1</v>
      </c>
      <c r="D40" s="2">
        <v>2945882000</v>
      </c>
      <c r="E40" s="2">
        <v>2860080126</v>
      </c>
      <c r="F40" s="2">
        <v>271054039</v>
      </c>
      <c r="G40" s="2">
        <v>-237352499</v>
      </c>
      <c r="H40" s="2">
        <v>105307051</v>
      </c>
      <c r="I40" s="2">
        <v>120326000</v>
      </c>
      <c r="J40" s="2">
        <v>110970000</v>
      </c>
      <c r="K40" s="2">
        <v>85801874</v>
      </c>
      <c r="L40" s="2">
        <f t="shared" si="0"/>
        <v>33701540</v>
      </c>
      <c r="AA40" s="8">
        <v>43697</v>
      </c>
      <c r="AB40">
        <v>-129490687</v>
      </c>
      <c r="AC40">
        <v>15698271</v>
      </c>
      <c r="AD40">
        <v>97377953</v>
      </c>
    </row>
    <row r="41" spans="1:30">
      <c r="A41" s="5">
        <v>43699</v>
      </c>
      <c r="B41" s="6">
        <v>0.708333333333333</v>
      </c>
      <c r="C41" s="15">
        <v>1</v>
      </c>
      <c r="D41" s="2">
        <v>2945882000</v>
      </c>
      <c r="E41" s="2">
        <v>2860080126</v>
      </c>
      <c r="F41" s="2">
        <v>133390645</v>
      </c>
      <c r="G41" s="2">
        <v>-120640058</v>
      </c>
      <c r="H41" s="2">
        <v>99806346</v>
      </c>
      <c r="I41" s="2">
        <v>120326000</v>
      </c>
      <c r="J41" s="2">
        <v>110970000</v>
      </c>
      <c r="K41" s="2">
        <v>85801874</v>
      </c>
      <c r="L41" s="2">
        <f t="shared" si="0"/>
        <v>12750587</v>
      </c>
      <c r="AA41" s="8">
        <v>43698</v>
      </c>
      <c r="AB41">
        <v>-237352499</v>
      </c>
      <c r="AC41">
        <v>33701540</v>
      </c>
      <c r="AD41">
        <v>105307051</v>
      </c>
    </row>
    <row r="42" spans="1:30">
      <c r="A42" s="5">
        <v>43700</v>
      </c>
      <c r="B42" s="6">
        <v>0.595833333333333</v>
      </c>
      <c r="C42" s="15">
        <v>1</v>
      </c>
      <c r="D42" s="2">
        <v>2945882000</v>
      </c>
      <c r="E42" s="2">
        <v>2860080126</v>
      </c>
      <c r="F42" s="2">
        <v>211970503</v>
      </c>
      <c r="G42" s="2">
        <v>-192757715</v>
      </c>
      <c r="H42" s="2">
        <v>89580143</v>
      </c>
      <c r="I42" s="2">
        <v>120126000</v>
      </c>
      <c r="J42" s="2">
        <v>110970000</v>
      </c>
      <c r="K42" s="2">
        <v>85801874</v>
      </c>
      <c r="L42" s="2">
        <f t="shared" si="0"/>
        <v>19212788</v>
      </c>
      <c r="AA42" s="8">
        <v>43699</v>
      </c>
      <c r="AB42">
        <v>-120640058</v>
      </c>
      <c r="AC42">
        <v>12750587</v>
      </c>
      <c r="AD42">
        <v>99806346</v>
      </c>
    </row>
    <row r="43" spans="1:30">
      <c r="A43" s="8">
        <v>43701</v>
      </c>
      <c r="B43" s="9">
        <v>0.938888888888889</v>
      </c>
      <c r="C43" s="15">
        <v>1</v>
      </c>
      <c r="D43" s="2">
        <v>2945882000</v>
      </c>
      <c r="E43" s="2">
        <v>2860080126</v>
      </c>
      <c r="F43" s="2">
        <v>156575727</v>
      </c>
      <c r="G43" s="2">
        <v>-143754956</v>
      </c>
      <c r="H43" s="2">
        <v>104377628</v>
      </c>
      <c r="I43" s="2">
        <v>120126000</v>
      </c>
      <c r="J43" s="2">
        <v>110970000</v>
      </c>
      <c r="K43" s="2">
        <v>85801874</v>
      </c>
      <c r="L43" s="2">
        <f t="shared" si="0"/>
        <v>12820771</v>
      </c>
      <c r="AA43" s="8">
        <v>43700</v>
      </c>
      <c r="AB43">
        <v>-192757715</v>
      </c>
      <c r="AC43">
        <v>19212788</v>
      </c>
      <c r="AD43">
        <v>89580143</v>
      </c>
    </row>
    <row r="44" spans="1:30">
      <c r="A44" s="8">
        <v>43702</v>
      </c>
      <c r="B44" s="9">
        <v>0.679861111111111</v>
      </c>
      <c r="C44" s="15">
        <v>1</v>
      </c>
      <c r="D44" s="2">
        <v>2945882000</v>
      </c>
      <c r="E44" s="2">
        <v>2860080126</v>
      </c>
      <c r="F44" s="2">
        <v>257186602</v>
      </c>
      <c r="G44" s="2">
        <v>-233117915</v>
      </c>
      <c r="H44" s="2">
        <v>99407833</v>
      </c>
      <c r="I44" s="2">
        <v>120126000</v>
      </c>
      <c r="J44" s="2">
        <v>110970000</v>
      </c>
      <c r="K44" s="2">
        <v>85801874</v>
      </c>
      <c r="L44" s="2">
        <f t="shared" si="0"/>
        <v>24068687</v>
      </c>
      <c r="AA44" s="8">
        <v>43701</v>
      </c>
      <c r="AB44">
        <v>-143754956</v>
      </c>
      <c r="AC44">
        <v>12820771</v>
      </c>
      <c r="AD44">
        <v>104377628</v>
      </c>
    </row>
    <row r="45" spans="1:30">
      <c r="A45" s="8">
        <v>43703</v>
      </c>
      <c r="B45" s="9">
        <v>0.709722222222222</v>
      </c>
      <c r="C45" s="15">
        <v>1</v>
      </c>
      <c r="D45" s="2">
        <v>2945882000</v>
      </c>
      <c r="E45" s="2">
        <v>2860080126</v>
      </c>
      <c r="F45" s="2">
        <v>197163418</v>
      </c>
      <c r="G45" s="2">
        <v>-188339465</v>
      </c>
      <c r="H45" s="2">
        <v>78422324</v>
      </c>
      <c r="I45" s="2">
        <v>120126000</v>
      </c>
      <c r="J45" s="2">
        <v>110970000</v>
      </c>
      <c r="K45" s="2">
        <v>85801874</v>
      </c>
      <c r="L45" s="2">
        <f t="shared" si="0"/>
        <v>8823953</v>
      </c>
      <c r="AA45" s="8">
        <v>43702</v>
      </c>
      <c r="AB45">
        <v>-233117915</v>
      </c>
      <c r="AC45">
        <v>24068687</v>
      </c>
      <c r="AD45">
        <v>99407833</v>
      </c>
    </row>
    <row r="46" spans="1:30">
      <c r="A46" s="8">
        <v>43704</v>
      </c>
      <c r="B46" s="9">
        <v>0.744444444444444</v>
      </c>
      <c r="C46" s="15">
        <v>1</v>
      </c>
      <c r="D46" s="2">
        <v>2945882000</v>
      </c>
      <c r="E46" s="2">
        <v>2860080126</v>
      </c>
      <c r="F46" s="2">
        <v>136114255</v>
      </c>
      <c r="G46" s="2">
        <v>-131322205</v>
      </c>
      <c r="H46" s="2">
        <v>79348704</v>
      </c>
      <c r="I46" s="2">
        <v>120126000</v>
      </c>
      <c r="J46" s="2">
        <v>110970000</v>
      </c>
      <c r="K46" s="2">
        <v>85801874</v>
      </c>
      <c r="L46" s="2">
        <f t="shared" si="0"/>
        <v>4792050</v>
      </c>
      <c r="AA46" s="8">
        <v>43703</v>
      </c>
      <c r="AB46">
        <v>-188339465</v>
      </c>
      <c r="AC46">
        <v>8823953</v>
      </c>
      <c r="AD46">
        <v>78422324</v>
      </c>
    </row>
    <row r="47" spans="1:30">
      <c r="A47" s="8">
        <v>43705</v>
      </c>
      <c r="B47" s="9">
        <v>0.724305555555556</v>
      </c>
      <c r="C47" s="15">
        <v>1</v>
      </c>
      <c r="D47" s="2">
        <v>2945882000</v>
      </c>
      <c r="E47" s="2">
        <v>2860080126</v>
      </c>
      <c r="F47" s="2">
        <v>234034683</v>
      </c>
      <c r="G47" s="2">
        <v>-213903664</v>
      </c>
      <c r="H47" s="2">
        <v>80183803</v>
      </c>
      <c r="I47" s="2">
        <v>120126000</v>
      </c>
      <c r="J47" s="2">
        <v>110970000</v>
      </c>
      <c r="K47" s="2">
        <v>85801874</v>
      </c>
      <c r="L47" s="2">
        <f t="shared" si="0"/>
        <v>20131019</v>
      </c>
      <c r="AA47" s="8">
        <v>43704</v>
      </c>
      <c r="AB47">
        <v>-131322205</v>
      </c>
      <c r="AC47">
        <v>4792050</v>
      </c>
      <c r="AD47">
        <v>79348704</v>
      </c>
    </row>
    <row r="48" spans="1:30">
      <c r="A48" s="8">
        <v>43706</v>
      </c>
      <c r="B48" s="9">
        <v>0.760416666666667</v>
      </c>
      <c r="C48" s="15">
        <v>1</v>
      </c>
      <c r="D48" s="2">
        <v>2945882000</v>
      </c>
      <c r="E48" s="2">
        <v>2860080126</v>
      </c>
      <c r="F48" s="2">
        <v>135961173</v>
      </c>
      <c r="G48" s="2">
        <v>-115715765</v>
      </c>
      <c r="H48" s="2">
        <v>82428340</v>
      </c>
      <c r="I48" s="2">
        <v>120126000</v>
      </c>
      <c r="J48" s="2">
        <v>110970000</v>
      </c>
      <c r="K48" s="2">
        <v>85801874</v>
      </c>
      <c r="L48" s="2">
        <f t="shared" si="0"/>
        <v>20245408</v>
      </c>
      <c r="AA48" s="8">
        <v>43705</v>
      </c>
      <c r="AB48">
        <v>-213903664</v>
      </c>
      <c r="AC48">
        <v>20131019</v>
      </c>
      <c r="AD48">
        <v>80183803</v>
      </c>
    </row>
    <row r="49" spans="1:30">
      <c r="A49" s="8">
        <v>43707</v>
      </c>
      <c r="B49" s="9">
        <v>0.729166666666667</v>
      </c>
      <c r="C49" s="15">
        <v>1</v>
      </c>
      <c r="D49" s="2">
        <v>2945882000</v>
      </c>
      <c r="E49" s="2">
        <v>2860080126</v>
      </c>
      <c r="F49" s="2">
        <v>244553195</v>
      </c>
      <c r="G49" s="2">
        <v>-222175040</v>
      </c>
      <c r="H49" s="2">
        <v>71818102</v>
      </c>
      <c r="I49" s="2">
        <v>120126000</v>
      </c>
      <c r="J49" s="2">
        <v>110970000</v>
      </c>
      <c r="K49" s="2">
        <v>85801874</v>
      </c>
      <c r="L49" s="2">
        <f t="shared" si="0"/>
        <v>22378155</v>
      </c>
      <c r="AA49" s="8">
        <v>43706</v>
      </c>
      <c r="AB49">
        <v>-115715765</v>
      </c>
      <c r="AC49">
        <v>20245408</v>
      </c>
      <c r="AD49">
        <v>82428340</v>
      </c>
    </row>
    <row r="50" spans="1:30">
      <c r="A50" s="8">
        <v>43708</v>
      </c>
      <c r="B50" s="9">
        <v>0.811111111111111</v>
      </c>
      <c r="C50" s="15">
        <v>1</v>
      </c>
      <c r="D50" s="2">
        <v>2945882000</v>
      </c>
      <c r="E50" s="2">
        <v>2860080126</v>
      </c>
      <c r="F50" s="2">
        <v>137143350</v>
      </c>
      <c r="G50" s="2">
        <v>-120150712</v>
      </c>
      <c r="H50" s="2">
        <v>82340937</v>
      </c>
      <c r="I50" s="2">
        <v>120126000</v>
      </c>
      <c r="J50" s="2">
        <v>110970000</v>
      </c>
      <c r="K50" s="2">
        <v>85801874</v>
      </c>
      <c r="L50" s="2">
        <f t="shared" si="0"/>
        <v>16992638</v>
      </c>
      <c r="AA50" s="8">
        <v>43707</v>
      </c>
      <c r="AB50">
        <v>-222175040</v>
      </c>
      <c r="AC50">
        <v>22378155</v>
      </c>
      <c r="AD50">
        <v>71818102</v>
      </c>
    </row>
    <row r="51" spans="1:30">
      <c r="A51" s="8">
        <v>43709</v>
      </c>
      <c r="B51" s="9">
        <v>0.609027777777778</v>
      </c>
      <c r="C51" s="15">
        <v>1</v>
      </c>
      <c r="D51" s="2">
        <v>2945882000</v>
      </c>
      <c r="E51" s="2">
        <v>2860080126</v>
      </c>
      <c r="F51" s="2">
        <v>242875371</v>
      </c>
      <c r="G51" s="2">
        <v>-209050012</v>
      </c>
      <c r="H51" s="2">
        <v>86352887</v>
      </c>
      <c r="I51" s="2">
        <v>120126000</v>
      </c>
      <c r="J51" s="2">
        <v>110970000</v>
      </c>
      <c r="K51" s="2">
        <v>85801874</v>
      </c>
      <c r="L51" s="2">
        <f t="shared" si="0"/>
        <v>33825359</v>
      </c>
      <c r="AA51" s="8">
        <v>43708</v>
      </c>
      <c r="AB51">
        <v>-120150712</v>
      </c>
      <c r="AC51">
        <v>16992638</v>
      </c>
      <c r="AD51">
        <v>82340937</v>
      </c>
    </row>
    <row r="52" spans="1:30">
      <c r="A52" s="8">
        <v>43710</v>
      </c>
      <c r="B52" s="9">
        <v>0.682638888888889</v>
      </c>
      <c r="C52" s="15">
        <v>1</v>
      </c>
      <c r="D52" s="2">
        <v>2945882000</v>
      </c>
      <c r="E52" s="2">
        <v>2860080126</v>
      </c>
      <c r="F52" s="2">
        <v>125369985</v>
      </c>
      <c r="G52" s="2">
        <v>-118757165</v>
      </c>
      <c r="H52" s="2">
        <v>81817791</v>
      </c>
      <c r="I52" s="2">
        <v>120126000</v>
      </c>
      <c r="J52" s="2">
        <v>110970000</v>
      </c>
      <c r="K52" s="2">
        <v>85801874</v>
      </c>
      <c r="L52" s="2">
        <f t="shared" si="0"/>
        <v>6612820</v>
      </c>
      <c r="AA52" s="8">
        <v>43709</v>
      </c>
      <c r="AB52">
        <v>-209050012</v>
      </c>
      <c r="AC52">
        <v>33825359</v>
      </c>
      <c r="AD52">
        <v>86352887</v>
      </c>
    </row>
    <row r="53" spans="1:30">
      <c r="A53" s="8">
        <v>43711</v>
      </c>
      <c r="B53" s="9">
        <v>0.692361111111111</v>
      </c>
      <c r="C53" s="15">
        <v>1</v>
      </c>
      <c r="D53" s="2">
        <v>2945882000</v>
      </c>
      <c r="E53" s="2">
        <v>2860080126</v>
      </c>
      <c r="F53" s="2">
        <v>251600857</v>
      </c>
      <c r="G53" s="2">
        <v>-231441805</v>
      </c>
      <c r="H53" s="2">
        <v>96493585</v>
      </c>
      <c r="I53" s="2">
        <v>120126000</v>
      </c>
      <c r="J53" s="2">
        <v>110970000</v>
      </c>
      <c r="K53" s="2">
        <v>85801874</v>
      </c>
      <c r="L53" s="2">
        <f t="shared" si="0"/>
        <v>20159052</v>
      </c>
      <c r="AA53" s="8">
        <v>43710</v>
      </c>
      <c r="AB53">
        <v>-118757165</v>
      </c>
      <c r="AC53">
        <v>6612820</v>
      </c>
      <c r="AD53">
        <v>81817791</v>
      </c>
    </row>
    <row r="54" spans="1:30">
      <c r="A54" s="8">
        <v>43712</v>
      </c>
      <c r="B54" s="9">
        <v>0.801388888888889</v>
      </c>
      <c r="C54" s="15">
        <v>1</v>
      </c>
      <c r="D54" s="2">
        <v>2945882000</v>
      </c>
      <c r="E54" s="2">
        <v>2860080126</v>
      </c>
      <c r="F54" s="2">
        <v>134825200</v>
      </c>
      <c r="G54" s="2">
        <v>-122555062</v>
      </c>
      <c r="H54" s="2">
        <v>105166074</v>
      </c>
      <c r="I54" s="2">
        <v>120126000</v>
      </c>
      <c r="J54" s="2">
        <v>110970000</v>
      </c>
      <c r="K54" s="2">
        <v>85801874</v>
      </c>
      <c r="L54" s="2">
        <f t="shared" si="0"/>
        <v>12270138</v>
      </c>
      <c r="AA54" s="8">
        <v>43711</v>
      </c>
      <c r="AB54">
        <v>-231441805</v>
      </c>
      <c r="AC54">
        <v>20159052</v>
      </c>
      <c r="AD54">
        <v>96493585</v>
      </c>
    </row>
    <row r="55" spans="1:30">
      <c r="A55" s="8">
        <v>43713</v>
      </c>
      <c r="B55" s="9">
        <v>0.434722222222222</v>
      </c>
      <c r="C55" s="15">
        <v>1</v>
      </c>
      <c r="D55" s="2">
        <v>2945882000</v>
      </c>
      <c r="E55" s="2">
        <v>2860080126</v>
      </c>
      <c r="F55" s="2">
        <v>211193288</v>
      </c>
      <c r="G55" s="2">
        <v>-192043602</v>
      </c>
      <c r="H55" s="2">
        <v>95512252</v>
      </c>
      <c r="I55" s="2">
        <v>120126000</v>
      </c>
      <c r="J55" s="2">
        <v>110970000</v>
      </c>
      <c r="K55" s="2">
        <v>85801874</v>
      </c>
      <c r="L55" s="2">
        <f t="shared" si="0"/>
        <v>19149686</v>
      </c>
      <c r="AA55" s="8">
        <v>43712</v>
      </c>
      <c r="AB55">
        <v>-122555062</v>
      </c>
      <c r="AC55">
        <v>12270138</v>
      </c>
      <c r="AD55">
        <v>105166074</v>
      </c>
    </row>
    <row r="56" spans="1:30">
      <c r="A56" s="8">
        <v>43714</v>
      </c>
      <c r="B56" s="9">
        <v>0.429166666666667</v>
      </c>
      <c r="C56" s="15">
        <v>1</v>
      </c>
      <c r="D56" s="2">
        <v>2945882000</v>
      </c>
      <c r="E56" s="2">
        <v>2860080126</v>
      </c>
      <c r="F56" s="2">
        <v>123744215</v>
      </c>
      <c r="G56" s="2">
        <v>-111542831</v>
      </c>
      <c r="H56" s="2">
        <v>87468228</v>
      </c>
      <c r="I56" s="2">
        <v>120126000</v>
      </c>
      <c r="J56" s="2">
        <v>110970000</v>
      </c>
      <c r="K56" s="2">
        <v>85801874</v>
      </c>
      <c r="L56" s="2">
        <f t="shared" si="0"/>
        <v>12201384</v>
      </c>
      <c r="AA56" s="8">
        <v>43713</v>
      </c>
      <c r="AB56">
        <v>-192043602</v>
      </c>
      <c r="AC56">
        <v>19149686</v>
      </c>
      <c r="AD56">
        <v>95512252</v>
      </c>
    </row>
    <row r="57" spans="1:30">
      <c r="A57" s="8">
        <v>43715</v>
      </c>
      <c r="B57" s="9">
        <v>0.713194444444444</v>
      </c>
      <c r="C57" s="15">
        <v>1</v>
      </c>
      <c r="D57" s="2">
        <v>2945882000</v>
      </c>
      <c r="E57" s="2">
        <v>2860080126</v>
      </c>
      <c r="F57" s="2">
        <v>151810352</v>
      </c>
      <c r="G57" s="14">
        <v>-137366474</v>
      </c>
      <c r="H57" s="2">
        <v>99779359</v>
      </c>
      <c r="I57" s="2">
        <v>120126000</v>
      </c>
      <c r="J57" s="2">
        <v>110970000</v>
      </c>
      <c r="K57" s="2">
        <v>85801874</v>
      </c>
      <c r="L57" s="2">
        <f t="shared" si="0"/>
        <v>14443878</v>
      </c>
      <c r="AA57" s="8">
        <v>43714</v>
      </c>
      <c r="AB57">
        <v>-111542831</v>
      </c>
      <c r="AC57">
        <v>12201384</v>
      </c>
      <c r="AD57">
        <v>87468228</v>
      </c>
    </row>
    <row r="58" spans="1:30">
      <c r="A58" s="8">
        <v>43716</v>
      </c>
      <c r="B58" s="9">
        <v>0.461805555555556</v>
      </c>
      <c r="C58" s="15">
        <v>1</v>
      </c>
      <c r="D58" s="2">
        <v>2945882000</v>
      </c>
      <c r="E58" s="2">
        <v>2860080126</v>
      </c>
      <c r="F58" s="2">
        <v>193393708</v>
      </c>
      <c r="G58" s="14">
        <v>-173533190</v>
      </c>
      <c r="H58" s="2">
        <v>92977490</v>
      </c>
      <c r="I58" s="2">
        <v>120126000</v>
      </c>
      <c r="J58" s="2">
        <v>110970000</v>
      </c>
      <c r="K58" s="2">
        <v>85801874</v>
      </c>
      <c r="L58" s="2">
        <f t="shared" si="0"/>
        <v>19860518</v>
      </c>
      <c r="AA58" s="8">
        <v>43715</v>
      </c>
      <c r="AB58">
        <v>-137366474</v>
      </c>
      <c r="AC58">
        <v>14443878</v>
      </c>
      <c r="AD58">
        <v>99779359</v>
      </c>
    </row>
    <row r="59" spans="1:30">
      <c r="A59" s="8">
        <v>43717</v>
      </c>
      <c r="B59" s="9">
        <v>0.651388888888889</v>
      </c>
      <c r="C59" s="15">
        <v>1</v>
      </c>
      <c r="D59" s="2">
        <v>2945882000</v>
      </c>
      <c r="E59" s="2">
        <v>2860080126</v>
      </c>
      <c r="F59" s="2">
        <v>157952160</v>
      </c>
      <c r="G59" s="14">
        <v>-134932584</v>
      </c>
      <c r="H59" s="2">
        <v>99164345</v>
      </c>
      <c r="I59" s="2">
        <v>120126000</v>
      </c>
      <c r="J59" s="2">
        <v>110970000</v>
      </c>
      <c r="K59" s="2">
        <v>85801874</v>
      </c>
      <c r="L59" s="2">
        <f t="shared" si="0"/>
        <v>23019576</v>
      </c>
      <c r="AA59" s="8">
        <v>43716</v>
      </c>
      <c r="AB59">
        <v>-173533190</v>
      </c>
      <c r="AC59">
        <v>19860518</v>
      </c>
      <c r="AD59">
        <v>92977490</v>
      </c>
    </row>
    <row r="60" spans="1:30">
      <c r="A60" s="8">
        <v>43718</v>
      </c>
      <c r="B60" s="9">
        <v>0.811111111111111</v>
      </c>
      <c r="C60" s="15">
        <v>1</v>
      </c>
      <c r="D60" s="2">
        <v>2945882000</v>
      </c>
      <c r="E60" s="2">
        <v>2860080126</v>
      </c>
      <c r="F60" s="2">
        <v>110683416</v>
      </c>
      <c r="G60" s="14">
        <v>-110402306</v>
      </c>
      <c r="H60" s="2">
        <v>92732635</v>
      </c>
      <c r="I60" s="2">
        <v>120126000</v>
      </c>
      <c r="J60" s="2">
        <v>110970000</v>
      </c>
      <c r="K60" s="2">
        <v>85801874</v>
      </c>
      <c r="L60" s="2">
        <f t="shared" si="0"/>
        <v>281110</v>
      </c>
      <c r="AA60" s="8">
        <v>43717</v>
      </c>
      <c r="AB60">
        <v>-134932584</v>
      </c>
      <c r="AC60">
        <v>23019576</v>
      </c>
      <c r="AD60">
        <v>99164345</v>
      </c>
    </row>
    <row r="61" spans="1:30">
      <c r="A61" s="8">
        <v>43719</v>
      </c>
      <c r="B61" s="9">
        <v>0.709722222222222</v>
      </c>
      <c r="C61" s="15">
        <v>1</v>
      </c>
      <c r="D61" s="2">
        <v>2945882000</v>
      </c>
      <c r="E61" s="2">
        <v>2860080126</v>
      </c>
      <c r="F61" s="2">
        <v>109353665</v>
      </c>
      <c r="G61" s="14">
        <v>-110833856</v>
      </c>
      <c r="H61" s="2">
        <v>77806212</v>
      </c>
      <c r="I61" s="2">
        <v>120126000</v>
      </c>
      <c r="J61" s="2">
        <v>110970000</v>
      </c>
      <c r="K61" s="2">
        <v>85801874</v>
      </c>
      <c r="L61" s="2">
        <f t="shared" si="0"/>
        <v>-1480191</v>
      </c>
      <c r="AA61" s="8">
        <v>43718</v>
      </c>
      <c r="AB61">
        <v>-110402306</v>
      </c>
      <c r="AC61">
        <v>281110</v>
      </c>
      <c r="AD61">
        <v>92732635</v>
      </c>
    </row>
    <row r="62" spans="1:30">
      <c r="A62" s="8">
        <v>43720</v>
      </c>
      <c r="B62" s="9">
        <v>0.691666666666667</v>
      </c>
      <c r="C62" s="15">
        <v>1</v>
      </c>
      <c r="D62" s="2">
        <v>2945882000</v>
      </c>
      <c r="E62" s="2">
        <v>2860080126</v>
      </c>
      <c r="F62" s="2">
        <v>227826947</v>
      </c>
      <c r="G62" s="14">
        <v>-220328109</v>
      </c>
      <c r="H62" s="2">
        <v>74515103</v>
      </c>
      <c r="I62" s="2">
        <v>120126000</v>
      </c>
      <c r="J62" s="2">
        <v>110970000</v>
      </c>
      <c r="K62" s="2">
        <v>85801874</v>
      </c>
      <c r="L62" s="2">
        <f t="shared" si="0"/>
        <v>7498838</v>
      </c>
      <c r="AA62" s="8">
        <v>43719</v>
      </c>
      <c r="AB62">
        <v>-110833856</v>
      </c>
      <c r="AC62">
        <v>-1480191</v>
      </c>
      <c r="AD62">
        <v>77806212</v>
      </c>
    </row>
    <row r="63" spans="1:30">
      <c r="A63" s="8">
        <v>43721</v>
      </c>
      <c r="B63" s="9">
        <v>0.491666666666667</v>
      </c>
      <c r="C63" s="15">
        <v>1</v>
      </c>
      <c r="D63" s="2">
        <v>2945882000</v>
      </c>
      <c r="E63" s="2">
        <v>2860080126</v>
      </c>
      <c r="F63" s="2">
        <v>218712099</v>
      </c>
      <c r="G63" s="14">
        <v>-204726806</v>
      </c>
      <c r="H63" s="2">
        <v>72641819</v>
      </c>
      <c r="I63" s="2">
        <v>120126000</v>
      </c>
      <c r="J63" s="2">
        <v>110970000</v>
      </c>
      <c r="K63" s="2">
        <v>85801874</v>
      </c>
      <c r="L63" s="2">
        <f t="shared" si="0"/>
        <v>13985293</v>
      </c>
      <c r="AA63" s="8">
        <v>43720</v>
      </c>
      <c r="AB63">
        <v>-220328109</v>
      </c>
      <c r="AC63">
        <v>7498838</v>
      </c>
      <c r="AD63">
        <v>74515103</v>
      </c>
    </row>
    <row r="64" spans="1:30">
      <c r="A64" s="8">
        <v>43722</v>
      </c>
      <c r="B64" s="9">
        <v>0.963194444444444</v>
      </c>
      <c r="C64" s="15">
        <v>1</v>
      </c>
      <c r="D64" s="2">
        <v>2945882000</v>
      </c>
      <c r="E64" s="2">
        <v>2860080126</v>
      </c>
      <c r="F64" s="2">
        <v>175994404</v>
      </c>
      <c r="G64" s="14">
        <v>-163301858</v>
      </c>
      <c r="H64" s="2">
        <v>68358852</v>
      </c>
      <c r="I64" s="2">
        <v>120126000</v>
      </c>
      <c r="J64" s="2">
        <v>110970000</v>
      </c>
      <c r="K64" s="2">
        <v>85801874</v>
      </c>
      <c r="L64" s="2">
        <f t="shared" si="0"/>
        <v>12692546</v>
      </c>
      <c r="AA64" s="8">
        <v>43721</v>
      </c>
      <c r="AB64">
        <v>-204726806</v>
      </c>
      <c r="AC64">
        <v>13985293</v>
      </c>
      <c r="AD64">
        <v>72641819</v>
      </c>
    </row>
    <row r="65" spans="1:30">
      <c r="A65" s="8">
        <v>43723</v>
      </c>
      <c r="B65" s="9">
        <v>0.547222222222222</v>
      </c>
      <c r="C65" s="15">
        <v>1</v>
      </c>
      <c r="D65" s="2">
        <v>2945882000</v>
      </c>
      <c r="E65" s="2">
        <v>2860080126</v>
      </c>
      <c r="F65" s="2">
        <v>134462687</v>
      </c>
      <c r="G65" s="14">
        <v>-122556346</v>
      </c>
      <c r="H65" s="2">
        <v>64636993</v>
      </c>
      <c r="I65" s="2">
        <v>120126000</v>
      </c>
      <c r="J65" s="2">
        <v>110970000</v>
      </c>
      <c r="K65" s="2">
        <v>85801874</v>
      </c>
      <c r="L65" s="2">
        <f t="shared" si="0"/>
        <v>11906341</v>
      </c>
      <c r="AA65" s="8">
        <v>43722</v>
      </c>
      <c r="AB65">
        <v>-163301858</v>
      </c>
      <c r="AC65">
        <v>12692546</v>
      </c>
      <c r="AD65">
        <v>68358852</v>
      </c>
    </row>
    <row r="66" spans="1:30">
      <c r="A66" s="8">
        <v>43724</v>
      </c>
      <c r="B66" s="9">
        <v>0.455555555555556</v>
      </c>
      <c r="C66" s="15">
        <v>1</v>
      </c>
      <c r="D66" s="2">
        <v>2945882000</v>
      </c>
      <c r="E66" s="2">
        <v>2860080126</v>
      </c>
      <c r="F66" s="2" t="s">
        <v>278</v>
      </c>
      <c r="G66" s="14">
        <v>-164697974</v>
      </c>
      <c r="H66" s="2">
        <v>-50334372</v>
      </c>
      <c r="I66" s="2" t="s">
        <v>278</v>
      </c>
      <c r="J66" s="2">
        <v>110970000</v>
      </c>
      <c r="K66" s="2">
        <v>85801874</v>
      </c>
      <c r="L66" s="2" t="e">
        <f t="shared" si="0"/>
        <v>#VALUE!</v>
      </c>
      <c r="AA66" s="8">
        <v>43723</v>
      </c>
      <c r="AB66">
        <v>-122556346</v>
      </c>
      <c r="AC66">
        <v>11906341</v>
      </c>
      <c r="AD66">
        <v>64636993</v>
      </c>
    </row>
    <row r="67" spans="1:30">
      <c r="A67" s="8">
        <v>43725</v>
      </c>
      <c r="B67" s="9">
        <v>0.779861111111111</v>
      </c>
      <c r="C67" s="15">
        <v>1</v>
      </c>
      <c r="D67" s="2">
        <v>2945882000</v>
      </c>
      <c r="E67" s="2">
        <v>2860080126</v>
      </c>
      <c r="F67" s="2" t="s">
        <v>278</v>
      </c>
      <c r="G67" s="14">
        <v>-123136884</v>
      </c>
      <c r="H67" s="2">
        <v>-220140028</v>
      </c>
      <c r="I67" s="2" t="s">
        <v>278</v>
      </c>
      <c r="J67" s="2">
        <v>110970000</v>
      </c>
      <c r="K67" s="2">
        <v>85801874</v>
      </c>
      <c r="L67" s="2" t="e">
        <f t="shared" si="0"/>
        <v>#VALUE!</v>
      </c>
      <c r="AA67" s="8">
        <v>43724</v>
      </c>
      <c r="AB67">
        <v>-164697974</v>
      </c>
      <c r="AC67" t="e">
        <v>#VALUE!</v>
      </c>
      <c r="AD67">
        <v>-50334372</v>
      </c>
    </row>
    <row r="68" spans="1:30">
      <c r="A68" s="8">
        <v>43726</v>
      </c>
      <c r="B68" s="9">
        <v>0.694444444444444</v>
      </c>
      <c r="C68" s="15">
        <v>1</v>
      </c>
      <c r="D68" s="2">
        <v>2945882000</v>
      </c>
      <c r="E68" s="2">
        <v>2860080126</v>
      </c>
      <c r="F68" s="2">
        <v>0</v>
      </c>
      <c r="G68" s="14">
        <v>-193253484</v>
      </c>
      <c r="H68" s="2">
        <v>-320326247</v>
      </c>
      <c r="I68" s="2">
        <v>120126000</v>
      </c>
      <c r="J68" s="2">
        <v>110970000</v>
      </c>
      <c r="K68" s="2">
        <v>85801874</v>
      </c>
      <c r="L68" s="2">
        <f t="shared" si="0"/>
        <v>-193253484</v>
      </c>
      <c r="AA68" s="8">
        <v>43725</v>
      </c>
      <c r="AB68">
        <v>-123136884</v>
      </c>
      <c r="AC68" t="e">
        <v>#VALUE!</v>
      </c>
      <c r="AD68">
        <v>-220140028</v>
      </c>
    </row>
    <row r="69" spans="1:30">
      <c r="A69" s="8">
        <v>43727</v>
      </c>
      <c r="B69" s="9">
        <v>0.555555555555556</v>
      </c>
      <c r="C69" s="15">
        <v>1</v>
      </c>
      <c r="D69" s="2">
        <v>2945882000</v>
      </c>
      <c r="E69" s="2">
        <v>2860080126</v>
      </c>
      <c r="F69" s="2" t="s">
        <v>278</v>
      </c>
      <c r="G69" s="14">
        <v>-189365680</v>
      </c>
      <c r="H69" s="2">
        <v>42712125</v>
      </c>
      <c r="I69" s="2" t="s">
        <v>278</v>
      </c>
      <c r="J69" s="2">
        <v>110970000</v>
      </c>
      <c r="K69" s="2">
        <v>85801874</v>
      </c>
      <c r="L69" s="2" t="e">
        <f t="shared" si="0"/>
        <v>#VALUE!</v>
      </c>
      <c r="AA69" s="8">
        <v>43726</v>
      </c>
      <c r="AB69">
        <v>-193253484</v>
      </c>
      <c r="AC69">
        <v>-193253484</v>
      </c>
      <c r="AD69">
        <v>-320326247</v>
      </c>
    </row>
    <row r="70" spans="1:30">
      <c r="A70" s="8">
        <v>43728</v>
      </c>
      <c r="B70" s="9">
        <v>0.572916666666667</v>
      </c>
      <c r="C70" s="15">
        <v>1</v>
      </c>
      <c r="D70" s="2">
        <v>2945882000</v>
      </c>
      <c r="E70" s="2">
        <v>2860080126</v>
      </c>
      <c r="F70" s="2" t="s">
        <v>278</v>
      </c>
      <c r="G70" s="14">
        <v>-121944984</v>
      </c>
      <c r="H70" s="2">
        <v>-88211888</v>
      </c>
      <c r="I70" s="2" t="s">
        <v>278</v>
      </c>
      <c r="J70" s="2">
        <v>110970000</v>
      </c>
      <c r="K70" s="2">
        <v>85801874</v>
      </c>
      <c r="L70" s="2" t="e">
        <f t="shared" ref="L70:L133" si="1">F70+G70</f>
        <v>#VALUE!</v>
      </c>
      <c r="AA70" s="8">
        <v>43727</v>
      </c>
      <c r="AB70">
        <v>-189365680</v>
      </c>
      <c r="AC70" t="e">
        <v>#VALUE!</v>
      </c>
      <c r="AD70">
        <v>42712125</v>
      </c>
    </row>
    <row r="71" spans="1:30">
      <c r="A71" s="8">
        <v>43729</v>
      </c>
      <c r="B71" s="9">
        <v>0.780555555555556</v>
      </c>
      <c r="C71" s="15">
        <v>1</v>
      </c>
      <c r="D71" s="2">
        <v>2945882000</v>
      </c>
      <c r="E71" s="2">
        <v>2860080126</v>
      </c>
      <c r="F71" s="2" t="s">
        <v>278</v>
      </c>
      <c r="G71" s="14">
        <v>-133822884</v>
      </c>
      <c r="H71" s="2">
        <v>67128949</v>
      </c>
      <c r="I71" s="2" t="s">
        <v>278</v>
      </c>
      <c r="J71" s="2">
        <v>110970000</v>
      </c>
      <c r="K71" s="2">
        <v>85801874</v>
      </c>
      <c r="L71" s="2" t="e">
        <f t="shared" si="1"/>
        <v>#VALUE!</v>
      </c>
      <c r="AA71" s="8">
        <v>43728</v>
      </c>
      <c r="AB71">
        <v>-121944984</v>
      </c>
      <c r="AC71" t="e">
        <v>#VALUE!</v>
      </c>
      <c r="AD71">
        <v>-88211888</v>
      </c>
    </row>
    <row r="72" spans="1:30">
      <c r="A72" s="8">
        <v>43730</v>
      </c>
      <c r="B72" s="9">
        <v>0.754166666666667</v>
      </c>
      <c r="C72" s="15">
        <v>1</v>
      </c>
      <c r="D72" s="2">
        <v>2945882000</v>
      </c>
      <c r="E72" s="2">
        <v>2860080126</v>
      </c>
      <c r="F72" s="2">
        <v>294169985</v>
      </c>
      <c r="G72" s="14">
        <v>-241667999</v>
      </c>
      <c r="H72" s="2">
        <v>-53408712</v>
      </c>
      <c r="I72" s="2">
        <v>120126000</v>
      </c>
      <c r="J72" s="2">
        <v>110970000</v>
      </c>
      <c r="K72" s="2">
        <v>85801874</v>
      </c>
      <c r="L72" s="2">
        <f t="shared" si="1"/>
        <v>52501986</v>
      </c>
      <c r="AA72" s="8">
        <v>43729</v>
      </c>
      <c r="AB72">
        <v>-133822884</v>
      </c>
      <c r="AC72" t="e">
        <v>#VALUE!</v>
      </c>
      <c r="AD72">
        <v>67128949</v>
      </c>
    </row>
    <row r="73" spans="1:30">
      <c r="A73" s="8">
        <v>43731</v>
      </c>
      <c r="B73" s="9">
        <v>0.615277777777778</v>
      </c>
      <c r="C73" s="15">
        <v>1</v>
      </c>
      <c r="D73" s="2">
        <v>2945882000</v>
      </c>
      <c r="E73" s="2">
        <v>2860080126</v>
      </c>
      <c r="F73" s="2" t="s">
        <v>278</v>
      </c>
      <c r="G73" s="14">
        <v>-203645361</v>
      </c>
      <c r="H73" s="2">
        <v>87256735</v>
      </c>
      <c r="I73" s="2" t="s">
        <v>278</v>
      </c>
      <c r="J73" s="2">
        <v>110970000</v>
      </c>
      <c r="K73" s="2">
        <v>85801874</v>
      </c>
      <c r="L73" s="2" t="e">
        <f t="shared" si="1"/>
        <v>#VALUE!</v>
      </c>
      <c r="AA73" s="8">
        <v>43730</v>
      </c>
      <c r="AB73">
        <v>-241667999</v>
      </c>
      <c r="AC73">
        <v>52501986</v>
      </c>
      <c r="AD73">
        <v>-53408712</v>
      </c>
    </row>
    <row r="74" spans="1:30">
      <c r="A74" s="8">
        <v>43732</v>
      </c>
      <c r="B74" s="9">
        <v>0.584722222222222</v>
      </c>
      <c r="C74" s="15">
        <v>1</v>
      </c>
      <c r="D74" s="2">
        <v>2945882000</v>
      </c>
      <c r="E74" s="2">
        <v>2860080126</v>
      </c>
      <c r="F74" s="2" t="s">
        <v>278</v>
      </c>
      <c r="G74" s="14">
        <v>-203745542</v>
      </c>
      <c r="H74" s="2">
        <v>137529740</v>
      </c>
      <c r="I74" s="2" t="s">
        <v>278</v>
      </c>
      <c r="J74" s="2">
        <v>110970000</v>
      </c>
      <c r="K74" s="2">
        <v>85801874</v>
      </c>
      <c r="L74" s="2" t="e">
        <f t="shared" si="1"/>
        <v>#VALUE!</v>
      </c>
      <c r="AA74" s="8">
        <v>43731</v>
      </c>
      <c r="AB74">
        <v>-203645361</v>
      </c>
      <c r="AC74" t="e">
        <v>#VALUE!</v>
      </c>
      <c r="AD74">
        <v>87256735</v>
      </c>
    </row>
    <row r="75" spans="1:30">
      <c r="A75" s="8">
        <v>43733</v>
      </c>
      <c r="B75" s="9">
        <v>0.876388888888889</v>
      </c>
      <c r="C75" s="15">
        <v>1</v>
      </c>
      <c r="D75" s="2">
        <v>2945882000</v>
      </c>
      <c r="E75" s="2">
        <v>2860080126</v>
      </c>
      <c r="F75" s="2">
        <v>236906295</v>
      </c>
      <c r="G75" s="14">
        <v>-133926918</v>
      </c>
      <c r="H75" s="2">
        <v>333857492</v>
      </c>
      <c r="I75" s="2">
        <v>120126000</v>
      </c>
      <c r="J75" s="2">
        <v>110970000</v>
      </c>
      <c r="K75" s="2">
        <v>85801874</v>
      </c>
      <c r="L75" s="2">
        <f t="shared" si="1"/>
        <v>102979377</v>
      </c>
      <c r="AA75" s="8">
        <v>43732</v>
      </c>
      <c r="AB75">
        <v>-203745542</v>
      </c>
      <c r="AC75" t="e">
        <v>#VALUE!</v>
      </c>
      <c r="AD75">
        <v>137529740</v>
      </c>
    </row>
    <row r="76" spans="1:30">
      <c r="A76" s="8">
        <v>43734</v>
      </c>
      <c r="B76" s="9">
        <v>0.926388888888889</v>
      </c>
      <c r="C76" s="15">
        <v>1</v>
      </c>
      <c r="D76" s="2">
        <v>2945882000</v>
      </c>
      <c r="E76" s="2">
        <v>2860080126</v>
      </c>
      <c r="F76" s="2">
        <v>133012394</v>
      </c>
      <c r="G76" s="14">
        <v>-125488575</v>
      </c>
      <c r="H76" s="2">
        <v>441286420</v>
      </c>
      <c r="I76" s="2">
        <v>120126000</v>
      </c>
      <c r="J76" s="2">
        <v>110970000</v>
      </c>
      <c r="K76" s="2">
        <v>85801874</v>
      </c>
      <c r="L76" s="2">
        <f t="shared" si="1"/>
        <v>7523819</v>
      </c>
      <c r="AA76" s="8">
        <v>43733</v>
      </c>
      <c r="AB76">
        <v>-133926918</v>
      </c>
      <c r="AC76">
        <v>102979377</v>
      </c>
      <c r="AD76">
        <v>333857492</v>
      </c>
    </row>
    <row r="77" spans="1:30">
      <c r="A77" s="8">
        <v>43735</v>
      </c>
      <c r="B77" s="9">
        <v>0.879861111111111</v>
      </c>
      <c r="C77" s="15">
        <v>1</v>
      </c>
      <c r="D77" s="2">
        <v>2945882000</v>
      </c>
      <c r="E77" s="2">
        <v>2860080126</v>
      </c>
      <c r="F77" s="2">
        <v>251747103</v>
      </c>
      <c r="G77" s="14">
        <v>-231134840</v>
      </c>
      <c r="H77" s="2">
        <v>92816683</v>
      </c>
      <c r="I77" s="2">
        <v>120126000</v>
      </c>
      <c r="J77" s="2">
        <v>110970000</v>
      </c>
      <c r="K77" s="2">
        <v>85801874</v>
      </c>
      <c r="L77" s="2">
        <f t="shared" si="1"/>
        <v>20612263</v>
      </c>
      <c r="AA77" s="8">
        <v>43734</v>
      </c>
      <c r="AB77">
        <v>-125488575</v>
      </c>
      <c r="AC77">
        <v>7523819</v>
      </c>
      <c r="AD77">
        <v>441286420</v>
      </c>
    </row>
    <row r="78" spans="1:30">
      <c r="A78" s="8">
        <v>43736</v>
      </c>
      <c r="B78" s="9">
        <v>0.720833333333333</v>
      </c>
      <c r="C78" s="15">
        <v>1</v>
      </c>
      <c r="D78" s="2">
        <v>2945882000</v>
      </c>
      <c r="E78" s="2">
        <v>2860080126</v>
      </c>
      <c r="F78" s="2">
        <v>228335433</v>
      </c>
      <c r="G78" s="14">
        <v>-198599052</v>
      </c>
      <c r="H78" s="2">
        <v>231409604</v>
      </c>
      <c r="I78" s="2">
        <v>120126000</v>
      </c>
      <c r="J78" s="2">
        <v>110970000</v>
      </c>
      <c r="K78" s="2">
        <v>85801874</v>
      </c>
      <c r="L78" s="2">
        <f t="shared" si="1"/>
        <v>29736381</v>
      </c>
      <c r="AA78" s="8">
        <v>43735</v>
      </c>
      <c r="AB78">
        <v>-231134840</v>
      </c>
      <c r="AC78">
        <v>20612263</v>
      </c>
      <c r="AD78">
        <v>92816683</v>
      </c>
    </row>
    <row r="79" spans="1:30">
      <c r="A79" s="8">
        <v>43737</v>
      </c>
      <c r="B79" s="9">
        <v>0.757638888888889</v>
      </c>
      <c r="C79" s="15">
        <v>1</v>
      </c>
      <c r="D79" s="2">
        <v>2945882000</v>
      </c>
      <c r="E79" s="2">
        <v>2860080126</v>
      </c>
      <c r="F79" s="2">
        <v>113200493</v>
      </c>
      <c r="G79" s="14">
        <v>-109769109</v>
      </c>
      <c r="H79" s="2">
        <v>74493887</v>
      </c>
      <c r="I79" s="2">
        <v>120126000</v>
      </c>
      <c r="J79" s="2">
        <v>110970000</v>
      </c>
      <c r="K79" s="2">
        <v>85801874</v>
      </c>
      <c r="L79" s="2">
        <f t="shared" si="1"/>
        <v>3431384</v>
      </c>
      <c r="AA79" s="8">
        <v>43736</v>
      </c>
      <c r="AB79">
        <v>-198599052</v>
      </c>
      <c r="AC79">
        <v>29736381</v>
      </c>
      <c r="AD79">
        <v>231409604</v>
      </c>
    </row>
    <row r="80" spans="1:30">
      <c r="A80" s="8">
        <v>43738</v>
      </c>
      <c r="B80" s="9">
        <v>0.550694444444444</v>
      </c>
      <c r="C80" s="15">
        <v>1</v>
      </c>
      <c r="D80" s="2">
        <v>2945882000</v>
      </c>
      <c r="E80" s="2">
        <v>2860080126</v>
      </c>
      <c r="F80" s="2">
        <v>154187675</v>
      </c>
      <c r="G80" s="14">
        <v>-144269990</v>
      </c>
      <c r="H80" s="2">
        <v>188225655</v>
      </c>
      <c r="I80" s="2">
        <v>120126000</v>
      </c>
      <c r="J80" s="2">
        <v>110970000</v>
      </c>
      <c r="K80" s="2">
        <v>85801874</v>
      </c>
      <c r="L80" s="2">
        <f t="shared" si="1"/>
        <v>9917685</v>
      </c>
      <c r="AA80" s="8">
        <v>43737</v>
      </c>
      <c r="AB80">
        <v>-109769109</v>
      </c>
      <c r="AC80">
        <v>3431384</v>
      </c>
      <c r="AD80">
        <v>74493887</v>
      </c>
    </row>
    <row r="81" spans="1:30">
      <c r="A81" s="8">
        <v>43739</v>
      </c>
      <c r="B81" s="9">
        <v>0.695138888888889</v>
      </c>
      <c r="C81" s="15">
        <v>1</v>
      </c>
      <c r="D81" s="2">
        <v>2945882000</v>
      </c>
      <c r="E81" s="2">
        <v>2860080126</v>
      </c>
      <c r="F81" s="2">
        <v>162151461</v>
      </c>
      <c r="G81" s="14">
        <v>-137664450</v>
      </c>
      <c r="H81" s="2">
        <v>141616725</v>
      </c>
      <c r="I81" s="2">
        <v>120126000</v>
      </c>
      <c r="J81" s="2">
        <v>110970000</v>
      </c>
      <c r="K81" s="2">
        <v>85801874</v>
      </c>
      <c r="L81" s="2">
        <f t="shared" si="1"/>
        <v>24487011</v>
      </c>
      <c r="AA81" s="8">
        <v>43738</v>
      </c>
      <c r="AB81">
        <v>-144269990</v>
      </c>
      <c r="AC81">
        <v>9917685</v>
      </c>
      <c r="AD81">
        <v>188225655</v>
      </c>
    </row>
    <row r="82" spans="1:30">
      <c r="A82" s="8">
        <v>43740</v>
      </c>
      <c r="B82" s="9">
        <v>0.676388888888889</v>
      </c>
      <c r="C82" s="15">
        <v>1</v>
      </c>
      <c r="D82" s="2">
        <v>2945882000</v>
      </c>
      <c r="E82" s="2">
        <v>2860080126</v>
      </c>
      <c r="F82" s="2">
        <v>266445083</v>
      </c>
      <c r="G82" s="14">
        <v>-233659921</v>
      </c>
      <c r="H82" s="2">
        <v>182342776</v>
      </c>
      <c r="I82" s="2">
        <v>120126000</v>
      </c>
      <c r="J82" s="2">
        <v>110970000</v>
      </c>
      <c r="K82" s="2">
        <v>85801874</v>
      </c>
      <c r="L82" s="2">
        <f t="shared" si="1"/>
        <v>32785162</v>
      </c>
      <c r="AA82" s="8">
        <v>43739</v>
      </c>
      <c r="AB82">
        <v>-137664450</v>
      </c>
      <c r="AC82">
        <v>24487011</v>
      </c>
      <c r="AD82">
        <v>141616725</v>
      </c>
    </row>
    <row r="83" spans="1:30">
      <c r="A83" s="8">
        <v>43741</v>
      </c>
      <c r="B83" s="9">
        <v>0.441666666666667</v>
      </c>
      <c r="C83" s="15">
        <v>1</v>
      </c>
      <c r="D83" s="2">
        <v>2945882000</v>
      </c>
      <c r="E83" s="2">
        <v>2860080126</v>
      </c>
      <c r="F83" s="2">
        <v>207497294</v>
      </c>
      <c r="G83" s="14">
        <v>-193100642</v>
      </c>
      <c r="H83" s="2">
        <v>85461900</v>
      </c>
      <c r="I83" s="2">
        <v>120126000</v>
      </c>
      <c r="J83" s="2">
        <v>110970000</v>
      </c>
      <c r="K83" s="2">
        <v>85801874</v>
      </c>
      <c r="L83" s="2">
        <f t="shared" si="1"/>
        <v>14396652</v>
      </c>
      <c r="AA83" s="8">
        <v>43740</v>
      </c>
      <c r="AB83">
        <v>-233659921</v>
      </c>
      <c r="AC83">
        <v>32785162</v>
      </c>
      <c r="AD83">
        <v>182342776</v>
      </c>
    </row>
    <row r="84" spans="1:30">
      <c r="A84" s="8">
        <v>43742</v>
      </c>
      <c r="B84" s="9">
        <v>0.534722222222222</v>
      </c>
      <c r="C84" s="15">
        <v>1</v>
      </c>
      <c r="D84" s="2">
        <v>2945882000</v>
      </c>
      <c r="E84" s="2">
        <v>2860080126</v>
      </c>
      <c r="F84" s="2">
        <v>119552204</v>
      </c>
      <c r="G84" s="14">
        <v>-117195364</v>
      </c>
      <c r="H84" s="2">
        <v>80294921</v>
      </c>
      <c r="I84" s="2">
        <v>120126000</v>
      </c>
      <c r="J84" s="2">
        <v>110970000</v>
      </c>
      <c r="K84" s="2">
        <v>85801874</v>
      </c>
      <c r="L84" s="2">
        <f t="shared" si="1"/>
        <v>2356840</v>
      </c>
      <c r="AA84" s="8">
        <v>43741</v>
      </c>
      <c r="AB84">
        <v>-193100642</v>
      </c>
      <c r="AC84">
        <v>14396652</v>
      </c>
      <c r="AD84">
        <v>85461900</v>
      </c>
    </row>
    <row r="85" spans="1:30">
      <c r="A85" s="8">
        <v>43743</v>
      </c>
      <c r="B85" s="9">
        <v>0.508333333333333</v>
      </c>
      <c r="C85" s="15">
        <v>1</v>
      </c>
      <c r="D85" s="2">
        <v>2945882000</v>
      </c>
      <c r="E85" s="2">
        <v>2860080126</v>
      </c>
      <c r="F85" s="2">
        <v>119568116</v>
      </c>
      <c r="G85" s="14">
        <v>-112751427</v>
      </c>
      <c r="H85" s="2">
        <v>74023166</v>
      </c>
      <c r="I85" s="2">
        <v>120126000</v>
      </c>
      <c r="J85" s="2">
        <v>110970000</v>
      </c>
      <c r="K85" s="2">
        <v>85801874</v>
      </c>
      <c r="L85" s="2">
        <f t="shared" si="1"/>
        <v>6816689</v>
      </c>
      <c r="AA85" s="8">
        <v>43742</v>
      </c>
      <c r="AB85">
        <v>-117195364</v>
      </c>
      <c r="AC85">
        <v>2356840</v>
      </c>
      <c r="AD85">
        <v>80294921</v>
      </c>
    </row>
    <row r="86" spans="1:30">
      <c r="A86" s="8">
        <v>43744</v>
      </c>
      <c r="B86" s="9">
        <v>0.545138888888889</v>
      </c>
      <c r="C86" s="15">
        <v>1</v>
      </c>
      <c r="D86" s="2">
        <v>2945882000</v>
      </c>
      <c r="E86" s="2">
        <v>2860080126</v>
      </c>
      <c r="F86" s="2">
        <v>116578165</v>
      </c>
      <c r="G86" s="14">
        <v>-110832571</v>
      </c>
      <c r="H86" s="2">
        <v>63720471</v>
      </c>
      <c r="I86" s="2">
        <v>120126000</v>
      </c>
      <c r="J86" s="2">
        <v>110970000</v>
      </c>
      <c r="K86" s="2">
        <v>85801874</v>
      </c>
      <c r="L86" s="2">
        <f t="shared" si="1"/>
        <v>5745594</v>
      </c>
      <c r="AA86" s="8">
        <v>43743</v>
      </c>
      <c r="AB86">
        <v>-112751427</v>
      </c>
      <c r="AC86">
        <v>6816689</v>
      </c>
      <c r="AD86">
        <v>74023166</v>
      </c>
    </row>
    <row r="87" spans="1:30">
      <c r="A87" s="8">
        <v>43745</v>
      </c>
      <c r="B87" s="9">
        <v>0.460416666666667</v>
      </c>
      <c r="C87" s="15">
        <v>1</v>
      </c>
      <c r="D87" s="2">
        <v>2945882000</v>
      </c>
      <c r="E87" s="2">
        <v>2860080126</v>
      </c>
      <c r="F87" s="2">
        <v>234732071</v>
      </c>
      <c r="G87" s="14">
        <v>-217720827</v>
      </c>
      <c r="H87" s="2">
        <v>68741324</v>
      </c>
      <c r="I87" s="2">
        <v>120126000</v>
      </c>
      <c r="J87" s="2">
        <v>110970000</v>
      </c>
      <c r="K87" s="2">
        <v>85801874</v>
      </c>
      <c r="L87" s="2">
        <f t="shared" si="1"/>
        <v>17011244</v>
      </c>
      <c r="AA87" s="8">
        <v>43744</v>
      </c>
      <c r="AB87">
        <v>-110832571</v>
      </c>
      <c r="AC87">
        <v>5745594</v>
      </c>
      <c r="AD87">
        <v>63720471</v>
      </c>
    </row>
    <row r="88" spans="1:30">
      <c r="A88" s="8">
        <v>43746</v>
      </c>
      <c r="B88" s="9">
        <v>0.51875</v>
      </c>
      <c r="C88" s="15">
        <v>1</v>
      </c>
      <c r="D88" s="2">
        <v>2945882000</v>
      </c>
      <c r="E88" s="2">
        <v>2860080126</v>
      </c>
      <c r="F88" s="2">
        <v>120675574</v>
      </c>
      <c r="G88" s="14">
        <v>-117594806</v>
      </c>
      <c r="H88" s="2">
        <v>68149204</v>
      </c>
      <c r="I88" s="2">
        <v>120126000</v>
      </c>
      <c r="J88" s="2">
        <v>110970000</v>
      </c>
      <c r="K88" s="2">
        <v>85801874</v>
      </c>
      <c r="L88" s="2">
        <f t="shared" si="1"/>
        <v>3080768</v>
      </c>
      <c r="AA88" s="8">
        <v>43745</v>
      </c>
      <c r="AB88">
        <v>-217720827</v>
      </c>
      <c r="AC88">
        <v>17011244</v>
      </c>
      <c r="AD88">
        <v>68741324</v>
      </c>
    </row>
    <row r="89" spans="1:30">
      <c r="A89" s="8">
        <v>43747</v>
      </c>
      <c r="B89" s="9">
        <v>0.771527777777778</v>
      </c>
      <c r="C89" s="15">
        <v>1</v>
      </c>
      <c r="D89" s="2">
        <v>2945882000</v>
      </c>
      <c r="E89" s="2">
        <v>2860080126</v>
      </c>
      <c r="F89" s="2">
        <v>138116049</v>
      </c>
      <c r="G89" s="14">
        <v>-138419662</v>
      </c>
      <c r="H89" s="2">
        <v>43358580</v>
      </c>
      <c r="I89" s="2">
        <v>120126000</v>
      </c>
      <c r="J89" s="2">
        <v>110970000</v>
      </c>
      <c r="K89" s="2">
        <v>85801874</v>
      </c>
      <c r="L89" s="2">
        <f t="shared" si="1"/>
        <v>-303613</v>
      </c>
      <c r="AA89" s="8">
        <v>43746</v>
      </c>
      <c r="AB89">
        <v>-117594806</v>
      </c>
      <c r="AC89">
        <v>3080768</v>
      </c>
      <c r="AD89">
        <v>68149204</v>
      </c>
    </row>
    <row r="90" spans="1:30">
      <c r="A90" s="8">
        <v>43748</v>
      </c>
      <c r="B90" s="9">
        <v>0.772916666666667</v>
      </c>
      <c r="C90" s="15">
        <v>1</v>
      </c>
      <c r="D90" s="2">
        <v>2945882000</v>
      </c>
      <c r="E90" s="2">
        <v>2860080126</v>
      </c>
      <c r="F90" s="2">
        <v>258132916</v>
      </c>
      <c r="G90" s="14">
        <v>-249839193</v>
      </c>
      <c r="H90" s="2">
        <v>44027244</v>
      </c>
      <c r="I90" s="2">
        <v>120126000</v>
      </c>
      <c r="J90" s="2">
        <v>110970000</v>
      </c>
      <c r="K90" s="2">
        <v>85801874</v>
      </c>
      <c r="L90" s="2">
        <f t="shared" si="1"/>
        <v>8293723</v>
      </c>
      <c r="AA90" s="8">
        <v>43747</v>
      </c>
      <c r="AB90">
        <v>-138419662</v>
      </c>
      <c r="AC90">
        <v>-303613</v>
      </c>
      <c r="AD90">
        <v>43358580</v>
      </c>
    </row>
    <row r="91" spans="1:30">
      <c r="A91" s="8">
        <v>43749</v>
      </c>
      <c r="B91" s="9">
        <v>0.750694444444444</v>
      </c>
      <c r="C91" s="15">
        <v>1</v>
      </c>
      <c r="D91" s="2">
        <v>2945882000</v>
      </c>
      <c r="E91" s="2">
        <v>2860080126</v>
      </c>
      <c r="F91" s="2">
        <v>231665892</v>
      </c>
      <c r="G91" s="14">
        <v>-218795849</v>
      </c>
      <c r="H91" s="2">
        <v>39571496</v>
      </c>
      <c r="I91" s="2">
        <v>120126000</v>
      </c>
      <c r="J91" s="2">
        <v>110970000</v>
      </c>
      <c r="K91" s="2">
        <v>85801874</v>
      </c>
      <c r="L91" s="2">
        <f t="shared" si="1"/>
        <v>12870043</v>
      </c>
      <c r="AA91" s="8">
        <v>43748</v>
      </c>
      <c r="AB91">
        <v>-249839193</v>
      </c>
      <c r="AC91">
        <v>8293723</v>
      </c>
      <c r="AD91">
        <v>44027244</v>
      </c>
    </row>
    <row r="92" spans="1:30">
      <c r="A92" s="8">
        <v>43750</v>
      </c>
      <c r="B92" s="9">
        <v>0.422222222222222</v>
      </c>
      <c r="C92" s="15">
        <v>1</v>
      </c>
      <c r="D92" s="2">
        <v>2945882000</v>
      </c>
      <c r="E92" s="2">
        <v>2860080126</v>
      </c>
      <c r="F92" s="2">
        <v>185270100</v>
      </c>
      <c r="G92" s="14">
        <v>-182102539</v>
      </c>
      <c r="H92" s="2">
        <v>32449073</v>
      </c>
      <c r="I92" s="2">
        <v>120126000</v>
      </c>
      <c r="J92" s="2">
        <v>110970000</v>
      </c>
      <c r="K92" s="2">
        <v>85801874</v>
      </c>
      <c r="L92" s="2">
        <f t="shared" si="1"/>
        <v>3167561</v>
      </c>
      <c r="AA92" s="8">
        <v>43749</v>
      </c>
      <c r="AB92">
        <v>-218795849</v>
      </c>
      <c r="AC92">
        <v>12870043</v>
      </c>
      <c r="AD92">
        <v>39571496</v>
      </c>
    </row>
    <row r="93" spans="1:30">
      <c r="A93" s="8">
        <v>43751</v>
      </c>
      <c r="B93" s="9">
        <v>0.500694444444444</v>
      </c>
      <c r="C93" s="15">
        <v>1</v>
      </c>
      <c r="D93" s="2">
        <v>2945882000</v>
      </c>
      <c r="E93" s="2">
        <v>2860080126</v>
      </c>
      <c r="F93" s="2">
        <v>124131140</v>
      </c>
      <c r="G93" s="14">
        <v>-119864296</v>
      </c>
      <c r="H93" s="2">
        <v>35820140</v>
      </c>
      <c r="I93" s="2">
        <v>120126000</v>
      </c>
      <c r="J93" s="2">
        <v>110970000</v>
      </c>
      <c r="K93" s="2">
        <v>85801874</v>
      </c>
      <c r="L93" s="2">
        <f t="shared" si="1"/>
        <v>4266844</v>
      </c>
      <c r="AA93" s="8">
        <v>43750</v>
      </c>
      <c r="AB93">
        <v>-182102539</v>
      </c>
      <c r="AC93">
        <v>3167561</v>
      </c>
      <c r="AD93">
        <v>32449073</v>
      </c>
    </row>
    <row r="94" spans="1:30">
      <c r="A94" s="8">
        <v>43752</v>
      </c>
      <c r="B94" s="9">
        <v>0.446527777777778</v>
      </c>
      <c r="C94" s="15">
        <v>1</v>
      </c>
      <c r="D94" s="2">
        <v>2945882000</v>
      </c>
      <c r="E94" s="2">
        <v>2860080126</v>
      </c>
      <c r="F94" s="2">
        <v>171743865</v>
      </c>
      <c r="G94" s="14">
        <v>-171401127</v>
      </c>
      <c r="H94" s="2">
        <v>29590679</v>
      </c>
      <c r="I94" s="2">
        <v>120126000</v>
      </c>
      <c r="J94" s="2">
        <v>110970000</v>
      </c>
      <c r="K94" s="2">
        <v>85801874</v>
      </c>
      <c r="L94" s="2">
        <f t="shared" si="1"/>
        <v>342738</v>
      </c>
      <c r="AA94" s="8">
        <v>43751</v>
      </c>
      <c r="AB94">
        <v>-119864296</v>
      </c>
      <c r="AC94">
        <v>4266844</v>
      </c>
      <c r="AD94">
        <v>35820140</v>
      </c>
    </row>
    <row r="95" spans="1:30">
      <c r="A95" s="8">
        <v>43753</v>
      </c>
      <c r="B95" s="9">
        <v>0.89375</v>
      </c>
      <c r="C95" s="15">
        <v>1</v>
      </c>
      <c r="D95" s="2">
        <v>2945882000</v>
      </c>
      <c r="E95" s="2">
        <v>2860080126</v>
      </c>
      <c r="F95" s="2">
        <v>183994341</v>
      </c>
      <c r="G95" s="14">
        <v>-158033353</v>
      </c>
      <c r="H95" s="2">
        <v>44286017</v>
      </c>
      <c r="I95" s="2">
        <v>120126000</v>
      </c>
      <c r="J95" s="2">
        <v>110970000</v>
      </c>
      <c r="K95" s="2">
        <v>85801874</v>
      </c>
      <c r="L95" s="2">
        <f t="shared" si="1"/>
        <v>25960988</v>
      </c>
      <c r="AA95" s="8">
        <v>43752</v>
      </c>
      <c r="AB95">
        <v>-171401127</v>
      </c>
      <c r="AC95">
        <v>342738</v>
      </c>
      <c r="AD95">
        <v>29590679</v>
      </c>
    </row>
    <row r="96" spans="1:30">
      <c r="A96" s="8">
        <v>43754</v>
      </c>
      <c r="B96" s="9">
        <v>0.823611111111111</v>
      </c>
      <c r="C96" s="15">
        <v>1</v>
      </c>
      <c r="D96" s="2">
        <v>2945882000</v>
      </c>
      <c r="E96" s="2">
        <v>2860080126</v>
      </c>
      <c r="F96" s="2">
        <v>287508329</v>
      </c>
      <c r="G96" s="14">
        <v>-264150983</v>
      </c>
      <c r="H96" s="2">
        <v>38601607</v>
      </c>
      <c r="I96" s="2">
        <v>120126000</v>
      </c>
      <c r="J96" s="2">
        <v>110970000</v>
      </c>
      <c r="K96" s="2">
        <v>85801874</v>
      </c>
      <c r="L96" s="2">
        <f t="shared" si="1"/>
        <v>23357346</v>
      </c>
      <c r="AA96" s="8">
        <v>43753</v>
      </c>
      <c r="AB96">
        <v>-158033353</v>
      </c>
      <c r="AC96">
        <v>25960988</v>
      </c>
      <c r="AD96">
        <v>44286017</v>
      </c>
    </row>
    <row r="97" spans="1:30">
      <c r="A97" s="8">
        <v>43755</v>
      </c>
      <c r="B97" s="9">
        <v>0.797222222222222</v>
      </c>
      <c r="C97" s="15">
        <v>1</v>
      </c>
      <c r="D97" s="2">
        <v>2945882000</v>
      </c>
      <c r="E97" s="2">
        <v>2860080126</v>
      </c>
      <c r="F97" s="2">
        <v>161325979</v>
      </c>
      <c r="G97" s="14">
        <v>-143120474</v>
      </c>
      <c r="H97" s="2">
        <v>57952125</v>
      </c>
      <c r="I97" s="2">
        <v>120126000</v>
      </c>
      <c r="J97" s="2">
        <v>110970000</v>
      </c>
      <c r="K97" s="2">
        <v>85801874</v>
      </c>
      <c r="L97" s="2">
        <f t="shared" si="1"/>
        <v>18205505</v>
      </c>
      <c r="AA97" s="8">
        <v>43754</v>
      </c>
      <c r="AB97">
        <v>-264150983</v>
      </c>
      <c r="AC97">
        <v>23357346</v>
      </c>
      <c r="AD97">
        <v>38601607</v>
      </c>
    </row>
    <row r="98" spans="1:30">
      <c r="A98" s="8">
        <v>43756</v>
      </c>
      <c r="B98" s="9">
        <v>0.763194444444444</v>
      </c>
      <c r="C98" s="15">
        <v>1</v>
      </c>
      <c r="D98" s="2">
        <v>2945882000</v>
      </c>
      <c r="E98" s="2">
        <v>2860080126</v>
      </c>
      <c r="F98" s="2">
        <v>247169184</v>
      </c>
      <c r="G98" s="14">
        <v>-213854858</v>
      </c>
      <c r="H98" s="2">
        <v>63622210</v>
      </c>
      <c r="I98" s="2">
        <v>120126000</v>
      </c>
      <c r="J98" s="2">
        <v>110970000</v>
      </c>
      <c r="K98" s="2">
        <v>85801874</v>
      </c>
      <c r="L98" s="2">
        <f t="shared" si="1"/>
        <v>33314326</v>
      </c>
      <c r="AA98" s="8">
        <v>43755</v>
      </c>
      <c r="AB98">
        <v>-143120474</v>
      </c>
      <c r="AC98">
        <v>18205505</v>
      </c>
      <c r="AD98">
        <v>57952125</v>
      </c>
    </row>
    <row r="99" spans="1:30">
      <c r="A99" s="8">
        <v>43757</v>
      </c>
      <c r="B99" s="9">
        <v>0.770833333333333</v>
      </c>
      <c r="C99" s="15">
        <v>1</v>
      </c>
      <c r="D99" s="2">
        <v>2945882000</v>
      </c>
      <c r="E99" s="2">
        <v>2860080126</v>
      </c>
      <c r="F99" s="2">
        <v>111492813</v>
      </c>
      <c r="G99" s="14">
        <v>-111270543</v>
      </c>
      <c r="H99" s="2">
        <v>59571773</v>
      </c>
      <c r="I99" s="2">
        <v>120126000</v>
      </c>
      <c r="J99" s="2">
        <v>110970000</v>
      </c>
      <c r="K99" s="2">
        <v>85801874</v>
      </c>
      <c r="L99" s="2">
        <f t="shared" si="1"/>
        <v>222270</v>
      </c>
      <c r="AA99" s="8">
        <v>43756</v>
      </c>
      <c r="AB99">
        <v>-213854858</v>
      </c>
      <c r="AC99">
        <v>33314326</v>
      </c>
      <c r="AD99">
        <v>63622210</v>
      </c>
    </row>
    <row r="100" spans="1:30">
      <c r="A100" s="8">
        <v>43758</v>
      </c>
      <c r="B100" s="9">
        <v>0.7125</v>
      </c>
      <c r="C100" s="15">
        <v>1</v>
      </c>
      <c r="D100" s="2">
        <v>2945882000</v>
      </c>
      <c r="E100" s="2">
        <v>2860080126</v>
      </c>
      <c r="F100" s="2">
        <v>226265202</v>
      </c>
      <c r="G100" s="14">
        <v>-216415902</v>
      </c>
      <c r="H100" s="2">
        <v>66863710</v>
      </c>
      <c r="I100" s="2">
        <v>120126000</v>
      </c>
      <c r="J100" s="2">
        <v>110970000</v>
      </c>
      <c r="K100" s="2">
        <v>85801874</v>
      </c>
      <c r="L100" s="2">
        <f t="shared" si="1"/>
        <v>9849300</v>
      </c>
      <c r="AA100" s="8">
        <v>43757</v>
      </c>
      <c r="AB100">
        <v>-111270543</v>
      </c>
      <c r="AC100">
        <v>222270</v>
      </c>
      <c r="AD100">
        <v>59571773</v>
      </c>
    </row>
    <row r="101" spans="1:30">
      <c r="A101" s="8">
        <v>43759</v>
      </c>
      <c r="B101" s="9">
        <v>0.771527777777778</v>
      </c>
      <c r="C101" s="15">
        <v>1</v>
      </c>
      <c r="D101" s="2">
        <v>2945882000</v>
      </c>
      <c r="E101" s="2">
        <v>2860080126</v>
      </c>
      <c r="F101" s="2">
        <v>136112408</v>
      </c>
      <c r="G101" s="14">
        <v>-117213346</v>
      </c>
      <c r="H101" s="2">
        <v>84936167</v>
      </c>
      <c r="I101" s="2">
        <v>120126000</v>
      </c>
      <c r="J101" s="2">
        <v>110970000</v>
      </c>
      <c r="K101" s="2">
        <v>85801874</v>
      </c>
      <c r="L101" s="2">
        <f t="shared" si="1"/>
        <v>18899062</v>
      </c>
      <c r="AA101" s="8">
        <v>43758</v>
      </c>
      <c r="AB101">
        <v>-216415902</v>
      </c>
      <c r="AC101">
        <v>9849300</v>
      </c>
      <c r="AD101">
        <v>66863710</v>
      </c>
    </row>
    <row r="102" spans="1:30">
      <c r="A102" s="8">
        <v>43760</v>
      </c>
      <c r="B102" s="9">
        <v>0.804166666666667</v>
      </c>
      <c r="C102" s="15">
        <v>1</v>
      </c>
      <c r="D102" s="2">
        <v>2945882000</v>
      </c>
      <c r="E102" s="2">
        <v>2860080126</v>
      </c>
      <c r="F102" s="2">
        <v>217032426</v>
      </c>
      <c r="G102" s="14">
        <v>-192907987</v>
      </c>
      <c r="H102" s="2">
        <v>95150015</v>
      </c>
      <c r="I102" s="2">
        <v>120126000</v>
      </c>
      <c r="J102" s="2">
        <v>110970000</v>
      </c>
      <c r="K102" s="2">
        <v>85801874</v>
      </c>
      <c r="L102" s="2">
        <f t="shared" si="1"/>
        <v>24124439</v>
      </c>
      <c r="AA102" s="8">
        <v>43759</v>
      </c>
      <c r="AB102">
        <v>-117213346</v>
      </c>
      <c r="AC102">
        <v>18899062</v>
      </c>
      <c r="AD102">
        <v>84936167</v>
      </c>
    </row>
    <row r="103" spans="1:30">
      <c r="A103" s="8">
        <v>43761</v>
      </c>
      <c r="B103" s="9">
        <v>0.794444444444444</v>
      </c>
      <c r="C103" s="15">
        <v>1</v>
      </c>
      <c r="D103" s="2">
        <v>2945882000</v>
      </c>
      <c r="E103" s="2">
        <v>2860080126</v>
      </c>
      <c r="F103" s="2">
        <v>229140847</v>
      </c>
      <c r="G103" s="14">
        <v>-221919450</v>
      </c>
      <c r="H103" s="2">
        <v>66680443</v>
      </c>
      <c r="I103" s="2">
        <v>120126000</v>
      </c>
      <c r="J103" s="2">
        <v>110970000</v>
      </c>
      <c r="K103" s="2">
        <v>85801874</v>
      </c>
      <c r="L103" s="2">
        <f t="shared" si="1"/>
        <v>7221397</v>
      </c>
      <c r="AA103" s="8">
        <v>43760</v>
      </c>
      <c r="AB103">
        <v>-192907987</v>
      </c>
      <c r="AC103">
        <v>24124439</v>
      </c>
      <c r="AD103">
        <v>95150015</v>
      </c>
    </row>
    <row r="104" spans="1:30">
      <c r="A104" s="8">
        <v>43762</v>
      </c>
      <c r="B104" s="9">
        <v>0.799305555555556</v>
      </c>
      <c r="C104" s="15">
        <v>1</v>
      </c>
      <c r="D104" s="2">
        <v>2945882000</v>
      </c>
      <c r="E104" s="2">
        <v>2860080126</v>
      </c>
      <c r="F104" s="2">
        <v>231959331</v>
      </c>
      <c r="G104" s="14">
        <v>-225165065</v>
      </c>
      <c r="H104" s="2">
        <v>78586935</v>
      </c>
      <c r="I104" s="2">
        <v>120126000</v>
      </c>
      <c r="J104" s="2">
        <v>110970000</v>
      </c>
      <c r="K104" s="2">
        <v>85801874</v>
      </c>
      <c r="L104" s="2">
        <f t="shared" si="1"/>
        <v>6794266</v>
      </c>
      <c r="AA104" s="8">
        <v>43761</v>
      </c>
      <c r="AB104">
        <v>-221919450</v>
      </c>
      <c r="AC104">
        <v>7221397</v>
      </c>
      <c r="AD104">
        <v>66680443</v>
      </c>
    </row>
    <row r="105" spans="1:30">
      <c r="A105" s="8">
        <v>43763</v>
      </c>
      <c r="B105" s="9">
        <v>0.738194444444444</v>
      </c>
      <c r="C105" s="15">
        <v>1</v>
      </c>
      <c r="D105" s="2">
        <v>2945882000</v>
      </c>
      <c r="E105" s="2">
        <v>2860080126</v>
      </c>
      <c r="F105" s="2">
        <v>240571535</v>
      </c>
      <c r="G105" s="14">
        <v>-219325010</v>
      </c>
      <c r="H105" s="2">
        <v>71483705</v>
      </c>
      <c r="I105" s="2">
        <v>120126000</v>
      </c>
      <c r="J105" s="2">
        <v>110970000</v>
      </c>
      <c r="K105" s="2">
        <v>85801874</v>
      </c>
      <c r="L105" s="2">
        <f t="shared" si="1"/>
        <v>21246525</v>
      </c>
      <c r="AA105" s="8">
        <v>43762</v>
      </c>
      <c r="AB105">
        <v>-225165065</v>
      </c>
      <c r="AC105">
        <v>6794266</v>
      </c>
      <c r="AD105">
        <v>78586935</v>
      </c>
    </row>
    <row r="106" spans="1:30">
      <c r="A106" s="8">
        <v>43764</v>
      </c>
      <c r="B106" s="9">
        <v>0.828472222222222</v>
      </c>
      <c r="C106" s="15">
        <v>1</v>
      </c>
      <c r="D106" s="2">
        <v>2945882000</v>
      </c>
      <c r="E106" s="2">
        <v>2860080126</v>
      </c>
      <c r="F106" s="2">
        <v>126255100</v>
      </c>
      <c r="G106" s="14">
        <v>-121057481</v>
      </c>
      <c r="H106" s="2">
        <v>62413903</v>
      </c>
      <c r="I106" s="2">
        <v>120126000</v>
      </c>
      <c r="J106" s="2">
        <v>110970000</v>
      </c>
      <c r="K106" s="2">
        <v>85801874</v>
      </c>
      <c r="L106" s="2">
        <f t="shared" si="1"/>
        <v>5197619</v>
      </c>
      <c r="AA106" s="8">
        <v>43763</v>
      </c>
      <c r="AB106">
        <v>-219325010</v>
      </c>
      <c r="AC106">
        <v>21246525</v>
      </c>
      <c r="AD106">
        <v>71483705</v>
      </c>
    </row>
    <row r="107" spans="1:30">
      <c r="A107" s="8">
        <v>43765</v>
      </c>
      <c r="B107" s="9">
        <v>0.781944444444444</v>
      </c>
      <c r="C107" s="15">
        <v>1</v>
      </c>
      <c r="D107" s="2">
        <v>2945882000</v>
      </c>
      <c r="E107" s="2">
        <v>2860080126</v>
      </c>
      <c r="F107" s="2">
        <v>228244169</v>
      </c>
      <c r="G107" s="14">
        <v>-221878349</v>
      </c>
      <c r="H107" s="2">
        <v>63359834</v>
      </c>
      <c r="I107" s="2">
        <v>120126000</v>
      </c>
      <c r="J107" s="2">
        <v>110970000</v>
      </c>
      <c r="K107" s="2">
        <v>85801874</v>
      </c>
      <c r="L107" s="2">
        <f t="shared" si="1"/>
        <v>6365820</v>
      </c>
      <c r="AA107" s="8">
        <v>43764</v>
      </c>
      <c r="AB107">
        <v>-121057481</v>
      </c>
      <c r="AC107">
        <v>5197619</v>
      </c>
      <c r="AD107">
        <v>62413903</v>
      </c>
    </row>
    <row r="108" spans="1:30">
      <c r="A108" s="8">
        <v>43766</v>
      </c>
      <c r="B108" s="9">
        <v>0.702777777777778</v>
      </c>
      <c r="C108" s="15">
        <v>1</v>
      </c>
      <c r="D108" s="2">
        <v>2945882000</v>
      </c>
      <c r="E108" s="2">
        <v>2860080126</v>
      </c>
      <c r="F108" s="2">
        <v>221670676</v>
      </c>
      <c r="G108" s="14">
        <v>-208184342</v>
      </c>
      <c r="H108" s="2">
        <v>61546333</v>
      </c>
      <c r="I108" s="2">
        <v>120126000</v>
      </c>
      <c r="J108" s="2">
        <v>110970000</v>
      </c>
      <c r="K108" s="2">
        <v>85801874</v>
      </c>
      <c r="L108" s="2">
        <f t="shared" si="1"/>
        <v>13486334</v>
      </c>
      <c r="AA108" s="8">
        <v>43765</v>
      </c>
      <c r="AB108">
        <v>-221878349</v>
      </c>
      <c r="AC108">
        <v>6365820</v>
      </c>
      <c r="AD108">
        <v>63359834</v>
      </c>
    </row>
    <row r="109" spans="1:30">
      <c r="A109" s="8">
        <v>43767</v>
      </c>
      <c r="B109" s="9">
        <v>0.881944444444444</v>
      </c>
      <c r="C109" s="15">
        <v>1</v>
      </c>
      <c r="D109" s="2">
        <v>2945882000</v>
      </c>
      <c r="E109" s="2">
        <v>2860080126</v>
      </c>
      <c r="F109" s="2" t="s">
        <v>278</v>
      </c>
      <c r="G109" s="14">
        <v>-129727011</v>
      </c>
      <c r="H109" s="2">
        <v>-57980187</v>
      </c>
      <c r="I109" s="2" t="s">
        <v>278</v>
      </c>
      <c r="J109" s="2">
        <v>110970000</v>
      </c>
      <c r="K109" s="2">
        <v>85801874</v>
      </c>
      <c r="L109" s="2" t="e">
        <f t="shared" si="1"/>
        <v>#VALUE!</v>
      </c>
      <c r="AA109" s="8">
        <v>43766</v>
      </c>
      <c r="AB109">
        <v>-208184342</v>
      </c>
      <c r="AC109">
        <v>13486334</v>
      </c>
      <c r="AD109">
        <v>61546333</v>
      </c>
    </row>
    <row r="110" spans="1:30">
      <c r="A110" s="8">
        <v>43768</v>
      </c>
      <c r="B110" s="9">
        <v>0.615972222222222</v>
      </c>
      <c r="C110" s="15">
        <v>1</v>
      </c>
      <c r="D110" s="2">
        <v>2945882000</v>
      </c>
      <c r="E110" s="2">
        <v>2860080126</v>
      </c>
      <c r="F110" s="2" t="s">
        <v>278</v>
      </c>
      <c r="G110" s="14">
        <v>-142281777</v>
      </c>
      <c r="H110" s="2">
        <v>-146238139</v>
      </c>
      <c r="I110" s="2" t="s">
        <v>278</v>
      </c>
      <c r="J110" s="2">
        <v>110970000</v>
      </c>
      <c r="K110" s="2">
        <v>85801874</v>
      </c>
      <c r="L110" s="2" t="e">
        <f t="shared" si="1"/>
        <v>#VALUE!</v>
      </c>
      <c r="AA110" s="8">
        <v>43767</v>
      </c>
      <c r="AB110">
        <v>-129727011</v>
      </c>
      <c r="AC110" t="e">
        <v>#VALUE!</v>
      </c>
      <c r="AD110">
        <v>-57980187</v>
      </c>
    </row>
    <row r="111" spans="1:30">
      <c r="A111" s="8">
        <v>43769</v>
      </c>
      <c r="B111" s="9">
        <v>0.775</v>
      </c>
      <c r="C111" s="15">
        <v>1</v>
      </c>
      <c r="D111" s="2">
        <v>2945882000</v>
      </c>
      <c r="E111" s="2">
        <v>2860080126</v>
      </c>
      <c r="F111" s="2">
        <v>0</v>
      </c>
      <c r="G111" s="14">
        <v>-122958356</v>
      </c>
      <c r="H111" s="2">
        <v>-266687911</v>
      </c>
      <c r="I111" s="2">
        <v>120126000</v>
      </c>
      <c r="J111" s="2">
        <v>110970000</v>
      </c>
      <c r="K111" s="2">
        <v>85801874</v>
      </c>
      <c r="L111" s="2">
        <f t="shared" si="1"/>
        <v>-122958356</v>
      </c>
      <c r="AA111" s="8">
        <v>43768</v>
      </c>
      <c r="AB111">
        <v>-142281777</v>
      </c>
      <c r="AC111" t="e">
        <v>#VALUE!</v>
      </c>
      <c r="AD111">
        <v>-146238139</v>
      </c>
    </row>
    <row r="112" spans="1:30">
      <c r="A112" s="8">
        <v>43770</v>
      </c>
      <c r="B112" s="9">
        <v>0.772916666666667</v>
      </c>
      <c r="C112" s="15">
        <v>1</v>
      </c>
      <c r="D112" s="2">
        <v>2945882000</v>
      </c>
      <c r="E112" s="2">
        <v>2860080126</v>
      </c>
      <c r="F112" s="2" t="s">
        <v>278</v>
      </c>
      <c r="G112" s="14">
        <v>-112427765</v>
      </c>
      <c r="H112" s="2">
        <v>71912726</v>
      </c>
      <c r="I112" s="2" t="s">
        <v>278</v>
      </c>
      <c r="J112" s="2">
        <v>110970000</v>
      </c>
      <c r="K112" s="2">
        <v>85801874</v>
      </c>
      <c r="L112" s="2" t="e">
        <f t="shared" si="1"/>
        <v>#VALUE!</v>
      </c>
      <c r="AA112" s="8">
        <v>43769</v>
      </c>
      <c r="AB112">
        <v>-122958356</v>
      </c>
      <c r="AC112">
        <v>-122958356</v>
      </c>
      <c r="AD112">
        <v>-266687911</v>
      </c>
    </row>
    <row r="113" spans="1:30">
      <c r="A113" s="8">
        <v>43771</v>
      </c>
      <c r="B113" s="9">
        <v>0.498611111111111</v>
      </c>
      <c r="C113" s="15">
        <v>1</v>
      </c>
      <c r="D113" s="2">
        <v>2945882000</v>
      </c>
      <c r="E113" s="2">
        <v>2860080126</v>
      </c>
      <c r="F113" s="2">
        <v>552907714</v>
      </c>
      <c r="G113" s="14">
        <v>-197326236</v>
      </c>
      <c r="H113" s="2">
        <v>67647042</v>
      </c>
      <c r="I113" s="2">
        <v>119942000</v>
      </c>
      <c r="J113" s="2">
        <v>110970000</v>
      </c>
      <c r="K113" s="2">
        <v>85801874</v>
      </c>
      <c r="L113" s="2">
        <f t="shared" si="1"/>
        <v>355581478</v>
      </c>
      <c r="AA113" s="8">
        <v>43770</v>
      </c>
      <c r="AB113">
        <v>-112427765</v>
      </c>
      <c r="AC113" t="e">
        <v>#VALUE!</v>
      </c>
      <c r="AD113">
        <v>71912726</v>
      </c>
    </row>
    <row r="114" spans="1:30">
      <c r="A114" s="8">
        <v>43772</v>
      </c>
      <c r="B114" s="9">
        <v>0.447916666666667</v>
      </c>
      <c r="C114" s="15">
        <v>1</v>
      </c>
      <c r="D114" s="2">
        <v>2945882000</v>
      </c>
      <c r="E114" s="2">
        <v>2860080126</v>
      </c>
      <c r="F114" s="2">
        <v>207507031</v>
      </c>
      <c r="G114" s="14">
        <v>-142819931</v>
      </c>
      <c r="H114" s="2">
        <v>75438570</v>
      </c>
      <c r="I114" s="2">
        <v>119942000</v>
      </c>
      <c r="J114" s="2">
        <v>110970000</v>
      </c>
      <c r="K114" s="2">
        <v>85801874</v>
      </c>
      <c r="L114" s="2">
        <f t="shared" si="1"/>
        <v>64687100</v>
      </c>
      <c r="AA114" s="8">
        <v>43771</v>
      </c>
      <c r="AB114">
        <v>-197326236</v>
      </c>
      <c r="AC114">
        <v>355581478</v>
      </c>
      <c r="AD114">
        <v>67647042</v>
      </c>
    </row>
    <row r="115" spans="1:30">
      <c r="A115" s="8">
        <v>43773</v>
      </c>
      <c r="B115" s="9">
        <v>0.461111111111111</v>
      </c>
      <c r="C115" s="15">
        <v>1</v>
      </c>
      <c r="D115" s="2">
        <v>2945882000</v>
      </c>
      <c r="E115" s="2">
        <v>2860080126</v>
      </c>
      <c r="F115" s="2">
        <v>128209538</v>
      </c>
      <c r="G115" s="14">
        <v>-109203984</v>
      </c>
      <c r="H115" s="2">
        <v>93275923</v>
      </c>
      <c r="I115" s="2">
        <v>119942000</v>
      </c>
      <c r="J115" s="2">
        <v>110970000</v>
      </c>
      <c r="K115" s="2">
        <v>85801874</v>
      </c>
      <c r="L115" s="2">
        <f t="shared" si="1"/>
        <v>19005554</v>
      </c>
      <c r="AA115" s="8">
        <v>43772</v>
      </c>
      <c r="AB115">
        <v>-142819931</v>
      </c>
      <c r="AC115">
        <v>64687100</v>
      </c>
      <c r="AD115">
        <v>75438570</v>
      </c>
    </row>
    <row r="116" spans="1:30">
      <c r="A116" s="8">
        <v>43774</v>
      </c>
      <c r="B116" s="9">
        <v>0.554861111111111</v>
      </c>
      <c r="C116" s="15">
        <v>1</v>
      </c>
      <c r="D116" s="2">
        <v>2945882000</v>
      </c>
      <c r="E116" s="2">
        <v>2860080126</v>
      </c>
      <c r="F116" s="2">
        <v>129824790</v>
      </c>
      <c r="G116" s="14">
        <v>-124890056</v>
      </c>
      <c r="H116" s="2">
        <v>127270780</v>
      </c>
      <c r="I116" s="2">
        <v>119942000</v>
      </c>
      <c r="J116" s="2">
        <v>110970000</v>
      </c>
      <c r="K116" s="2">
        <v>85801874</v>
      </c>
      <c r="L116" s="2">
        <f t="shared" si="1"/>
        <v>4934734</v>
      </c>
      <c r="AA116" s="8">
        <v>43773</v>
      </c>
      <c r="AB116">
        <v>-109203984</v>
      </c>
      <c r="AC116">
        <v>19005554</v>
      </c>
      <c r="AD116">
        <v>93275923</v>
      </c>
    </row>
    <row r="117" spans="1:30">
      <c r="A117" s="8">
        <v>43775</v>
      </c>
      <c r="B117" s="9">
        <v>0.604166666666667</v>
      </c>
      <c r="C117" s="15">
        <v>1</v>
      </c>
      <c r="D117" s="2">
        <v>2945882000</v>
      </c>
      <c r="E117" s="2">
        <v>2860080126</v>
      </c>
      <c r="F117" s="2">
        <v>120927284</v>
      </c>
      <c r="G117" s="14">
        <v>-112181165</v>
      </c>
      <c r="H117" s="2">
        <v>199770705</v>
      </c>
      <c r="I117" s="2">
        <v>119942000</v>
      </c>
      <c r="J117" s="2">
        <v>110970000</v>
      </c>
      <c r="K117" s="2">
        <v>85801874</v>
      </c>
      <c r="L117" s="2">
        <f t="shared" si="1"/>
        <v>8746119</v>
      </c>
      <c r="AA117" s="8">
        <v>43774</v>
      </c>
      <c r="AB117">
        <v>-124890056</v>
      </c>
      <c r="AC117">
        <v>4934734</v>
      </c>
      <c r="AD117">
        <v>127270780</v>
      </c>
    </row>
    <row r="118" spans="1:30">
      <c r="A118" s="8">
        <v>43776</v>
      </c>
      <c r="B118" s="9">
        <v>0.790972222222222</v>
      </c>
      <c r="C118" s="15">
        <v>1</v>
      </c>
      <c r="D118" s="2">
        <v>2945882000</v>
      </c>
      <c r="E118" s="2">
        <v>2860080126</v>
      </c>
      <c r="F118" s="2">
        <v>155617475</v>
      </c>
      <c r="G118" s="14">
        <v>-135361565</v>
      </c>
      <c r="H118" s="2">
        <v>298554586</v>
      </c>
      <c r="I118" s="2">
        <v>119942000</v>
      </c>
      <c r="J118" s="2">
        <v>110970000</v>
      </c>
      <c r="K118" s="2">
        <v>85801874</v>
      </c>
      <c r="L118" s="2">
        <f t="shared" si="1"/>
        <v>20255910</v>
      </c>
      <c r="AA118" s="8">
        <v>43775</v>
      </c>
      <c r="AB118">
        <v>-112181165</v>
      </c>
      <c r="AC118">
        <v>8746119</v>
      </c>
      <c r="AD118">
        <v>199770705</v>
      </c>
    </row>
    <row r="119" spans="1:30">
      <c r="A119" s="8">
        <v>43777</v>
      </c>
      <c r="B119" s="9">
        <v>0.772222222222222</v>
      </c>
      <c r="C119" s="15">
        <v>1</v>
      </c>
      <c r="D119" s="2">
        <v>2945882000</v>
      </c>
      <c r="E119" s="2">
        <v>2860080126</v>
      </c>
      <c r="F119" s="2">
        <v>276924837</v>
      </c>
      <c r="G119" s="14">
        <v>-244514173</v>
      </c>
      <c r="H119" s="2">
        <v>433667696</v>
      </c>
      <c r="I119" s="2">
        <v>119942000</v>
      </c>
      <c r="J119" s="2">
        <v>110970000</v>
      </c>
      <c r="K119" s="2">
        <v>85801874</v>
      </c>
      <c r="L119" s="2">
        <f t="shared" si="1"/>
        <v>32410664</v>
      </c>
      <c r="AA119" s="8">
        <v>43776</v>
      </c>
      <c r="AB119">
        <v>-135361565</v>
      </c>
      <c r="AC119">
        <v>20255910</v>
      </c>
      <c r="AD119">
        <v>298554586</v>
      </c>
    </row>
    <row r="120" spans="1:30">
      <c r="A120" s="8">
        <v>43778</v>
      </c>
      <c r="B120" s="9">
        <v>0.456944444444444</v>
      </c>
      <c r="C120" s="15">
        <v>1</v>
      </c>
      <c r="D120" s="2">
        <v>2945882000</v>
      </c>
      <c r="E120" s="2">
        <v>2860080126</v>
      </c>
      <c r="F120" s="2">
        <v>199938980</v>
      </c>
      <c r="G120" s="14">
        <v>-182098686</v>
      </c>
      <c r="H120" s="2">
        <v>135469711</v>
      </c>
      <c r="I120" s="2">
        <v>119942000</v>
      </c>
      <c r="J120" s="2">
        <v>110970000</v>
      </c>
      <c r="K120" s="2">
        <v>85801874</v>
      </c>
      <c r="L120" s="2">
        <f t="shared" si="1"/>
        <v>17840294</v>
      </c>
      <c r="AA120" s="8">
        <v>43777</v>
      </c>
      <c r="AB120">
        <v>-244514173</v>
      </c>
      <c r="AC120">
        <v>32410664</v>
      </c>
      <c r="AD120">
        <v>433667696</v>
      </c>
    </row>
    <row r="121" spans="1:30">
      <c r="A121" s="8">
        <v>43779</v>
      </c>
      <c r="B121" t="s">
        <v>409</v>
      </c>
      <c r="C121" s="15">
        <v>1</v>
      </c>
      <c r="D121" s="2">
        <v>2945882000</v>
      </c>
      <c r="E121" s="2">
        <v>2860080126</v>
      </c>
      <c r="F121" s="2">
        <v>140560415</v>
      </c>
      <c r="G121" s="14">
        <v>-141906740</v>
      </c>
      <c r="H121" s="2">
        <v>82425433</v>
      </c>
      <c r="I121" s="2">
        <v>119942000</v>
      </c>
      <c r="J121" s="2">
        <v>110970000</v>
      </c>
      <c r="K121" s="2">
        <v>85801874</v>
      </c>
      <c r="L121" s="2">
        <f t="shared" si="1"/>
        <v>-1346325</v>
      </c>
      <c r="AA121" s="8">
        <v>43778</v>
      </c>
      <c r="AB121">
        <v>-182098686</v>
      </c>
      <c r="AC121">
        <v>17840294</v>
      </c>
      <c r="AD121">
        <v>135469711</v>
      </c>
    </row>
    <row r="122" spans="1:30">
      <c r="A122" s="8">
        <v>43780</v>
      </c>
      <c r="B122" s="9">
        <v>0.585416666666667</v>
      </c>
      <c r="C122" s="15">
        <v>1</v>
      </c>
      <c r="D122" s="2">
        <v>2945882000</v>
      </c>
      <c r="E122" s="2">
        <v>2860080126</v>
      </c>
      <c r="F122" s="2">
        <v>252026335</v>
      </c>
      <c r="G122" s="14">
        <v>-238643296</v>
      </c>
      <c r="H122" s="2">
        <v>84165650</v>
      </c>
      <c r="I122" s="2">
        <v>119942000</v>
      </c>
      <c r="J122" s="2">
        <v>110970000</v>
      </c>
      <c r="K122" s="2">
        <v>85801874</v>
      </c>
      <c r="L122" s="2">
        <f t="shared" si="1"/>
        <v>13383039</v>
      </c>
      <c r="AA122" s="8">
        <v>43779</v>
      </c>
      <c r="AB122">
        <v>-141906740</v>
      </c>
      <c r="AC122">
        <v>-1346325</v>
      </c>
      <c r="AD122">
        <v>82425433</v>
      </c>
    </row>
    <row r="123" spans="1:30">
      <c r="A123" s="8">
        <v>43781</v>
      </c>
      <c r="B123" s="9">
        <v>0.625694444444444</v>
      </c>
      <c r="C123" s="15">
        <v>1</v>
      </c>
      <c r="D123" s="2">
        <v>2945882000</v>
      </c>
      <c r="E123" s="2">
        <v>2860080126</v>
      </c>
      <c r="F123" s="2">
        <v>129089055</v>
      </c>
      <c r="G123" s="14">
        <v>-113419303</v>
      </c>
      <c r="H123" s="2">
        <v>80829848</v>
      </c>
      <c r="I123" s="2">
        <v>119942000</v>
      </c>
      <c r="J123" s="2">
        <v>110970000</v>
      </c>
      <c r="K123" s="2">
        <v>85801874</v>
      </c>
      <c r="L123" s="2">
        <f t="shared" si="1"/>
        <v>15669752</v>
      </c>
      <c r="AA123" s="8">
        <v>43780</v>
      </c>
      <c r="AB123">
        <v>-238643296</v>
      </c>
      <c r="AC123">
        <v>13383039</v>
      </c>
      <c r="AD123">
        <v>84165650</v>
      </c>
    </row>
    <row r="124" spans="1:30">
      <c r="A124" s="8">
        <v>43782</v>
      </c>
      <c r="B124" s="9">
        <v>0.457638888888889</v>
      </c>
      <c r="C124" s="15">
        <v>1</v>
      </c>
      <c r="D124" s="2">
        <v>2945882000</v>
      </c>
      <c r="E124" s="2">
        <v>2860080126</v>
      </c>
      <c r="F124" s="2">
        <v>235495782</v>
      </c>
      <c r="G124" s="14">
        <v>-206211543</v>
      </c>
      <c r="H124" s="2">
        <v>89509601</v>
      </c>
      <c r="I124" s="2">
        <v>119942000</v>
      </c>
      <c r="J124" s="2">
        <v>110970000</v>
      </c>
      <c r="K124" s="2">
        <v>85801874</v>
      </c>
      <c r="L124" s="2">
        <f t="shared" si="1"/>
        <v>29284239</v>
      </c>
      <c r="AA124" s="8">
        <v>43781</v>
      </c>
      <c r="AB124">
        <v>-113419303</v>
      </c>
      <c r="AC124">
        <v>15669752</v>
      </c>
      <c r="AD124">
        <v>80829848</v>
      </c>
    </row>
    <row r="125" spans="1:30">
      <c r="A125" s="8">
        <v>43783</v>
      </c>
      <c r="B125" s="9">
        <v>0.459027777777778</v>
      </c>
      <c r="C125" s="15">
        <v>1</v>
      </c>
      <c r="D125" s="2">
        <v>2945882000</v>
      </c>
      <c r="E125" s="2">
        <v>2860080126</v>
      </c>
      <c r="F125" s="2">
        <v>183006216</v>
      </c>
      <c r="G125" s="14">
        <v>-160938608</v>
      </c>
      <c r="H125" s="2">
        <v>96323019</v>
      </c>
      <c r="I125" s="2">
        <v>119942000</v>
      </c>
      <c r="J125" s="2">
        <v>110970000</v>
      </c>
      <c r="K125" s="2">
        <v>85801874</v>
      </c>
      <c r="L125" s="2">
        <f t="shared" si="1"/>
        <v>22067608</v>
      </c>
      <c r="AA125" s="8">
        <v>43782</v>
      </c>
      <c r="AB125">
        <v>-206211543</v>
      </c>
      <c r="AC125">
        <v>29284239</v>
      </c>
      <c r="AD125">
        <v>89509601</v>
      </c>
    </row>
    <row r="126" spans="1:30">
      <c r="A126" s="8">
        <v>43784</v>
      </c>
      <c r="B126" s="9">
        <v>0.770833333333333</v>
      </c>
      <c r="C126" s="15">
        <v>1</v>
      </c>
      <c r="D126" s="2">
        <v>2945882000</v>
      </c>
      <c r="E126" s="2">
        <v>2860080126</v>
      </c>
      <c r="F126" s="2">
        <v>158506772</v>
      </c>
      <c r="G126" s="14">
        <v>-134992949</v>
      </c>
      <c r="H126" s="2">
        <v>99580932</v>
      </c>
      <c r="I126" s="2">
        <v>119771000</v>
      </c>
      <c r="J126" s="2">
        <v>110970000</v>
      </c>
      <c r="K126" s="2">
        <v>85801874</v>
      </c>
      <c r="L126" s="2">
        <f t="shared" si="1"/>
        <v>23513823</v>
      </c>
      <c r="M126" s="2"/>
      <c r="N126" s="2"/>
      <c r="O126" s="2"/>
      <c r="AA126" s="8">
        <v>43783</v>
      </c>
      <c r="AB126">
        <v>-160938608</v>
      </c>
      <c r="AC126">
        <v>22067608</v>
      </c>
      <c r="AD126">
        <v>96323019</v>
      </c>
    </row>
    <row r="127" spans="1:30">
      <c r="A127" s="8">
        <v>43785</v>
      </c>
      <c r="B127" s="9">
        <v>0.622916666666667</v>
      </c>
      <c r="C127" s="15">
        <v>1</v>
      </c>
      <c r="D127" s="2">
        <v>2945882000</v>
      </c>
      <c r="E127" s="2">
        <v>2860080126</v>
      </c>
      <c r="F127" s="2">
        <v>142975401</v>
      </c>
      <c r="G127" s="14">
        <v>-126406902</v>
      </c>
      <c r="H127" s="2">
        <v>97117965</v>
      </c>
      <c r="I127" s="2">
        <v>119771000</v>
      </c>
      <c r="J127" s="2">
        <v>110970000</v>
      </c>
      <c r="K127" s="2">
        <v>85801874</v>
      </c>
      <c r="L127" s="2">
        <f t="shared" si="1"/>
        <v>16568499</v>
      </c>
      <c r="AA127" s="8">
        <v>43784</v>
      </c>
      <c r="AB127">
        <v>-134992949</v>
      </c>
      <c r="AC127">
        <v>23513823</v>
      </c>
      <c r="AD127">
        <v>99580932</v>
      </c>
    </row>
    <row r="128" spans="1:30">
      <c r="A128" s="8">
        <v>43786</v>
      </c>
      <c r="B128" s="9">
        <v>0.549305555555556</v>
      </c>
      <c r="C128" s="15">
        <v>1</v>
      </c>
      <c r="D128" s="2">
        <v>2945882000</v>
      </c>
      <c r="E128" s="2">
        <v>2860080126</v>
      </c>
      <c r="F128" s="2">
        <v>192988519</v>
      </c>
      <c r="G128" s="14">
        <v>-174546562</v>
      </c>
      <c r="H128" s="2">
        <v>105341566</v>
      </c>
      <c r="I128" s="2">
        <v>119771000</v>
      </c>
      <c r="J128" s="2">
        <v>110970000</v>
      </c>
      <c r="K128" s="2">
        <v>85801874</v>
      </c>
      <c r="L128" s="2">
        <f t="shared" si="1"/>
        <v>18441957</v>
      </c>
      <c r="AA128" s="8">
        <v>43785</v>
      </c>
      <c r="AB128">
        <v>-126406902</v>
      </c>
      <c r="AC128">
        <v>16568499</v>
      </c>
      <c r="AD128">
        <v>97117965</v>
      </c>
    </row>
    <row r="129" spans="1:30">
      <c r="A129" s="8">
        <v>43787</v>
      </c>
      <c r="B129" s="9">
        <v>0.454166666666667</v>
      </c>
      <c r="C129" s="15">
        <v>1</v>
      </c>
      <c r="D129" s="2">
        <v>2945882000</v>
      </c>
      <c r="E129" s="2">
        <v>2860080126</v>
      </c>
      <c r="F129" s="2">
        <v>214780004</v>
      </c>
      <c r="G129" s="14">
        <v>-205222574</v>
      </c>
      <c r="H129" s="2">
        <v>106043172</v>
      </c>
      <c r="I129" s="2">
        <v>119771000</v>
      </c>
      <c r="J129" s="2">
        <v>110970000</v>
      </c>
      <c r="K129" s="2">
        <v>85801874</v>
      </c>
      <c r="L129" s="2">
        <f t="shared" si="1"/>
        <v>9557430</v>
      </c>
      <c r="AA129" s="8">
        <v>43786</v>
      </c>
      <c r="AB129">
        <v>-174546562</v>
      </c>
      <c r="AC129">
        <v>18441957</v>
      </c>
      <c r="AD129">
        <v>105341566</v>
      </c>
    </row>
    <row r="130" spans="1:30">
      <c r="A130" s="8">
        <v>43788</v>
      </c>
      <c r="B130" s="9">
        <v>0.86875</v>
      </c>
      <c r="C130" s="15">
        <v>1</v>
      </c>
      <c r="D130" s="2">
        <v>2945882000</v>
      </c>
      <c r="E130" s="2">
        <v>2860080126</v>
      </c>
      <c r="F130" s="2">
        <v>172174915</v>
      </c>
      <c r="G130" s="14">
        <v>-156742555</v>
      </c>
      <c r="H130" s="2">
        <v>106746168</v>
      </c>
      <c r="I130" s="2">
        <v>119771000</v>
      </c>
      <c r="J130" s="2">
        <v>110970000</v>
      </c>
      <c r="K130" s="2">
        <v>85801874</v>
      </c>
      <c r="L130" s="2">
        <f t="shared" si="1"/>
        <v>15432360</v>
      </c>
      <c r="AA130" s="8">
        <v>43787</v>
      </c>
      <c r="AB130">
        <v>-205222574</v>
      </c>
      <c r="AC130">
        <v>9557430</v>
      </c>
      <c r="AD130">
        <v>106043172</v>
      </c>
    </row>
    <row r="131" spans="1:30">
      <c r="A131" s="8">
        <v>43789</v>
      </c>
      <c r="B131" s="9">
        <v>0.669444444444444</v>
      </c>
      <c r="C131" s="15">
        <v>1</v>
      </c>
      <c r="D131" s="2">
        <v>2945882000</v>
      </c>
      <c r="E131" s="2">
        <v>2860080126</v>
      </c>
      <c r="F131" s="2">
        <v>104262296</v>
      </c>
      <c r="G131" s="14">
        <v>-92830771</v>
      </c>
      <c r="H131" s="2">
        <v>92226180</v>
      </c>
      <c r="I131" s="2">
        <v>119771000</v>
      </c>
      <c r="J131" s="2">
        <v>110970000</v>
      </c>
      <c r="K131" s="2">
        <v>85801874</v>
      </c>
      <c r="L131" s="2">
        <f t="shared" si="1"/>
        <v>11431525</v>
      </c>
      <c r="AA131" s="8">
        <v>43788</v>
      </c>
      <c r="AB131">
        <v>-156742555</v>
      </c>
      <c r="AC131">
        <v>15432360</v>
      </c>
      <c r="AD131">
        <v>106746168</v>
      </c>
    </row>
    <row r="132" spans="1:30">
      <c r="A132" s="8">
        <v>43790</v>
      </c>
      <c r="B132" s="9">
        <v>0.7875</v>
      </c>
      <c r="C132" s="15">
        <v>1</v>
      </c>
      <c r="D132" s="2">
        <v>2945882000</v>
      </c>
      <c r="E132" s="2">
        <v>2860080126</v>
      </c>
      <c r="F132" s="2">
        <v>152833873</v>
      </c>
      <c r="G132" s="14">
        <v>-137667018</v>
      </c>
      <c r="H132" s="2">
        <v>99916866</v>
      </c>
      <c r="I132" s="2">
        <v>119771000</v>
      </c>
      <c r="J132" s="2">
        <v>110970000</v>
      </c>
      <c r="K132" s="2">
        <v>85801874</v>
      </c>
      <c r="L132" s="2">
        <f t="shared" si="1"/>
        <v>15166855</v>
      </c>
      <c r="AA132" s="8">
        <v>43789</v>
      </c>
      <c r="AB132">
        <v>-92830771</v>
      </c>
      <c r="AC132">
        <v>11431525</v>
      </c>
      <c r="AD132">
        <v>92226180</v>
      </c>
    </row>
    <row r="133" spans="1:30">
      <c r="A133" s="8">
        <v>43791</v>
      </c>
      <c r="B133" s="9">
        <v>0.565972222222222</v>
      </c>
      <c r="C133" s="15">
        <v>1</v>
      </c>
      <c r="D133" s="2">
        <v>2945882000</v>
      </c>
      <c r="E133" s="2">
        <v>2860080126</v>
      </c>
      <c r="F133" s="2">
        <v>204726466</v>
      </c>
      <c r="G133" s="14">
        <v>-188291943</v>
      </c>
      <c r="H133" s="2">
        <v>90157056</v>
      </c>
      <c r="I133" s="2">
        <v>119771000</v>
      </c>
      <c r="J133" s="2">
        <v>110970000</v>
      </c>
      <c r="K133" s="2">
        <v>85801874</v>
      </c>
      <c r="L133" s="2">
        <f t="shared" si="1"/>
        <v>16434523</v>
      </c>
      <c r="AA133" s="8">
        <v>43790</v>
      </c>
      <c r="AB133">
        <v>-137667018</v>
      </c>
      <c r="AC133">
        <v>15166855</v>
      </c>
      <c r="AD133">
        <v>99916866</v>
      </c>
    </row>
    <row r="134" spans="1:30">
      <c r="A134" s="8">
        <v>43792</v>
      </c>
      <c r="B134" s="9">
        <v>0.543055555555556</v>
      </c>
      <c r="C134" s="15">
        <v>1</v>
      </c>
      <c r="D134" s="2">
        <v>2945882000</v>
      </c>
      <c r="E134" s="2">
        <v>2860080126</v>
      </c>
      <c r="F134" s="2">
        <v>127955297</v>
      </c>
      <c r="G134" s="14">
        <v>-114201487</v>
      </c>
      <c r="H134" s="2">
        <v>75238072</v>
      </c>
      <c r="I134" s="2">
        <v>119771000</v>
      </c>
      <c r="J134" s="2">
        <v>110970000</v>
      </c>
      <c r="K134" s="2">
        <v>85801874</v>
      </c>
      <c r="L134" s="2">
        <f t="shared" ref="L134:L164" si="2">F134+G134</f>
        <v>13753810</v>
      </c>
      <c r="AA134" s="8">
        <v>43791</v>
      </c>
      <c r="AB134">
        <v>-188291943</v>
      </c>
      <c r="AC134">
        <v>16434523</v>
      </c>
      <c r="AD134">
        <v>90157056</v>
      </c>
    </row>
    <row r="135" spans="1:30">
      <c r="A135" s="8">
        <v>43793</v>
      </c>
      <c r="B135" s="9">
        <v>0.473611111111111</v>
      </c>
      <c r="C135" s="15">
        <v>1</v>
      </c>
      <c r="D135" s="2">
        <v>2945882000</v>
      </c>
      <c r="E135" s="2">
        <v>2860080126</v>
      </c>
      <c r="F135" s="2">
        <v>234666857</v>
      </c>
      <c r="G135" s="14">
        <v>-219378955</v>
      </c>
      <c r="H135" s="2">
        <v>68532356</v>
      </c>
      <c r="I135" s="2">
        <v>119771000</v>
      </c>
      <c r="J135" s="2">
        <v>110970000</v>
      </c>
      <c r="K135" s="2">
        <v>85801874</v>
      </c>
      <c r="L135" s="2">
        <f t="shared" si="2"/>
        <v>15287902</v>
      </c>
      <c r="AA135" s="8">
        <v>43792</v>
      </c>
      <c r="AB135">
        <v>-114201487</v>
      </c>
      <c r="AC135">
        <v>13753810</v>
      </c>
      <c r="AD135">
        <v>75238072</v>
      </c>
    </row>
    <row r="136" spans="1:30">
      <c r="A136" s="8">
        <v>43794</v>
      </c>
      <c r="B136" s="9">
        <v>0.660416666666667</v>
      </c>
      <c r="C136" s="15">
        <v>1</v>
      </c>
      <c r="D136" s="2">
        <v>2945882000</v>
      </c>
      <c r="E136" s="2">
        <v>2860080126</v>
      </c>
      <c r="F136" s="2">
        <v>138469530</v>
      </c>
      <c r="G136" s="14">
        <v>-123050830</v>
      </c>
      <c r="H136" s="2">
        <v>73748907</v>
      </c>
      <c r="I136" s="2">
        <v>119771000</v>
      </c>
      <c r="J136" s="2">
        <v>110970000</v>
      </c>
      <c r="K136" s="2">
        <v>85801874</v>
      </c>
      <c r="L136" s="2">
        <f t="shared" si="2"/>
        <v>15418700</v>
      </c>
      <c r="AA136" s="8">
        <v>43793</v>
      </c>
      <c r="AB136">
        <v>-219378955</v>
      </c>
      <c r="AC136">
        <v>15287902</v>
      </c>
      <c r="AD136">
        <v>68532356</v>
      </c>
    </row>
    <row r="137" spans="1:30">
      <c r="A137" s="8">
        <v>43795</v>
      </c>
      <c r="B137" s="9">
        <v>0.804861111111111</v>
      </c>
      <c r="C137" s="15">
        <v>1</v>
      </c>
      <c r="D137" s="2">
        <v>2945882000</v>
      </c>
      <c r="E137" s="2">
        <v>2860080126</v>
      </c>
      <c r="F137" s="2">
        <v>127644547</v>
      </c>
      <c r="G137" s="14">
        <v>-114168092</v>
      </c>
      <c r="H137" s="2">
        <v>91916299</v>
      </c>
      <c r="I137" s="2">
        <v>119771000</v>
      </c>
      <c r="J137" s="2">
        <v>110970000</v>
      </c>
      <c r="K137" s="2">
        <v>85801874</v>
      </c>
      <c r="L137" s="2">
        <f t="shared" si="2"/>
        <v>13476455</v>
      </c>
      <c r="AA137" s="8">
        <v>43794</v>
      </c>
      <c r="AB137">
        <v>-123050830</v>
      </c>
      <c r="AC137">
        <v>15418700</v>
      </c>
      <c r="AD137">
        <v>73748907</v>
      </c>
    </row>
    <row r="138" spans="1:30">
      <c r="A138" s="8">
        <v>43796</v>
      </c>
      <c r="B138" s="9">
        <v>0.656944444444444</v>
      </c>
      <c r="C138" s="15">
        <v>1</v>
      </c>
      <c r="D138" s="2">
        <v>2945882000</v>
      </c>
      <c r="E138" s="2">
        <v>2860080126</v>
      </c>
      <c r="F138" s="2">
        <v>132739035</v>
      </c>
      <c r="G138" s="14">
        <v>-115303480</v>
      </c>
      <c r="H138" s="2">
        <v>90095461</v>
      </c>
      <c r="I138" s="2">
        <v>119771000</v>
      </c>
      <c r="J138" s="2">
        <v>110970000</v>
      </c>
      <c r="K138" s="2">
        <v>85801874</v>
      </c>
      <c r="L138" s="2">
        <f t="shared" si="2"/>
        <v>17435555</v>
      </c>
      <c r="AA138" s="8">
        <v>43795</v>
      </c>
      <c r="AB138">
        <v>-114168092</v>
      </c>
      <c r="AC138">
        <v>13476455</v>
      </c>
      <c r="AD138">
        <v>91916299</v>
      </c>
    </row>
    <row r="139" spans="1:30">
      <c r="A139" s="8">
        <v>43797</v>
      </c>
      <c r="B139" s="9">
        <v>0.952777777777778</v>
      </c>
      <c r="C139" s="15">
        <v>1</v>
      </c>
      <c r="D139" s="2">
        <v>2945882000</v>
      </c>
      <c r="E139" s="2">
        <v>2860080126</v>
      </c>
      <c r="F139" s="2">
        <v>176967066</v>
      </c>
      <c r="G139" s="14">
        <v>-150727828</v>
      </c>
      <c r="H139" s="2">
        <v>104514558</v>
      </c>
      <c r="I139" s="2">
        <v>119771000</v>
      </c>
      <c r="J139" s="2">
        <v>110970000</v>
      </c>
      <c r="K139" s="2">
        <v>85801874</v>
      </c>
      <c r="L139" s="2">
        <f t="shared" si="2"/>
        <v>26239238</v>
      </c>
      <c r="AA139" s="8">
        <v>43796</v>
      </c>
      <c r="AB139">
        <v>-115303480</v>
      </c>
      <c r="AC139">
        <v>17435555</v>
      </c>
      <c r="AD139">
        <v>90095461</v>
      </c>
    </row>
    <row r="140" spans="1:30">
      <c r="A140" s="8">
        <v>43798</v>
      </c>
      <c r="B140" s="9">
        <v>0.955555555555556</v>
      </c>
      <c r="C140" s="15">
        <v>1</v>
      </c>
      <c r="D140" s="2">
        <v>2945882000</v>
      </c>
      <c r="E140" s="2">
        <v>2860080126</v>
      </c>
      <c r="F140" s="2">
        <v>295606206</v>
      </c>
      <c r="G140" s="14">
        <v>-256254646</v>
      </c>
      <c r="H140" s="2">
        <v>106023986</v>
      </c>
      <c r="I140" s="2">
        <v>119771000</v>
      </c>
      <c r="J140" s="2">
        <v>110970000</v>
      </c>
      <c r="K140" s="2">
        <v>85801874</v>
      </c>
      <c r="L140" s="2">
        <f t="shared" si="2"/>
        <v>39351560</v>
      </c>
      <c r="AA140" s="8">
        <v>43797</v>
      </c>
      <c r="AB140">
        <v>-150727828</v>
      </c>
      <c r="AC140">
        <v>26239238</v>
      </c>
      <c r="AD140">
        <v>104514558</v>
      </c>
    </row>
    <row r="141" spans="1:30">
      <c r="A141" s="8">
        <v>43799</v>
      </c>
      <c r="B141" s="9">
        <v>0.967361111111111</v>
      </c>
      <c r="C141" s="15">
        <v>1</v>
      </c>
      <c r="D141" s="2">
        <v>2945882000</v>
      </c>
      <c r="E141" s="2">
        <v>2860080126</v>
      </c>
      <c r="F141" s="2">
        <v>0</v>
      </c>
      <c r="G141" s="14">
        <v>-118107271</v>
      </c>
      <c r="H141" s="2">
        <v>-16914914</v>
      </c>
      <c r="I141" s="2">
        <v>119771000</v>
      </c>
      <c r="J141" s="2">
        <v>110970000</v>
      </c>
      <c r="K141" s="2">
        <v>85801874</v>
      </c>
      <c r="L141" s="2">
        <f t="shared" si="2"/>
        <v>-118107271</v>
      </c>
      <c r="AA141" s="8">
        <v>43798</v>
      </c>
      <c r="AB141">
        <v>-256254646</v>
      </c>
      <c r="AC141">
        <v>39351560</v>
      </c>
      <c r="AD141">
        <v>106023986</v>
      </c>
    </row>
    <row r="142" spans="1:30">
      <c r="A142" s="8">
        <v>43800</v>
      </c>
      <c r="B142" s="9">
        <v>0.886805555555556</v>
      </c>
      <c r="C142" s="15">
        <v>1</v>
      </c>
      <c r="D142" s="2">
        <v>2945882000</v>
      </c>
      <c r="E142" s="2">
        <v>2860080126</v>
      </c>
      <c r="F142" s="2">
        <v>219893952</v>
      </c>
      <c r="G142" s="14">
        <v>-219503539</v>
      </c>
      <c r="H142" s="2">
        <v>87828960</v>
      </c>
      <c r="I142" s="2">
        <v>119771000</v>
      </c>
      <c r="J142" s="2">
        <v>110970000</v>
      </c>
      <c r="K142" s="2">
        <v>85801874</v>
      </c>
      <c r="L142" s="2">
        <f t="shared" si="2"/>
        <v>390413</v>
      </c>
      <c r="AA142" s="8">
        <v>43799</v>
      </c>
      <c r="AB142">
        <v>-118107271</v>
      </c>
      <c r="AC142">
        <v>-118107271</v>
      </c>
      <c r="AD142">
        <v>-16914914</v>
      </c>
    </row>
    <row r="143" spans="1:30">
      <c r="A143" s="8">
        <v>43801</v>
      </c>
      <c r="B143" s="9">
        <v>0.94375</v>
      </c>
      <c r="C143" s="15">
        <v>1</v>
      </c>
      <c r="D143" s="2">
        <v>2945882000</v>
      </c>
      <c r="E143" s="2">
        <v>2860080126</v>
      </c>
      <c r="F143" s="2">
        <v>124417055</v>
      </c>
      <c r="G143" s="14">
        <v>-116211533</v>
      </c>
      <c r="H143" s="2">
        <v>83127261</v>
      </c>
      <c r="I143" s="2">
        <v>119771000</v>
      </c>
      <c r="J143" s="2">
        <v>110970000</v>
      </c>
      <c r="K143" s="2">
        <v>85801874</v>
      </c>
      <c r="L143" s="2">
        <f t="shared" si="2"/>
        <v>8205522</v>
      </c>
      <c r="AA143" s="8">
        <v>43800</v>
      </c>
      <c r="AB143">
        <v>-219503539</v>
      </c>
      <c r="AC143">
        <v>390413</v>
      </c>
      <c r="AD143">
        <v>87828960</v>
      </c>
    </row>
    <row r="144" spans="1:30">
      <c r="A144" s="8">
        <v>43802</v>
      </c>
      <c r="B144" s="9">
        <v>0.890972222222222</v>
      </c>
      <c r="C144" s="15">
        <v>1</v>
      </c>
      <c r="D144" s="2">
        <v>2945882000</v>
      </c>
      <c r="E144" s="2">
        <v>2860080126</v>
      </c>
      <c r="F144" s="2">
        <v>177989306</v>
      </c>
      <c r="G144" s="14">
        <v>-171302230</v>
      </c>
      <c r="H144" s="2">
        <v>77679386</v>
      </c>
      <c r="I144" s="2">
        <v>119771000</v>
      </c>
      <c r="J144" s="2">
        <v>110970000</v>
      </c>
      <c r="K144" s="2">
        <v>85801874</v>
      </c>
      <c r="L144" s="2">
        <f t="shared" si="2"/>
        <v>6687076</v>
      </c>
      <c r="AA144" s="8">
        <v>43801</v>
      </c>
      <c r="AB144">
        <v>-116211533</v>
      </c>
      <c r="AC144">
        <v>8205522</v>
      </c>
      <c r="AD144">
        <v>83127261</v>
      </c>
    </row>
    <row r="145" spans="1:30">
      <c r="A145" s="8">
        <v>43803</v>
      </c>
      <c r="B145" s="9">
        <v>0.850694444444444</v>
      </c>
      <c r="C145" s="15">
        <v>1</v>
      </c>
      <c r="D145" s="2">
        <v>2945882000</v>
      </c>
      <c r="E145" s="2">
        <v>2860080126</v>
      </c>
      <c r="F145" s="2">
        <v>165671249</v>
      </c>
      <c r="G145" s="14">
        <v>-207756645</v>
      </c>
      <c r="H145" s="2">
        <v>19473621</v>
      </c>
      <c r="I145" s="2">
        <v>119771000</v>
      </c>
      <c r="J145" s="2">
        <v>110970000</v>
      </c>
      <c r="K145" s="2">
        <v>85801874</v>
      </c>
      <c r="L145" s="2">
        <f t="shared" si="2"/>
        <v>-42085396</v>
      </c>
      <c r="AA145" s="8">
        <v>43802</v>
      </c>
      <c r="AB145">
        <v>-171302230</v>
      </c>
      <c r="AC145">
        <v>6687076</v>
      </c>
      <c r="AD145">
        <v>77679386</v>
      </c>
    </row>
    <row r="146" spans="1:30">
      <c r="A146" s="8">
        <v>43804</v>
      </c>
      <c r="B146" s="9">
        <v>0.579166666666667</v>
      </c>
      <c r="C146" s="15">
        <v>1</v>
      </c>
      <c r="D146" s="2">
        <v>2945882000</v>
      </c>
      <c r="E146" s="2">
        <v>2860080126</v>
      </c>
      <c r="F146" s="2">
        <v>139741043</v>
      </c>
      <c r="G146" s="14">
        <v>-125424355</v>
      </c>
      <c r="H146" s="2">
        <v>73655024</v>
      </c>
      <c r="I146" s="2">
        <v>119771000</v>
      </c>
      <c r="J146" s="2">
        <v>110970000</v>
      </c>
      <c r="K146" s="2">
        <v>85801874</v>
      </c>
      <c r="L146" s="2">
        <f t="shared" si="2"/>
        <v>14316688</v>
      </c>
      <c r="AA146" s="8">
        <v>43803</v>
      </c>
      <c r="AB146">
        <v>-207756645</v>
      </c>
      <c r="AC146">
        <v>-42085396</v>
      </c>
      <c r="AD146">
        <v>19473621</v>
      </c>
    </row>
    <row r="147" spans="1:30">
      <c r="A147" s="8">
        <v>43805</v>
      </c>
      <c r="B147" s="9">
        <v>0.745833333333333</v>
      </c>
      <c r="C147" s="15">
        <v>1</v>
      </c>
      <c r="D147" s="2">
        <v>2945882000</v>
      </c>
      <c r="E147" s="2">
        <v>2860080126</v>
      </c>
      <c r="F147" s="2">
        <v>118748656</v>
      </c>
      <c r="G147" s="14">
        <v>-117824709</v>
      </c>
      <c r="H147" s="2">
        <v>49376428</v>
      </c>
      <c r="I147" s="2">
        <v>119771000</v>
      </c>
      <c r="J147" s="2">
        <v>110970000</v>
      </c>
      <c r="K147" s="2">
        <v>85801874</v>
      </c>
      <c r="L147" s="2">
        <f t="shared" si="2"/>
        <v>923947</v>
      </c>
      <c r="AA147" s="8">
        <v>43804</v>
      </c>
      <c r="AB147">
        <v>-125424355</v>
      </c>
      <c r="AC147">
        <v>14316688</v>
      </c>
      <c r="AD147">
        <v>73655024</v>
      </c>
    </row>
    <row r="148" spans="1:30">
      <c r="A148" s="8">
        <v>43806</v>
      </c>
      <c r="B148" s="9">
        <v>0.692361111111111</v>
      </c>
      <c r="C148" s="15">
        <v>1</v>
      </c>
      <c r="D148" s="2">
        <v>2945882000</v>
      </c>
      <c r="E148" s="2">
        <v>2860080126</v>
      </c>
      <c r="F148" s="2">
        <v>152236420</v>
      </c>
      <c r="G148" s="14">
        <v>-137568121</v>
      </c>
      <c r="H148" s="2">
        <v>51503968</v>
      </c>
      <c r="I148" s="2">
        <v>119771000</v>
      </c>
      <c r="J148" s="2">
        <v>110970000</v>
      </c>
      <c r="K148" s="2">
        <v>85801874</v>
      </c>
      <c r="L148" s="2">
        <f t="shared" si="2"/>
        <v>14668299</v>
      </c>
      <c r="AA148" s="8">
        <v>43805</v>
      </c>
      <c r="AB148">
        <v>-117824709</v>
      </c>
      <c r="AC148">
        <v>923947</v>
      </c>
      <c r="AD148">
        <v>49376428</v>
      </c>
    </row>
    <row r="149" spans="1:30">
      <c r="A149" s="8">
        <v>43807</v>
      </c>
      <c r="B149" s="9">
        <v>0.476388888888889</v>
      </c>
      <c r="C149" s="15">
        <v>1</v>
      </c>
      <c r="D149" s="2">
        <v>2945882000</v>
      </c>
      <c r="E149" s="2">
        <v>2860080126</v>
      </c>
      <c r="F149" s="2">
        <v>223456149</v>
      </c>
      <c r="G149" s="14">
        <v>-192047455</v>
      </c>
      <c r="H149" s="2">
        <v>185780071</v>
      </c>
      <c r="I149" s="2">
        <v>119771000</v>
      </c>
      <c r="J149" s="2">
        <v>110970000</v>
      </c>
      <c r="K149" s="2">
        <v>85801874</v>
      </c>
      <c r="L149" s="2">
        <f t="shared" si="2"/>
        <v>31408694</v>
      </c>
      <c r="AA149" s="8">
        <v>43806</v>
      </c>
      <c r="AB149">
        <v>-137568121</v>
      </c>
      <c r="AC149">
        <v>14668299</v>
      </c>
      <c r="AD149">
        <v>51503968</v>
      </c>
    </row>
    <row r="150" spans="1:30">
      <c r="A150" s="8">
        <v>43808</v>
      </c>
      <c r="B150" s="9">
        <v>0.659027777777778</v>
      </c>
      <c r="C150" s="15">
        <v>1</v>
      </c>
      <c r="D150" s="2">
        <v>2945882000</v>
      </c>
      <c r="E150" s="2">
        <v>2860080126</v>
      </c>
      <c r="F150" s="2">
        <v>124241909</v>
      </c>
      <c r="G150" s="14">
        <v>-113427009</v>
      </c>
      <c r="H150" s="2">
        <v>78097287</v>
      </c>
      <c r="I150" s="2">
        <v>119612000</v>
      </c>
      <c r="J150" s="2">
        <v>110970000</v>
      </c>
      <c r="K150" s="2">
        <v>85801874</v>
      </c>
      <c r="L150" s="2">
        <f t="shared" si="2"/>
        <v>10814900</v>
      </c>
      <c r="AA150" s="8">
        <v>43807</v>
      </c>
      <c r="AB150">
        <v>-192047455</v>
      </c>
      <c r="AC150">
        <v>31408694</v>
      </c>
      <c r="AD150">
        <v>185780071</v>
      </c>
    </row>
    <row r="151" spans="1:30">
      <c r="A151" s="8">
        <v>43809</v>
      </c>
      <c r="B151" s="9">
        <v>0.760416666666667</v>
      </c>
      <c r="C151" s="15">
        <v>1</v>
      </c>
      <c r="D151" s="2">
        <v>2945882000</v>
      </c>
      <c r="E151" s="2">
        <v>2860080126</v>
      </c>
      <c r="F151" s="2">
        <v>109986793</v>
      </c>
      <c r="G151" s="14">
        <v>-96462984</v>
      </c>
      <c r="H151" s="2">
        <v>84127232</v>
      </c>
      <c r="I151" s="2">
        <v>119612000</v>
      </c>
      <c r="J151" s="2">
        <v>110970000</v>
      </c>
      <c r="K151" s="2">
        <v>85801874</v>
      </c>
      <c r="L151" s="2">
        <f t="shared" si="2"/>
        <v>13523809</v>
      </c>
      <c r="AA151" s="8">
        <v>43808</v>
      </c>
      <c r="AB151">
        <v>-113427009</v>
      </c>
      <c r="AC151">
        <v>10814900</v>
      </c>
      <c r="AD151">
        <v>78097287</v>
      </c>
    </row>
    <row r="152" spans="1:30">
      <c r="A152" s="8">
        <v>43810</v>
      </c>
      <c r="B152" s="9">
        <v>0.791666666666667</v>
      </c>
      <c r="C152" s="15">
        <v>1</v>
      </c>
      <c r="D152" s="2">
        <v>2945882000</v>
      </c>
      <c r="E152" s="2">
        <v>2860080126</v>
      </c>
      <c r="F152" s="2">
        <v>145489250</v>
      </c>
      <c r="G152" s="14">
        <v>-134705249</v>
      </c>
      <c r="H152" s="2">
        <v>83520392</v>
      </c>
      <c r="I152" s="2">
        <v>119612000</v>
      </c>
      <c r="J152" s="2">
        <v>110970000</v>
      </c>
      <c r="K152" s="2">
        <v>85801874</v>
      </c>
      <c r="L152" s="2">
        <f t="shared" si="2"/>
        <v>10784001</v>
      </c>
      <c r="AA152" s="8">
        <v>43809</v>
      </c>
      <c r="AB152">
        <v>-96462984</v>
      </c>
      <c r="AC152">
        <v>13523809</v>
      </c>
      <c r="AD152">
        <v>84127232</v>
      </c>
    </row>
    <row r="153" spans="1:30">
      <c r="A153" s="8">
        <v>43811</v>
      </c>
      <c r="B153" s="9">
        <v>0.954166666666667</v>
      </c>
      <c r="C153" s="15">
        <v>1</v>
      </c>
      <c r="D153" s="2">
        <v>2945882000</v>
      </c>
      <c r="E153" s="2">
        <v>2860080126</v>
      </c>
      <c r="F153" s="2">
        <v>129787267</v>
      </c>
      <c r="G153" s="14">
        <v>-129449587</v>
      </c>
      <c r="H153" s="2">
        <v>137334309</v>
      </c>
      <c r="I153" s="2">
        <v>119612000</v>
      </c>
      <c r="J153" s="2">
        <v>110970000</v>
      </c>
      <c r="K153" s="2">
        <v>85801874</v>
      </c>
      <c r="L153" s="2">
        <f t="shared" si="2"/>
        <v>337680</v>
      </c>
      <c r="AA153" s="8">
        <v>43810</v>
      </c>
      <c r="AB153">
        <v>-134705249</v>
      </c>
      <c r="AC153">
        <v>10784001</v>
      </c>
      <c r="AD153">
        <v>83520392</v>
      </c>
    </row>
    <row r="154" spans="1:30">
      <c r="A154" s="8">
        <v>43812</v>
      </c>
      <c r="B154" s="9">
        <v>0.920138888888889</v>
      </c>
      <c r="C154" s="15">
        <v>1</v>
      </c>
      <c r="D154" s="2">
        <v>2945882000</v>
      </c>
      <c r="E154" s="2">
        <v>2860080126</v>
      </c>
      <c r="F154" s="2">
        <v>254551144</v>
      </c>
      <c r="G154" s="14">
        <v>-236978746</v>
      </c>
      <c r="H154" s="2">
        <v>85739407</v>
      </c>
      <c r="I154" s="2">
        <v>119612000</v>
      </c>
      <c r="J154" s="2">
        <v>110970000</v>
      </c>
      <c r="K154" s="2">
        <v>85801874</v>
      </c>
      <c r="L154" s="2">
        <f t="shared" si="2"/>
        <v>17572398</v>
      </c>
      <c r="AA154" s="8">
        <v>43811</v>
      </c>
      <c r="AB154">
        <v>-129449587</v>
      </c>
      <c r="AC154">
        <v>337680</v>
      </c>
      <c r="AD154">
        <v>137334309</v>
      </c>
    </row>
    <row r="155" spans="1:30">
      <c r="A155" s="8">
        <v>43813</v>
      </c>
      <c r="B155" s="9">
        <v>0.718055555555556</v>
      </c>
      <c r="C155" s="15">
        <v>1</v>
      </c>
      <c r="D155" s="2">
        <v>2945882000</v>
      </c>
      <c r="E155" s="2">
        <v>2860080126</v>
      </c>
      <c r="F155" s="2">
        <v>203909170</v>
      </c>
      <c r="G155" s="14">
        <v>-175995337</v>
      </c>
      <c r="H155" s="2">
        <v>95494575</v>
      </c>
      <c r="I155" s="2">
        <v>119612000</v>
      </c>
      <c r="J155" s="2">
        <v>110970000</v>
      </c>
      <c r="K155" s="2">
        <v>85801874</v>
      </c>
      <c r="L155" s="2">
        <f t="shared" si="2"/>
        <v>27913833</v>
      </c>
      <c r="AA155" s="8">
        <v>43812</v>
      </c>
      <c r="AB155">
        <v>-236978746</v>
      </c>
      <c r="AC155">
        <v>17572398</v>
      </c>
      <c r="AD155">
        <v>85739407</v>
      </c>
    </row>
    <row r="156" spans="1:30">
      <c r="A156" s="8">
        <v>43814</v>
      </c>
      <c r="B156" s="9">
        <v>0.463888888888889</v>
      </c>
      <c r="C156" s="15">
        <v>1</v>
      </c>
      <c r="D156" s="2">
        <v>2945882000</v>
      </c>
      <c r="E156" s="2">
        <v>2860080126</v>
      </c>
      <c r="F156" s="2">
        <v>194910681</v>
      </c>
      <c r="G156" s="14">
        <v>-170416011</v>
      </c>
      <c r="H156" s="2">
        <v>94070268</v>
      </c>
      <c r="I156" s="2">
        <v>119612000</v>
      </c>
      <c r="J156" s="2">
        <v>110970000</v>
      </c>
      <c r="K156" s="2">
        <v>85801874</v>
      </c>
      <c r="L156" s="2">
        <f t="shared" si="2"/>
        <v>24494670</v>
      </c>
      <c r="AA156" s="8">
        <v>43813</v>
      </c>
      <c r="AB156">
        <v>-175995337</v>
      </c>
      <c r="AC156">
        <v>27913833</v>
      </c>
      <c r="AD156">
        <v>95494575</v>
      </c>
    </row>
    <row r="157" spans="1:30">
      <c r="A157" s="8">
        <v>43815</v>
      </c>
      <c r="B157" s="9">
        <v>0.775</v>
      </c>
      <c r="C157" s="15">
        <v>1</v>
      </c>
      <c r="D157" s="2">
        <v>2945882000</v>
      </c>
      <c r="E157" s="2">
        <v>2860080126</v>
      </c>
      <c r="F157" s="2">
        <v>154693898</v>
      </c>
      <c r="G157" s="14">
        <v>-145912706</v>
      </c>
      <c r="H157" s="2">
        <v>135770156</v>
      </c>
      <c r="I157" s="2">
        <v>119612000</v>
      </c>
      <c r="J157" s="2">
        <v>110970000</v>
      </c>
      <c r="K157" s="2">
        <v>85801874</v>
      </c>
      <c r="L157" s="2">
        <f t="shared" si="2"/>
        <v>8781192</v>
      </c>
      <c r="AA157" s="8">
        <v>43814</v>
      </c>
      <c r="AB157">
        <v>-170416011</v>
      </c>
      <c r="AC157">
        <v>24494670</v>
      </c>
      <c r="AD157">
        <v>94070268</v>
      </c>
    </row>
    <row r="158" spans="1:30">
      <c r="A158" s="8">
        <v>43816</v>
      </c>
      <c r="B158" s="9">
        <v>0.551388888888889</v>
      </c>
      <c r="C158" s="15">
        <v>1</v>
      </c>
      <c r="D158" s="2">
        <v>2945882000</v>
      </c>
      <c r="E158" s="2">
        <v>2860080126</v>
      </c>
      <c r="F158" s="2">
        <v>232122912</v>
      </c>
      <c r="G158" s="14">
        <v>-224603793</v>
      </c>
      <c r="H158" s="2">
        <v>69965699</v>
      </c>
      <c r="I158" s="2">
        <v>119612000</v>
      </c>
      <c r="J158" s="2">
        <v>110970000</v>
      </c>
      <c r="K158" s="2">
        <v>85801874</v>
      </c>
      <c r="L158" s="2">
        <f t="shared" si="2"/>
        <v>7519119</v>
      </c>
      <c r="AA158" s="8">
        <v>43815</v>
      </c>
      <c r="AB158">
        <v>-145912706</v>
      </c>
      <c r="AC158">
        <v>8781192</v>
      </c>
      <c r="AD158">
        <v>135770156</v>
      </c>
    </row>
    <row r="159" spans="1:30">
      <c r="A159" s="8">
        <v>43817</v>
      </c>
      <c r="B159" s="9">
        <v>0.788194444444444</v>
      </c>
      <c r="C159" s="15">
        <v>1</v>
      </c>
      <c r="D159" s="2">
        <v>2945882000</v>
      </c>
      <c r="E159" s="2">
        <v>2860080126</v>
      </c>
      <c r="F159" s="2">
        <v>141609542</v>
      </c>
      <c r="G159" s="14">
        <v>-138909009</v>
      </c>
      <c r="H159" s="2">
        <v>61911221</v>
      </c>
      <c r="I159" s="2">
        <v>119612000</v>
      </c>
      <c r="J159" s="2">
        <v>110970000</v>
      </c>
      <c r="K159" s="2">
        <v>85801874</v>
      </c>
      <c r="L159" s="2">
        <f t="shared" si="2"/>
        <v>2700533</v>
      </c>
      <c r="AA159" s="8">
        <v>43816</v>
      </c>
      <c r="AB159">
        <v>-224603793</v>
      </c>
      <c r="AC159">
        <v>7519119</v>
      </c>
      <c r="AD159">
        <v>69965699</v>
      </c>
    </row>
    <row r="160" spans="1:30">
      <c r="A160" s="8">
        <v>43818</v>
      </c>
      <c r="B160" s="9">
        <v>0.596527777777778</v>
      </c>
      <c r="C160" s="15">
        <v>1</v>
      </c>
      <c r="D160" s="2">
        <v>2945882000</v>
      </c>
      <c r="E160" s="2">
        <v>2860080126</v>
      </c>
      <c r="F160" s="2">
        <v>235789623</v>
      </c>
      <c r="G160" s="14">
        <v>-233894962</v>
      </c>
      <c r="H160" s="2">
        <v>51480848</v>
      </c>
      <c r="I160" s="2">
        <v>119612000</v>
      </c>
      <c r="J160" s="2">
        <v>110970000</v>
      </c>
      <c r="K160" s="2">
        <v>85801874</v>
      </c>
      <c r="L160" s="2">
        <f t="shared" si="2"/>
        <v>1894661</v>
      </c>
      <c r="AA160" s="8">
        <v>43817</v>
      </c>
      <c r="AB160">
        <v>-138909009</v>
      </c>
      <c r="AC160">
        <v>2700533</v>
      </c>
      <c r="AD160">
        <v>61911221</v>
      </c>
    </row>
    <row r="161" spans="1:30">
      <c r="A161" s="8">
        <v>43819</v>
      </c>
      <c r="B161" s="9">
        <v>0.638194444444444</v>
      </c>
      <c r="C161" s="15">
        <v>1</v>
      </c>
      <c r="D161" s="2">
        <v>2945882000</v>
      </c>
      <c r="E161" s="2">
        <v>2860080126</v>
      </c>
      <c r="F161" s="2">
        <v>131878990</v>
      </c>
      <c r="G161" s="14">
        <v>-116631524</v>
      </c>
      <c r="H161" s="2">
        <v>66390634</v>
      </c>
      <c r="I161" s="2">
        <v>119612000</v>
      </c>
      <c r="J161" s="2">
        <v>110970000</v>
      </c>
      <c r="K161" s="2">
        <v>85801874</v>
      </c>
      <c r="L161" s="2">
        <f t="shared" si="2"/>
        <v>15247466</v>
      </c>
      <c r="AA161" s="8">
        <v>43818</v>
      </c>
      <c r="AB161">
        <v>-233894962</v>
      </c>
      <c r="AC161">
        <v>1894661</v>
      </c>
      <c r="AD161">
        <v>51480848</v>
      </c>
    </row>
    <row r="162" spans="1:30">
      <c r="A162" s="8">
        <v>43820</v>
      </c>
      <c r="B162" s="9">
        <v>0.728472222222222</v>
      </c>
      <c r="C162" s="15">
        <v>1</v>
      </c>
      <c r="D162" s="2">
        <v>2945882000</v>
      </c>
      <c r="E162" s="2">
        <v>2860080126</v>
      </c>
      <c r="F162" s="2">
        <v>130481044</v>
      </c>
      <c r="G162" s="14">
        <v>-120056953</v>
      </c>
      <c r="H162" s="2">
        <v>59580007</v>
      </c>
      <c r="I162" s="2">
        <v>119612000</v>
      </c>
      <c r="J162" s="2">
        <v>110970000</v>
      </c>
      <c r="K162" s="2">
        <v>85801874</v>
      </c>
      <c r="L162" s="2">
        <f t="shared" si="2"/>
        <v>10424091</v>
      </c>
      <c r="AA162" s="8">
        <v>43819</v>
      </c>
      <c r="AB162">
        <v>-116631524</v>
      </c>
      <c r="AC162">
        <v>15247466</v>
      </c>
      <c r="AD162">
        <v>66390634</v>
      </c>
    </row>
    <row r="163" spans="1:30">
      <c r="A163" s="8">
        <v>43821</v>
      </c>
      <c r="B163" s="9">
        <v>0.736111111111111</v>
      </c>
      <c r="C163" s="15">
        <v>1</v>
      </c>
      <c r="D163" s="2">
        <v>2945882000</v>
      </c>
      <c r="E163" s="2">
        <v>2860080126</v>
      </c>
      <c r="F163" s="2">
        <v>228135948</v>
      </c>
      <c r="G163" s="14">
        <v>-211997653</v>
      </c>
      <c r="H163" s="2">
        <v>53412057</v>
      </c>
      <c r="I163" s="2">
        <v>119612000</v>
      </c>
      <c r="J163" s="2">
        <v>110970000</v>
      </c>
      <c r="K163" s="2">
        <v>85801874</v>
      </c>
      <c r="L163" s="2">
        <f t="shared" si="2"/>
        <v>16138295</v>
      </c>
      <c r="AA163" s="8">
        <v>43820</v>
      </c>
      <c r="AB163">
        <v>-120056953</v>
      </c>
      <c r="AC163">
        <v>10424091</v>
      </c>
      <c r="AD163">
        <v>59580007</v>
      </c>
    </row>
    <row r="164" spans="1:30">
      <c r="A164" s="8">
        <v>43822</v>
      </c>
      <c r="B164" s="9">
        <v>0.48125</v>
      </c>
      <c r="C164" s="15">
        <v>1</v>
      </c>
      <c r="D164" s="2">
        <v>2945882000</v>
      </c>
      <c r="E164" s="2">
        <v>2860080126</v>
      </c>
      <c r="F164" s="2">
        <v>210090196</v>
      </c>
      <c r="G164" s="14">
        <v>-190592258</v>
      </c>
      <c r="H164" s="2">
        <v>54583275</v>
      </c>
      <c r="I164" s="2">
        <v>119612000</v>
      </c>
      <c r="J164" s="2">
        <v>110970000</v>
      </c>
      <c r="K164" s="2">
        <v>85801874</v>
      </c>
      <c r="L164" s="2">
        <f t="shared" si="2"/>
        <v>19497938</v>
      </c>
      <c r="AA164" s="8">
        <v>43821</v>
      </c>
      <c r="AB164">
        <v>-211997653</v>
      </c>
      <c r="AC164">
        <v>16138295</v>
      </c>
      <c r="AD164">
        <v>53412057</v>
      </c>
    </row>
    <row r="165" spans="27:30">
      <c r="AA165" s="8">
        <v>43822</v>
      </c>
      <c r="AB165">
        <v>-190592258</v>
      </c>
      <c r="AC165">
        <v>19497938</v>
      </c>
      <c r="AD165">
        <v>54583275</v>
      </c>
    </row>
    <row r="166" spans="27:30">
      <c r="AA166" t="s">
        <v>279</v>
      </c>
      <c r="AB166">
        <v>-25971108041</v>
      </c>
      <c r="AC166" t="e">
        <v>#VALUE!</v>
      </c>
      <c r="AD166">
        <v>-1660076719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topLeftCell="C1" workbookViewId="0">
      <pane ySplit="3" topLeftCell="A157" activePane="bottomLeft" state="frozen"/>
      <selection/>
      <selection pane="bottomLeft" activeCell="J162" sqref="J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2"/>
      <c r="E1" s="2"/>
      <c r="F1" s="2"/>
      <c r="G1" s="2"/>
      <c r="H1" s="2"/>
      <c r="I1" s="2"/>
      <c r="J1" s="2"/>
      <c r="K1" s="2"/>
      <c r="L1" s="2"/>
      <c r="M1" s="10" t="s">
        <v>339</v>
      </c>
    </row>
    <row r="2" ht="252" customHeight="1" spans="4:13">
      <c r="D2" s="2"/>
      <c r="E2" s="2"/>
      <c r="F2" s="2"/>
      <c r="G2" s="2"/>
      <c r="H2" s="2"/>
      <c r="I2" s="2"/>
      <c r="J2" s="2"/>
      <c r="K2" s="2"/>
      <c r="L2" s="2"/>
      <c r="M2" s="10" t="s">
        <v>339</v>
      </c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410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43662</v>
      </c>
      <c r="B4" s="6">
        <v>0.854861111111111</v>
      </c>
      <c r="C4" s="15">
        <v>1</v>
      </c>
      <c r="D4" s="2">
        <v>2805601000</v>
      </c>
      <c r="E4" s="2">
        <v>2723885835</v>
      </c>
      <c r="F4" s="2" t="s">
        <v>278</v>
      </c>
      <c r="G4" s="2">
        <v>-104367371</v>
      </c>
      <c r="H4" s="2">
        <v>-525933411</v>
      </c>
      <c r="I4" s="2" t="s">
        <v>278</v>
      </c>
      <c r="J4" s="2">
        <v>105686000</v>
      </c>
      <c r="K4" s="2">
        <v>81715165</v>
      </c>
      <c r="L4" s="2" t="e">
        <f t="shared" ref="L4:L67" si="0">F4+G4</f>
        <v>#VALUE!</v>
      </c>
      <c r="M4" s="20" t="s">
        <v>411</v>
      </c>
      <c r="N4" s="5">
        <v>43657</v>
      </c>
      <c r="O4" s="6">
        <v>0.846527777777778</v>
      </c>
      <c r="P4" s="7">
        <v>1</v>
      </c>
      <c r="Q4" s="7">
        <v>0.097</v>
      </c>
      <c r="R4" s="7">
        <v>1</v>
      </c>
      <c r="S4" s="2">
        <v>2988102656</v>
      </c>
      <c r="U4" s="2">
        <v>1127563520</v>
      </c>
      <c r="V4" s="2">
        <v>1089554304</v>
      </c>
      <c r="W4" s="2">
        <v>38009216</v>
      </c>
      <c r="X4" s="2">
        <v>2988102760</v>
      </c>
      <c r="Y4">
        <v>4</v>
      </c>
      <c r="AA4" t="s">
        <v>277</v>
      </c>
    </row>
    <row r="5" spans="1:30">
      <c r="A5" s="5">
        <v>43663</v>
      </c>
      <c r="B5" s="6">
        <v>0.841666666666667</v>
      </c>
      <c r="C5" s="15">
        <v>1</v>
      </c>
      <c r="D5" s="2">
        <v>2805601000</v>
      </c>
      <c r="E5" s="2">
        <v>2723885835</v>
      </c>
      <c r="F5" s="2" t="s">
        <v>278</v>
      </c>
      <c r="G5" s="2">
        <v>-205339090</v>
      </c>
      <c r="H5" s="2">
        <v>-626905130</v>
      </c>
      <c r="I5" s="2" t="s">
        <v>278</v>
      </c>
      <c r="J5" s="2">
        <v>105686000</v>
      </c>
      <c r="K5" s="2">
        <v>81715165</v>
      </c>
      <c r="L5" s="2" t="e">
        <f t="shared" si="0"/>
        <v>#VALUE!</v>
      </c>
      <c r="M5" s="20"/>
      <c r="AA5" s="8">
        <v>43662</v>
      </c>
      <c r="AB5">
        <v>-104367371</v>
      </c>
      <c r="AC5" t="e">
        <v>#VALUE!</v>
      </c>
      <c r="AD5">
        <v>-525933411</v>
      </c>
    </row>
    <row r="6" spans="1:30">
      <c r="A6" s="5">
        <v>43664</v>
      </c>
      <c r="B6" s="6">
        <v>0.684027777777778</v>
      </c>
      <c r="C6" s="15">
        <v>1</v>
      </c>
      <c r="D6" s="2">
        <v>2805601000</v>
      </c>
      <c r="E6" s="2">
        <v>2723885835</v>
      </c>
      <c r="F6" s="2" t="s">
        <v>278</v>
      </c>
      <c r="G6" s="2">
        <v>-193635344</v>
      </c>
      <c r="H6" s="2">
        <v>-719568755</v>
      </c>
      <c r="I6" s="2" t="s">
        <v>278</v>
      </c>
      <c r="J6" s="2">
        <v>105686000</v>
      </c>
      <c r="K6" s="2">
        <v>81715165</v>
      </c>
      <c r="L6" s="2" t="e">
        <f t="shared" si="0"/>
        <v>#VALUE!</v>
      </c>
      <c r="M6" s="20"/>
      <c r="AA6" s="8">
        <v>43663</v>
      </c>
      <c r="AB6">
        <v>-205339090</v>
      </c>
      <c r="AC6" t="e">
        <v>#VALUE!</v>
      </c>
      <c r="AD6">
        <v>-626905130</v>
      </c>
    </row>
    <row r="7" spans="1:30">
      <c r="A7" s="5">
        <v>43665</v>
      </c>
      <c r="B7" s="6">
        <v>0.742361111111111</v>
      </c>
      <c r="C7" s="15">
        <v>1</v>
      </c>
      <c r="D7" s="2">
        <v>2805601000</v>
      </c>
      <c r="E7" s="2">
        <v>2723885835</v>
      </c>
      <c r="F7" s="2" t="s">
        <v>278</v>
      </c>
      <c r="G7" s="2">
        <v>-108074943</v>
      </c>
      <c r="H7" s="2">
        <v>-827643698</v>
      </c>
      <c r="I7" s="2" t="s">
        <v>278</v>
      </c>
      <c r="J7" s="2">
        <v>105686000</v>
      </c>
      <c r="K7" s="2">
        <v>81715165</v>
      </c>
      <c r="L7" s="2" t="e">
        <f t="shared" si="0"/>
        <v>#VALUE!</v>
      </c>
      <c r="M7" s="20"/>
      <c r="AA7" s="8">
        <v>43664</v>
      </c>
      <c r="AB7">
        <v>-193635344</v>
      </c>
      <c r="AC7" t="e">
        <v>#VALUE!</v>
      </c>
      <c r="AD7">
        <v>-719568755</v>
      </c>
    </row>
    <row r="8" spans="1:30">
      <c r="A8" s="5">
        <v>43666</v>
      </c>
      <c r="B8" s="6">
        <v>0.552777777777778</v>
      </c>
      <c r="C8" s="15">
        <v>1</v>
      </c>
      <c r="D8" s="2">
        <v>2805601000</v>
      </c>
      <c r="E8" s="2">
        <v>2723885835</v>
      </c>
      <c r="F8" s="2" t="s">
        <v>278</v>
      </c>
      <c r="G8" s="2">
        <v>-111908507</v>
      </c>
      <c r="H8" s="2">
        <v>-817742975</v>
      </c>
      <c r="I8" s="2" t="s">
        <v>278</v>
      </c>
      <c r="J8" s="2">
        <v>105686000</v>
      </c>
      <c r="K8" s="2">
        <v>81715165</v>
      </c>
      <c r="L8" s="2" t="e">
        <f t="shared" si="0"/>
        <v>#VALUE!</v>
      </c>
      <c r="M8" s="20"/>
      <c r="AA8" s="8">
        <v>43665</v>
      </c>
      <c r="AB8">
        <v>-108074943</v>
      </c>
      <c r="AC8" t="e">
        <v>#VALUE!</v>
      </c>
      <c r="AD8">
        <v>-827643698</v>
      </c>
    </row>
    <row r="9" spans="1:30">
      <c r="A9" s="5">
        <v>43667</v>
      </c>
      <c r="B9" s="6">
        <v>0.680555555555556</v>
      </c>
      <c r="C9" s="15">
        <v>1</v>
      </c>
      <c r="D9" s="2">
        <v>2805601000</v>
      </c>
      <c r="E9" s="2">
        <v>2723885835</v>
      </c>
      <c r="F9" s="2" t="s">
        <v>278</v>
      </c>
      <c r="G9" s="2">
        <v>-119825172</v>
      </c>
      <c r="H9" s="2">
        <v>-835072299</v>
      </c>
      <c r="I9" s="2" t="s">
        <v>278</v>
      </c>
      <c r="J9" s="2">
        <v>105686000</v>
      </c>
      <c r="K9" s="2">
        <v>81715165</v>
      </c>
      <c r="L9" s="2" t="e">
        <f t="shared" si="0"/>
        <v>#VALUE!</v>
      </c>
      <c r="M9" s="20"/>
      <c r="AA9" s="8">
        <v>43666</v>
      </c>
      <c r="AB9">
        <v>-111908507</v>
      </c>
      <c r="AC9" t="e">
        <v>#VALUE!</v>
      </c>
      <c r="AD9">
        <v>-817742975</v>
      </c>
    </row>
    <row r="10" spans="1:30">
      <c r="A10" s="5">
        <v>43668</v>
      </c>
      <c r="B10" s="6">
        <v>0.7125</v>
      </c>
      <c r="C10" s="15">
        <v>1</v>
      </c>
      <c r="D10" s="2">
        <v>2805601000</v>
      </c>
      <c r="E10" s="2">
        <v>2723885835</v>
      </c>
      <c r="F10" s="2" t="s">
        <v>278</v>
      </c>
      <c r="G10" s="2">
        <v>-108411328</v>
      </c>
      <c r="H10" s="2">
        <v>-845576068</v>
      </c>
      <c r="I10" s="2" t="s">
        <v>278</v>
      </c>
      <c r="J10" s="2">
        <v>105686000</v>
      </c>
      <c r="K10" s="2">
        <v>81715165</v>
      </c>
      <c r="L10" s="2" t="e">
        <f t="shared" si="0"/>
        <v>#VALUE!</v>
      </c>
      <c r="M10" s="20"/>
      <c r="AA10" s="8">
        <v>43667</v>
      </c>
      <c r="AB10">
        <v>-119825172</v>
      </c>
      <c r="AC10" t="e">
        <v>#VALUE!</v>
      </c>
      <c r="AD10">
        <v>-835072299</v>
      </c>
    </row>
    <row r="11" spans="1:30">
      <c r="A11" s="5">
        <v>43669</v>
      </c>
      <c r="B11" s="6">
        <v>0.810416666666667</v>
      </c>
      <c r="C11" s="15">
        <v>1</v>
      </c>
      <c r="D11" s="2">
        <v>2805601000</v>
      </c>
      <c r="E11" s="2">
        <v>2723885835</v>
      </c>
      <c r="F11" s="2" t="s">
        <v>278</v>
      </c>
      <c r="G11" s="2">
        <v>-118154256</v>
      </c>
      <c r="H11" s="2">
        <v>-842336987</v>
      </c>
      <c r="I11" s="2" t="s">
        <v>278</v>
      </c>
      <c r="J11" s="2">
        <v>105686000</v>
      </c>
      <c r="K11" s="2">
        <v>81715165</v>
      </c>
      <c r="L11" s="2" t="e">
        <f t="shared" si="0"/>
        <v>#VALUE!</v>
      </c>
      <c r="M11" s="20"/>
      <c r="AA11" s="8">
        <v>43668</v>
      </c>
      <c r="AB11">
        <v>-108411328</v>
      </c>
      <c r="AC11" t="e">
        <v>#VALUE!</v>
      </c>
      <c r="AD11">
        <v>-845576068</v>
      </c>
    </row>
    <row r="12" spans="1:30">
      <c r="A12" s="5">
        <v>43670</v>
      </c>
      <c r="B12" s="6">
        <v>0.842361111111111</v>
      </c>
      <c r="C12" s="15">
        <v>1</v>
      </c>
      <c r="D12" s="2">
        <v>2805601000</v>
      </c>
      <c r="E12" s="2">
        <v>2723885835</v>
      </c>
      <c r="F12" s="2" t="s">
        <v>278</v>
      </c>
      <c r="G12" s="2">
        <v>-108153229</v>
      </c>
      <c r="H12" s="2">
        <v>-950490216</v>
      </c>
      <c r="I12" s="2" t="s">
        <v>278</v>
      </c>
      <c r="J12" s="2">
        <v>105686000</v>
      </c>
      <c r="K12" s="2">
        <v>81715165</v>
      </c>
      <c r="L12" s="2" t="e">
        <f t="shared" si="0"/>
        <v>#VALUE!</v>
      </c>
      <c r="M12" s="20"/>
      <c r="AA12" s="8">
        <v>43669</v>
      </c>
      <c r="AB12">
        <v>-118154256</v>
      </c>
      <c r="AC12" t="e">
        <v>#VALUE!</v>
      </c>
      <c r="AD12">
        <v>-842336987</v>
      </c>
    </row>
    <row r="13" spans="1:30">
      <c r="A13" s="5">
        <v>43671</v>
      </c>
      <c r="B13" s="6">
        <v>0.636111111111111</v>
      </c>
      <c r="C13" s="15">
        <v>1</v>
      </c>
      <c r="D13" s="2">
        <v>2805601000</v>
      </c>
      <c r="E13" s="2">
        <v>2723885835</v>
      </c>
      <c r="F13" s="2" t="s">
        <v>278</v>
      </c>
      <c r="G13" s="2">
        <v>-185925403</v>
      </c>
      <c r="H13" s="2">
        <v>-1028262390</v>
      </c>
      <c r="I13" s="2" t="s">
        <v>278</v>
      </c>
      <c r="J13" s="2">
        <v>105686000</v>
      </c>
      <c r="K13" s="2">
        <v>81715165</v>
      </c>
      <c r="L13" s="2" t="e">
        <f t="shared" si="0"/>
        <v>#VALUE!</v>
      </c>
      <c r="M13" s="20"/>
      <c r="AA13" s="8">
        <v>43670</v>
      </c>
      <c r="AB13">
        <v>-108153229</v>
      </c>
      <c r="AC13" t="e">
        <v>#VALUE!</v>
      </c>
      <c r="AD13">
        <v>-950490216</v>
      </c>
    </row>
    <row r="14" spans="1:30">
      <c r="A14" s="5">
        <v>43672</v>
      </c>
      <c r="B14" s="6">
        <v>0.765972222222222</v>
      </c>
      <c r="C14" s="15">
        <v>1</v>
      </c>
      <c r="D14" s="2">
        <v>2805601000</v>
      </c>
      <c r="E14" s="2">
        <v>2723885835</v>
      </c>
      <c r="F14" s="2" t="s">
        <v>278</v>
      </c>
      <c r="G14" s="2">
        <v>-122792698</v>
      </c>
      <c r="H14" s="2">
        <v>-1058391463</v>
      </c>
      <c r="I14" s="2" t="s">
        <v>278</v>
      </c>
      <c r="J14" s="2">
        <v>105686000</v>
      </c>
      <c r="K14" s="2">
        <v>81715165</v>
      </c>
      <c r="L14" s="2" t="e">
        <f t="shared" si="0"/>
        <v>#VALUE!</v>
      </c>
      <c r="M14" s="20"/>
      <c r="AA14" s="8">
        <v>43671</v>
      </c>
      <c r="AB14">
        <v>-185925403</v>
      </c>
      <c r="AC14" t="e">
        <v>#VALUE!</v>
      </c>
      <c r="AD14">
        <v>-1028262390</v>
      </c>
    </row>
    <row r="15" spans="1:30">
      <c r="A15" s="5">
        <v>43673</v>
      </c>
      <c r="B15" s="6">
        <v>0.892361111111111</v>
      </c>
      <c r="C15" s="15">
        <v>1</v>
      </c>
      <c r="D15" s="2">
        <v>2805601000</v>
      </c>
      <c r="E15" s="2">
        <v>2723885835</v>
      </c>
      <c r="F15" s="2" t="s">
        <v>278</v>
      </c>
      <c r="G15" s="2">
        <v>-103560047</v>
      </c>
      <c r="H15" s="2">
        <v>-1053876567</v>
      </c>
      <c r="I15" s="2" t="s">
        <v>278</v>
      </c>
      <c r="J15" s="2">
        <v>105686000</v>
      </c>
      <c r="K15" s="2">
        <v>81715165</v>
      </c>
      <c r="L15" s="2" t="e">
        <f t="shared" si="0"/>
        <v>#VALUE!</v>
      </c>
      <c r="M15" s="20"/>
      <c r="AA15" s="8">
        <v>43672</v>
      </c>
      <c r="AB15">
        <v>-122792698</v>
      </c>
      <c r="AC15" t="e">
        <v>#VALUE!</v>
      </c>
      <c r="AD15">
        <v>-1058391463</v>
      </c>
    </row>
    <row r="16" spans="1:30">
      <c r="A16" s="5">
        <v>43674</v>
      </c>
      <c r="B16" s="6">
        <v>0.700694444444444</v>
      </c>
      <c r="C16" s="15">
        <v>1</v>
      </c>
      <c r="D16" s="2">
        <v>2805601000</v>
      </c>
      <c r="E16" s="2">
        <v>2723885835</v>
      </c>
      <c r="F16" s="2">
        <v>404253542</v>
      </c>
      <c r="G16" s="2">
        <v>-206671173</v>
      </c>
      <c r="H16" s="2">
        <v>-662865578</v>
      </c>
      <c r="I16" s="2">
        <v>114802000</v>
      </c>
      <c r="J16" s="2">
        <v>105686000</v>
      </c>
      <c r="K16" s="2">
        <v>81715165</v>
      </c>
      <c r="L16" s="2">
        <f t="shared" si="0"/>
        <v>197582369</v>
      </c>
      <c r="AA16" s="8">
        <v>43673</v>
      </c>
      <c r="AB16">
        <v>-103560047</v>
      </c>
      <c r="AC16" t="e">
        <v>#VALUE!</v>
      </c>
      <c r="AD16">
        <v>-1053876567</v>
      </c>
    </row>
    <row r="17" spans="1:30">
      <c r="A17" s="5">
        <v>43675</v>
      </c>
      <c r="B17" s="6">
        <v>0.699305555555556</v>
      </c>
      <c r="C17" s="15">
        <v>1</v>
      </c>
      <c r="D17" s="2">
        <v>2805601000</v>
      </c>
      <c r="E17" s="2">
        <v>2723885835</v>
      </c>
      <c r="F17" s="2">
        <v>206674764</v>
      </c>
      <c r="G17" s="2">
        <v>-186252003</v>
      </c>
      <c r="H17" s="2">
        <v>-527128713</v>
      </c>
      <c r="I17" s="2">
        <v>114802000</v>
      </c>
      <c r="J17" s="2">
        <v>105686000</v>
      </c>
      <c r="K17" s="2">
        <v>81715165</v>
      </c>
      <c r="L17" s="2">
        <f t="shared" si="0"/>
        <v>20422761</v>
      </c>
      <c r="AA17" s="8">
        <v>43674</v>
      </c>
      <c r="AB17">
        <v>-206671173</v>
      </c>
      <c r="AC17">
        <v>197582369</v>
      </c>
      <c r="AD17">
        <v>-662865578</v>
      </c>
    </row>
    <row r="18" spans="1:30">
      <c r="A18" s="5">
        <v>43676</v>
      </c>
      <c r="B18" s="6">
        <v>0.838888888888889</v>
      </c>
      <c r="C18" s="15">
        <v>1</v>
      </c>
      <c r="D18" s="2">
        <v>2805601000</v>
      </c>
      <c r="E18" s="2">
        <v>2723885835</v>
      </c>
      <c r="F18" s="2">
        <v>125034085</v>
      </c>
      <c r="G18" s="2">
        <v>-118214194</v>
      </c>
      <c r="H18" s="2">
        <v>-411897494</v>
      </c>
      <c r="I18" s="2">
        <v>114802000</v>
      </c>
      <c r="J18" s="2">
        <v>105686000</v>
      </c>
      <c r="K18" s="2">
        <v>81715165</v>
      </c>
      <c r="L18" s="2">
        <f t="shared" si="0"/>
        <v>6819891</v>
      </c>
      <c r="AA18" s="8">
        <v>43675</v>
      </c>
      <c r="AB18">
        <v>-186252003</v>
      </c>
      <c r="AC18">
        <v>20422761</v>
      </c>
      <c r="AD18">
        <v>-527128713</v>
      </c>
    </row>
    <row r="19" spans="1:30">
      <c r="A19" s="5">
        <v>43677</v>
      </c>
      <c r="B19" s="6">
        <v>0.660416666666667</v>
      </c>
      <c r="C19" s="15">
        <v>1</v>
      </c>
      <c r="D19" s="2">
        <v>2805601000</v>
      </c>
      <c r="E19" s="2">
        <v>2723885835</v>
      </c>
      <c r="F19" s="2">
        <v>197914961</v>
      </c>
      <c r="G19" s="2">
        <v>-185806751</v>
      </c>
      <c r="H19" s="2">
        <v>-288454919</v>
      </c>
      <c r="I19" s="2">
        <v>114802000</v>
      </c>
      <c r="J19" s="2">
        <v>105686000</v>
      </c>
      <c r="K19" s="2">
        <v>81715165</v>
      </c>
      <c r="L19" s="2">
        <f t="shared" si="0"/>
        <v>12108210</v>
      </c>
      <c r="AA19" s="8">
        <v>43676</v>
      </c>
      <c r="AB19">
        <v>-118214194</v>
      </c>
      <c r="AC19">
        <v>6819891</v>
      </c>
      <c r="AD19">
        <v>-411897494</v>
      </c>
    </row>
    <row r="20" spans="1:30">
      <c r="A20" s="5">
        <v>43678</v>
      </c>
      <c r="B20" s="6">
        <v>0.778472222222222</v>
      </c>
      <c r="C20" s="15">
        <v>1</v>
      </c>
      <c r="D20" s="2">
        <v>2805601000</v>
      </c>
      <c r="E20" s="2">
        <v>2723885835</v>
      </c>
      <c r="F20" s="2">
        <v>135759164</v>
      </c>
      <c r="G20" s="2">
        <v>-119129161</v>
      </c>
      <c r="H20" s="2">
        <v>-163671687</v>
      </c>
      <c r="I20" s="2">
        <v>114802000</v>
      </c>
      <c r="J20" s="2">
        <v>105686000</v>
      </c>
      <c r="K20" s="2">
        <v>81715165</v>
      </c>
      <c r="L20" s="2">
        <f t="shared" si="0"/>
        <v>16630003</v>
      </c>
      <c r="AA20" s="8">
        <v>43677</v>
      </c>
      <c r="AB20">
        <v>-185806751</v>
      </c>
      <c r="AC20">
        <v>12108210</v>
      </c>
      <c r="AD20">
        <v>-288454919</v>
      </c>
    </row>
    <row r="21" spans="1:30">
      <c r="A21" s="5">
        <v>43679</v>
      </c>
      <c r="B21" s="6">
        <v>0.940972222222222</v>
      </c>
      <c r="C21" s="15">
        <v>1</v>
      </c>
      <c r="D21" s="2">
        <v>2805601000</v>
      </c>
      <c r="E21" s="2">
        <v>2723885835</v>
      </c>
      <c r="F21" s="2">
        <v>142708083</v>
      </c>
      <c r="G21" s="2">
        <v>-120165226</v>
      </c>
      <c r="H21" s="2">
        <v>-58910035</v>
      </c>
      <c r="I21" s="2">
        <v>114802000</v>
      </c>
      <c r="J21" s="2">
        <v>105686000</v>
      </c>
      <c r="K21" s="2">
        <v>81715165</v>
      </c>
      <c r="L21" s="2">
        <f t="shared" si="0"/>
        <v>22542857</v>
      </c>
      <c r="AA21" s="8">
        <v>43678</v>
      </c>
      <c r="AB21">
        <v>-119129161</v>
      </c>
      <c r="AC21">
        <v>16630003</v>
      </c>
      <c r="AD21">
        <v>-163671687</v>
      </c>
    </row>
    <row r="22" spans="1:30">
      <c r="A22" s="5">
        <v>43680</v>
      </c>
      <c r="B22" s="6">
        <v>0.440277777777778</v>
      </c>
      <c r="C22" s="15">
        <v>1</v>
      </c>
      <c r="D22" s="2">
        <v>2805601000</v>
      </c>
      <c r="E22" s="2">
        <v>2723885835</v>
      </c>
      <c r="F22" s="2">
        <v>202855475</v>
      </c>
      <c r="G22" s="2">
        <v>-172416188</v>
      </c>
      <c r="H22" s="2">
        <v>-51013605</v>
      </c>
      <c r="I22" s="2">
        <v>114802000</v>
      </c>
      <c r="J22" s="2">
        <v>105686000</v>
      </c>
      <c r="K22" s="2">
        <v>81715165</v>
      </c>
      <c r="L22" s="2">
        <f t="shared" si="0"/>
        <v>30439287</v>
      </c>
      <c r="AA22" s="8">
        <v>43679</v>
      </c>
      <c r="AB22">
        <v>-120165226</v>
      </c>
      <c r="AC22">
        <v>22542857</v>
      </c>
      <c r="AD22">
        <v>-58910035</v>
      </c>
    </row>
    <row r="23" spans="1:30">
      <c r="A23" s="5">
        <v>43681</v>
      </c>
      <c r="B23" s="6">
        <v>0.49375</v>
      </c>
      <c r="C23" s="15">
        <v>1</v>
      </c>
      <c r="D23" s="2">
        <v>2805601000</v>
      </c>
      <c r="E23" s="2">
        <v>2723885835</v>
      </c>
      <c r="F23" s="2">
        <v>128738579</v>
      </c>
      <c r="G23" s="2">
        <v>-113043653</v>
      </c>
      <c r="H23" s="2">
        <v>170020411</v>
      </c>
      <c r="I23" s="2">
        <v>114802000</v>
      </c>
      <c r="J23" s="2">
        <v>105686000</v>
      </c>
      <c r="K23" s="2">
        <v>81715165</v>
      </c>
      <c r="L23" s="2">
        <f t="shared" si="0"/>
        <v>15694926</v>
      </c>
      <c r="AA23" s="8">
        <v>43680</v>
      </c>
      <c r="AB23">
        <v>-172416188</v>
      </c>
      <c r="AC23">
        <v>30439287</v>
      </c>
      <c r="AD23">
        <v>-51013605</v>
      </c>
    </row>
    <row r="24" spans="1:30">
      <c r="A24" s="5">
        <v>43682</v>
      </c>
      <c r="B24" s="6">
        <v>0.453472222222222</v>
      </c>
      <c r="C24" s="15">
        <v>1</v>
      </c>
      <c r="D24" s="2">
        <v>2805601000</v>
      </c>
      <c r="E24" s="2">
        <v>2723885835</v>
      </c>
      <c r="F24" s="2">
        <v>213198106</v>
      </c>
      <c r="G24" s="2">
        <v>-187082568</v>
      </c>
      <c r="H24" s="2">
        <v>107187110</v>
      </c>
      <c r="I24" s="2">
        <v>114802000</v>
      </c>
      <c r="J24" s="2">
        <v>105686000</v>
      </c>
      <c r="K24" s="2">
        <v>81715165</v>
      </c>
      <c r="L24" s="2">
        <f t="shared" si="0"/>
        <v>26115538</v>
      </c>
      <c r="AA24" s="8">
        <v>43681</v>
      </c>
      <c r="AB24">
        <v>-113043653</v>
      </c>
      <c r="AC24">
        <v>15694926</v>
      </c>
      <c r="AD24">
        <v>170020411</v>
      </c>
    </row>
    <row r="25" spans="1:30">
      <c r="A25" s="5">
        <v>43683</v>
      </c>
      <c r="B25" s="6">
        <v>0.649305555555556</v>
      </c>
      <c r="C25" s="15">
        <v>1</v>
      </c>
      <c r="D25" s="2">
        <v>2805601000</v>
      </c>
      <c r="E25" s="2">
        <v>2723885835</v>
      </c>
      <c r="F25" s="2">
        <v>121754792</v>
      </c>
      <c r="G25" s="2">
        <v>-119524260</v>
      </c>
      <c r="H25" s="2">
        <v>93505949</v>
      </c>
      <c r="I25" s="2">
        <v>114802000</v>
      </c>
      <c r="J25" s="2">
        <v>105686000</v>
      </c>
      <c r="K25" s="2">
        <v>81715165</v>
      </c>
      <c r="L25" s="2">
        <f t="shared" si="0"/>
        <v>2230532</v>
      </c>
      <c r="AA25" s="8">
        <v>43682</v>
      </c>
      <c r="AB25">
        <v>-187082568</v>
      </c>
      <c r="AC25">
        <v>26115538</v>
      </c>
      <c r="AD25">
        <v>107187110</v>
      </c>
    </row>
    <row r="26" spans="1:30">
      <c r="A26" s="5">
        <v>43684</v>
      </c>
      <c r="B26" s="6">
        <v>0.776388888888889</v>
      </c>
      <c r="C26" s="15">
        <v>1</v>
      </c>
      <c r="D26" s="2">
        <v>2805601000</v>
      </c>
      <c r="E26" s="2">
        <v>2723885835</v>
      </c>
      <c r="F26" s="2">
        <v>132772569</v>
      </c>
      <c r="G26" s="2">
        <v>-119526706</v>
      </c>
      <c r="H26" s="2">
        <v>99931921</v>
      </c>
      <c r="I26" s="2">
        <v>114802000</v>
      </c>
      <c r="J26" s="2">
        <v>105686000</v>
      </c>
      <c r="K26" s="2">
        <v>81715165</v>
      </c>
      <c r="L26" s="2">
        <f t="shared" si="0"/>
        <v>13245863</v>
      </c>
      <c r="AA26" s="8">
        <v>43683</v>
      </c>
      <c r="AB26">
        <v>-119524260</v>
      </c>
      <c r="AC26">
        <v>2230532</v>
      </c>
      <c r="AD26">
        <v>93505949</v>
      </c>
    </row>
    <row r="27" spans="1:30">
      <c r="A27" s="5">
        <v>43685</v>
      </c>
      <c r="B27" s="6">
        <v>0.777083333333333</v>
      </c>
      <c r="C27" s="15">
        <v>1</v>
      </c>
      <c r="D27" s="2">
        <v>2805601000</v>
      </c>
      <c r="E27" s="2">
        <v>2723885835</v>
      </c>
      <c r="F27" s="2">
        <v>119064484</v>
      </c>
      <c r="G27" s="2">
        <v>-112730509</v>
      </c>
      <c r="H27" s="2">
        <v>100977577</v>
      </c>
      <c r="I27" s="2">
        <v>114802000</v>
      </c>
      <c r="J27" s="2">
        <v>105686000</v>
      </c>
      <c r="K27" s="2">
        <v>81715165</v>
      </c>
      <c r="L27" s="2">
        <f t="shared" si="0"/>
        <v>6333975</v>
      </c>
      <c r="AA27" s="8">
        <v>43684</v>
      </c>
      <c r="AB27">
        <v>-119526706</v>
      </c>
      <c r="AC27">
        <v>13245863</v>
      </c>
      <c r="AD27">
        <v>99931921</v>
      </c>
    </row>
    <row r="28" spans="1:30">
      <c r="A28" s="5">
        <v>43686</v>
      </c>
      <c r="B28" s="6">
        <v>0.801388888888889</v>
      </c>
      <c r="C28" s="15">
        <v>1</v>
      </c>
      <c r="D28" s="2">
        <v>2805601000</v>
      </c>
      <c r="E28" s="2">
        <v>2723885835</v>
      </c>
      <c r="F28" s="2">
        <v>107538404</v>
      </c>
      <c r="G28" s="2">
        <v>-91428175</v>
      </c>
      <c r="H28" s="2">
        <v>96011182</v>
      </c>
      <c r="I28" s="2">
        <v>114802000</v>
      </c>
      <c r="J28" s="2">
        <v>105686000</v>
      </c>
      <c r="K28" s="2">
        <v>81715165</v>
      </c>
      <c r="L28" s="2">
        <f t="shared" si="0"/>
        <v>16110229</v>
      </c>
      <c r="AA28" s="8">
        <v>43685</v>
      </c>
      <c r="AB28">
        <v>-112730509</v>
      </c>
      <c r="AC28">
        <v>6333975</v>
      </c>
      <c r="AD28">
        <v>100977577</v>
      </c>
    </row>
    <row r="29" spans="1:30">
      <c r="A29" s="5">
        <v>43687</v>
      </c>
      <c r="B29" s="6">
        <v>0.96875</v>
      </c>
      <c r="C29" s="15">
        <v>1</v>
      </c>
      <c r="D29" s="2">
        <v>2805601000</v>
      </c>
      <c r="E29" s="2">
        <v>2723885835</v>
      </c>
      <c r="F29" s="2">
        <v>97837339</v>
      </c>
      <c r="G29" s="2">
        <v>-138084139</v>
      </c>
      <c r="H29" s="2">
        <v>33221525</v>
      </c>
      <c r="I29" s="2">
        <v>114596000</v>
      </c>
      <c r="J29" s="2">
        <v>105686000</v>
      </c>
      <c r="K29" s="2">
        <v>81715165</v>
      </c>
      <c r="L29" s="2">
        <f t="shared" si="0"/>
        <v>-40246800</v>
      </c>
      <c r="AA29" s="8">
        <v>43686</v>
      </c>
      <c r="AB29">
        <v>-91428175</v>
      </c>
      <c r="AC29">
        <v>16110229</v>
      </c>
      <c r="AD29">
        <v>96011182</v>
      </c>
    </row>
    <row r="30" spans="1:30">
      <c r="A30" s="5">
        <v>43688</v>
      </c>
      <c r="B30" s="6">
        <v>0.463194444444444</v>
      </c>
      <c r="C30" s="15">
        <v>1</v>
      </c>
      <c r="D30" s="2">
        <v>2805601000</v>
      </c>
      <c r="E30" s="2">
        <v>2723885835</v>
      </c>
      <c r="F30" s="2">
        <v>162783449</v>
      </c>
      <c r="G30" s="2">
        <v>-151371951</v>
      </c>
      <c r="H30" s="2">
        <v>79579592</v>
      </c>
      <c r="I30" s="2">
        <v>114596000</v>
      </c>
      <c r="J30" s="2">
        <v>105686000</v>
      </c>
      <c r="K30" s="2">
        <v>81715165</v>
      </c>
      <c r="L30" s="2">
        <f t="shared" si="0"/>
        <v>11411498</v>
      </c>
      <c r="AA30" s="8">
        <v>43687</v>
      </c>
      <c r="AB30">
        <v>-138084139</v>
      </c>
      <c r="AC30">
        <v>-40246800</v>
      </c>
      <c r="AD30">
        <v>33221525</v>
      </c>
    </row>
    <row r="31" spans="1:30">
      <c r="A31" s="5">
        <v>43689</v>
      </c>
      <c r="B31" s="6">
        <v>0.552777777777778</v>
      </c>
      <c r="C31" s="15">
        <v>1</v>
      </c>
      <c r="D31" s="2">
        <v>2805601000</v>
      </c>
      <c r="E31" s="2">
        <v>2723885835</v>
      </c>
      <c r="F31" s="2">
        <v>220356749</v>
      </c>
      <c r="G31" s="2">
        <v>-155940670</v>
      </c>
      <c r="H31" s="2">
        <v>67218381</v>
      </c>
      <c r="I31" s="2">
        <v>114596000</v>
      </c>
      <c r="J31" s="2">
        <v>105686000</v>
      </c>
      <c r="K31" s="2">
        <v>81715165</v>
      </c>
      <c r="L31" s="2">
        <f t="shared" si="0"/>
        <v>64416079</v>
      </c>
      <c r="AA31" s="8">
        <v>43688</v>
      </c>
      <c r="AB31">
        <v>-151371951</v>
      </c>
      <c r="AC31">
        <v>11411498</v>
      </c>
      <c r="AD31">
        <v>79579592</v>
      </c>
    </row>
    <row r="32" spans="1:30">
      <c r="A32" s="5">
        <v>43690</v>
      </c>
      <c r="B32" s="6">
        <v>0.773611111111111</v>
      </c>
      <c r="C32" s="15">
        <v>1</v>
      </c>
      <c r="D32" s="2">
        <v>2805601000</v>
      </c>
      <c r="E32" s="2">
        <v>2723885835</v>
      </c>
      <c r="F32" s="2">
        <v>140109964</v>
      </c>
      <c r="G32" s="2">
        <v>-131380907</v>
      </c>
      <c r="H32" s="2">
        <v>68698034</v>
      </c>
      <c r="I32" s="2">
        <v>114596000</v>
      </c>
      <c r="J32" s="2">
        <v>105686000</v>
      </c>
      <c r="K32" s="2">
        <v>81715165</v>
      </c>
      <c r="L32" s="2">
        <f t="shared" si="0"/>
        <v>8729057</v>
      </c>
      <c r="AA32" s="8">
        <v>43689</v>
      </c>
      <c r="AB32">
        <v>-155940670</v>
      </c>
      <c r="AC32">
        <v>64416079</v>
      </c>
      <c r="AD32">
        <v>67218381</v>
      </c>
    </row>
    <row r="33" spans="1:30">
      <c r="A33" s="5">
        <v>43691</v>
      </c>
      <c r="B33" s="6">
        <v>0.720138888888889</v>
      </c>
      <c r="C33" s="15">
        <v>1</v>
      </c>
      <c r="D33" s="2">
        <v>2805601000</v>
      </c>
      <c r="E33" s="2">
        <v>2723885835</v>
      </c>
      <c r="F33" s="2">
        <v>128627470</v>
      </c>
      <c r="G33" s="2">
        <v>-111202711</v>
      </c>
      <c r="H33" s="2">
        <v>85850323</v>
      </c>
      <c r="I33" s="2">
        <v>114596000</v>
      </c>
      <c r="J33" s="2">
        <v>105686000</v>
      </c>
      <c r="K33" s="2">
        <v>81715165</v>
      </c>
      <c r="L33" s="2">
        <f t="shared" si="0"/>
        <v>17424759</v>
      </c>
      <c r="AA33" s="8">
        <v>43690</v>
      </c>
      <c r="AB33">
        <v>-131380907</v>
      </c>
      <c r="AC33">
        <v>8729057</v>
      </c>
      <c r="AD33">
        <v>68698034</v>
      </c>
    </row>
    <row r="34" spans="1:30">
      <c r="A34" s="5">
        <v>43692</v>
      </c>
      <c r="B34" s="6">
        <v>0.622222222222222</v>
      </c>
      <c r="C34" s="15">
        <v>1</v>
      </c>
      <c r="D34" s="2">
        <v>2805601000</v>
      </c>
      <c r="E34" s="2">
        <v>2723885835</v>
      </c>
      <c r="F34" s="2">
        <v>222108922</v>
      </c>
      <c r="G34" s="2">
        <v>-206125619</v>
      </c>
      <c r="H34" s="2">
        <v>71325843</v>
      </c>
      <c r="I34" s="2">
        <v>114596000</v>
      </c>
      <c r="J34" s="2">
        <v>105686000</v>
      </c>
      <c r="K34" s="2">
        <v>81715165</v>
      </c>
      <c r="L34" s="2">
        <f t="shared" si="0"/>
        <v>15983303</v>
      </c>
      <c r="AA34" s="8">
        <v>43691</v>
      </c>
      <c r="AB34">
        <v>-111202711</v>
      </c>
      <c r="AC34">
        <v>17424759</v>
      </c>
      <c r="AD34">
        <v>85850323</v>
      </c>
    </row>
    <row r="35" spans="1:30">
      <c r="A35" s="5">
        <v>43693</v>
      </c>
      <c r="B35" s="6">
        <v>0.55</v>
      </c>
      <c r="C35" s="15">
        <v>1</v>
      </c>
      <c r="D35" s="2">
        <v>2805601000</v>
      </c>
      <c r="E35" s="2">
        <v>2723885835</v>
      </c>
      <c r="F35" s="2">
        <v>191276026</v>
      </c>
      <c r="G35" s="2">
        <v>-184751115</v>
      </c>
      <c r="H35" s="2">
        <v>72958235</v>
      </c>
      <c r="I35" s="2">
        <v>114596000</v>
      </c>
      <c r="J35" s="2">
        <v>105686000</v>
      </c>
      <c r="K35" s="2">
        <v>81715165</v>
      </c>
      <c r="L35" s="2">
        <f t="shared" si="0"/>
        <v>6524911</v>
      </c>
      <c r="AA35" s="8">
        <v>43692</v>
      </c>
      <c r="AB35">
        <v>-206125619</v>
      </c>
      <c r="AC35">
        <v>15983303</v>
      </c>
      <c r="AD35">
        <v>71325843</v>
      </c>
    </row>
    <row r="36" spans="1:30">
      <c r="A36" s="5">
        <v>43694</v>
      </c>
      <c r="B36" s="6">
        <v>0.464583333333333</v>
      </c>
      <c r="C36" s="15">
        <v>1</v>
      </c>
      <c r="D36" s="2">
        <v>2805601000</v>
      </c>
      <c r="E36" s="2">
        <v>2723885835</v>
      </c>
      <c r="F36" s="2">
        <v>209350274</v>
      </c>
      <c r="G36" s="2">
        <v>-193032298</v>
      </c>
      <c r="H36" s="2">
        <v>61067658</v>
      </c>
      <c r="I36" s="2">
        <v>114596000</v>
      </c>
      <c r="J36" s="2">
        <v>105686000</v>
      </c>
      <c r="K36" s="2">
        <v>81715165</v>
      </c>
      <c r="L36" s="2">
        <f t="shared" si="0"/>
        <v>16317976</v>
      </c>
      <c r="AA36" s="8">
        <v>43693</v>
      </c>
      <c r="AB36">
        <v>-184751115</v>
      </c>
      <c r="AC36">
        <v>6524911</v>
      </c>
      <c r="AD36">
        <v>72958235</v>
      </c>
    </row>
    <row r="37" spans="1:30">
      <c r="A37" s="5">
        <v>43695</v>
      </c>
      <c r="B37" s="6">
        <v>0.679166666666667</v>
      </c>
      <c r="C37" s="15">
        <v>1</v>
      </c>
      <c r="D37" s="2">
        <v>2805601000</v>
      </c>
      <c r="E37" s="2">
        <v>2723885835</v>
      </c>
      <c r="F37" s="2">
        <v>132680976</v>
      </c>
      <c r="G37" s="2">
        <v>-130009681</v>
      </c>
      <c r="H37" s="2">
        <v>108117710</v>
      </c>
      <c r="I37" s="2">
        <v>114596000</v>
      </c>
      <c r="J37" s="2">
        <v>105686000</v>
      </c>
      <c r="K37" s="2">
        <v>81715165</v>
      </c>
      <c r="L37" s="2">
        <f t="shared" si="0"/>
        <v>2671295</v>
      </c>
      <c r="AA37" s="8">
        <v>43694</v>
      </c>
      <c r="AB37">
        <v>-193032298</v>
      </c>
      <c r="AC37">
        <v>16317976</v>
      </c>
      <c r="AD37">
        <v>61067658</v>
      </c>
    </row>
    <row r="38" spans="1:30">
      <c r="A38" s="5">
        <v>43696</v>
      </c>
      <c r="B38" s="6">
        <v>0.569444444444444</v>
      </c>
      <c r="C38" s="15">
        <v>1</v>
      </c>
      <c r="D38" s="2">
        <v>2805601000</v>
      </c>
      <c r="E38" s="2">
        <v>2723885835</v>
      </c>
      <c r="F38" s="2">
        <v>223889802</v>
      </c>
      <c r="G38" s="2">
        <v>-215187214</v>
      </c>
      <c r="H38" s="2">
        <v>58358748</v>
      </c>
      <c r="I38" s="2">
        <v>114596000</v>
      </c>
      <c r="J38" s="2">
        <v>105686000</v>
      </c>
      <c r="K38" s="2">
        <v>81715165</v>
      </c>
      <c r="L38" s="2">
        <f t="shared" si="0"/>
        <v>8702588</v>
      </c>
      <c r="AA38" s="8">
        <v>43695</v>
      </c>
      <c r="AB38">
        <v>-130009681</v>
      </c>
      <c r="AC38">
        <v>2671295</v>
      </c>
      <c r="AD38">
        <v>108117710</v>
      </c>
    </row>
    <row r="39" spans="1:30">
      <c r="A39" s="5">
        <v>43697</v>
      </c>
      <c r="B39" s="6">
        <v>0.659722222222222</v>
      </c>
      <c r="C39" s="15">
        <v>1</v>
      </c>
      <c r="D39" s="2">
        <v>2805601000</v>
      </c>
      <c r="E39" s="2">
        <v>2723885835</v>
      </c>
      <c r="F39" s="2">
        <v>125894540</v>
      </c>
      <c r="G39" s="2">
        <v>-123324797</v>
      </c>
      <c r="H39" s="2">
        <v>52210573</v>
      </c>
      <c r="I39" s="2">
        <v>114596000</v>
      </c>
      <c r="J39" s="2">
        <v>105686000</v>
      </c>
      <c r="K39" s="2">
        <v>81715165</v>
      </c>
      <c r="L39" s="2">
        <f t="shared" si="0"/>
        <v>2569743</v>
      </c>
      <c r="AA39" s="8">
        <v>43696</v>
      </c>
      <c r="AB39">
        <v>-215187214</v>
      </c>
      <c r="AC39">
        <v>8702588</v>
      </c>
      <c r="AD39">
        <v>58358748</v>
      </c>
    </row>
    <row r="40" spans="1:30">
      <c r="A40" s="5">
        <v>43698</v>
      </c>
      <c r="B40" s="6">
        <v>0.625</v>
      </c>
      <c r="C40" s="15">
        <v>1</v>
      </c>
      <c r="D40" s="2">
        <v>2805601000</v>
      </c>
      <c r="E40" s="2">
        <v>2723885835</v>
      </c>
      <c r="F40" s="2">
        <v>246316268</v>
      </c>
      <c r="G40" s="2">
        <v>-226050610</v>
      </c>
      <c r="H40" s="2">
        <v>61269525</v>
      </c>
      <c r="I40" s="2">
        <v>114596000</v>
      </c>
      <c r="J40" s="2">
        <v>105686000</v>
      </c>
      <c r="K40" s="2">
        <v>81715165</v>
      </c>
      <c r="L40" s="2">
        <f t="shared" si="0"/>
        <v>20265658</v>
      </c>
      <c r="AA40" s="8">
        <v>43697</v>
      </c>
      <c r="AB40">
        <v>-123324797</v>
      </c>
      <c r="AC40">
        <v>2569743</v>
      </c>
      <c r="AD40">
        <v>52210573</v>
      </c>
    </row>
    <row r="41" spans="1:30">
      <c r="A41" s="5">
        <v>43699</v>
      </c>
      <c r="B41" s="6">
        <v>0.709027777777778</v>
      </c>
      <c r="C41" s="15">
        <v>1</v>
      </c>
      <c r="D41" s="2">
        <v>2805601000</v>
      </c>
      <c r="E41" s="2">
        <v>2723885835</v>
      </c>
      <c r="F41" s="2">
        <v>121285145</v>
      </c>
      <c r="G41" s="2">
        <v>-114895605</v>
      </c>
      <c r="H41" s="2">
        <v>50234306</v>
      </c>
      <c r="I41" s="2">
        <v>114596000</v>
      </c>
      <c r="J41" s="2">
        <v>105686000</v>
      </c>
      <c r="K41" s="2">
        <v>81715165</v>
      </c>
      <c r="L41" s="2">
        <f t="shared" si="0"/>
        <v>6389540</v>
      </c>
      <c r="AA41" s="8">
        <v>43698</v>
      </c>
      <c r="AB41">
        <v>-226050610</v>
      </c>
      <c r="AC41">
        <v>20265658</v>
      </c>
      <c r="AD41">
        <v>61269525</v>
      </c>
    </row>
    <row r="42" spans="1:30">
      <c r="A42" s="5">
        <v>43700</v>
      </c>
      <c r="B42" s="6">
        <v>0.596527777777778</v>
      </c>
      <c r="C42" s="15">
        <v>1</v>
      </c>
      <c r="D42" s="2">
        <v>2805601000</v>
      </c>
      <c r="E42" s="2">
        <v>2723885835</v>
      </c>
      <c r="F42" s="2">
        <v>196934635</v>
      </c>
      <c r="G42" s="2">
        <v>-183579272</v>
      </c>
      <c r="H42" s="2">
        <v>59170167</v>
      </c>
      <c r="I42" s="2">
        <v>114406000</v>
      </c>
      <c r="J42" s="2">
        <v>105686000</v>
      </c>
      <c r="K42" s="2">
        <v>81715165</v>
      </c>
      <c r="L42" s="2">
        <f t="shared" si="0"/>
        <v>13355363</v>
      </c>
      <c r="AA42" s="8">
        <v>43699</v>
      </c>
      <c r="AB42">
        <v>-114895605</v>
      </c>
      <c r="AC42">
        <v>6389540</v>
      </c>
      <c r="AD42">
        <v>50234306</v>
      </c>
    </row>
    <row r="43" spans="1:30">
      <c r="A43" s="8">
        <v>43701</v>
      </c>
      <c r="B43" s="9">
        <v>0.939583333333333</v>
      </c>
      <c r="C43" s="15">
        <v>1</v>
      </c>
      <c r="D43" s="2">
        <v>2805601000</v>
      </c>
      <c r="E43" s="2">
        <v>2723885835</v>
      </c>
      <c r="F43" s="2">
        <v>160548312</v>
      </c>
      <c r="G43" s="2">
        <v>-136909852</v>
      </c>
      <c r="H43" s="2">
        <v>74842260</v>
      </c>
      <c r="I43" s="2">
        <v>114406000</v>
      </c>
      <c r="J43" s="2">
        <v>105686000</v>
      </c>
      <c r="K43" s="2">
        <v>81715165</v>
      </c>
      <c r="L43" s="2">
        <f t="shared" si="0"/>
        <v>23638460</v>
      </c>
      <c r="AA43" s="8">
        <v>43700</v>
      </c>
      <c r="AB43">
        <v>-183579272</v>
      </c>
      <c r="AC43">
        <v>13355363</v>
      </c>
      <c r="AD43">
        <v>59170167</v>
      </c>
    </row>
    <row r="44" spans="1:30">
      <c r="A44" s="8">
        <v>43702</v>
      </c>
      <c r="B44" s="9">
        <v>0.68125</v>
      </c>
      <c r="C44" s="15">
        <v>1</v>
      </c>
      <c r="D44" s="2">
        <v>2805601000</v>
      </c>
      <c r="E44" s="2">
        <v>2723885835</v>
      </c>
      <c r="F44" s="2">
        <v>247249182</v>
      </c>
      <c r="G44" s="2">
        <v>-222017662</v>
      </c>
      <c r="H44" s="2">
        <v>67083711</v>
      </c>
      <c r="I44" s="2">
        <v>114406000</v>
      </c>
      <c r="J44" s="2">
        <v>105686000</v>
      </c>
      <c r="K44" s="2">
        <v>81715165</v>
      </c>
      <c r="L44" s="2">
        <f t="shared" si="0"/>
        <v>25231520</v>
      </c>
      <c r="AA44" s="8">
        <v>43701</v>
      </c>
      <c r="AB44">
        <v>-136909852</v>
      </c>
      <c r="AC44">
        <v>23638460</v>
      </c>
      <c r="AD44">
        <v>74842260</v>
      </c>
    </row>
    <row r="45" spans="1:30">
      <c r="A45" s="8">
        <v>43703</v>
      </c>
      <c r="B45" s="9">
        <v>0.709722222222222</v>
      </c>
      <c r="C45" s="15">
        <v>1</v>
      </c>
      <c r="D45" s="2">
        <v>2805601000</v>
      </c>
      <c r="E45" s="2">
        <v>2723885835</v>
      </c>
      <c r="F45" s="2">
        <v>182917144</v>
      </c>
      <c r="G45" s="2">
        <v>-179371404</v>
      </c>
      <c r="H45" s="2">
        <v>67293464</v>
      </c>
      <c r="I45" s="2">
        <v>114406000</v>
      </c>
      <c r="J45" s="2">
        <v>105686000</v>
      </c>
      <c r="K45" s="2">
        <v>81715165</v>
      </c>
      <c r="L45" s="2">
        <f t="shared" si="0"/>
        <v>3545740</v>
      </c>
      <c r="AA45" s="8">
        <v>43702</v>
      </c>
      <c r="AB45">
        <v>-222017662</v>
      </c>
      <c r="AC45">
        <v>25231520</v>
      </c>
      <c r="AD45">
        <v>67083711</v>
      </c>
    </row>
    <row r="46" spans="1:30">
      <c r="A46" s="8">
        <v>43704</v>
      </c>
      <c r="B46" s="9">
        <v>0.747222222222222</v>
      </c>
      <c r="C46" s="15">
        <v>1</v>
      </c>
      <c r="D46" s="2">
        <v>2805601000</v>
      </c>
      <c r="E46" s="2">
        <v>2723885835</v>
      </c>
      <c r="F46" s="2">
        <v>134931800</v>
      </c>
      <c r="G46" s="2">
        <v>-125069105</v>
      </c>
      <c r="H46" s="2">
        <v>71196498</v>
      </c>
      <c r="I46" s="2">
        <v>114406000</v>
      </c>
      <c r="J46" s="2">
        <v>105686000</v>
      </c>
      <c r="K46" s="2">
        <v>81715165</v>
      </c>
      <c r="L46" s="2">
        <f t="shared" si="0"/>
        <v>9862695</v>
      </c>
      <c r="AA46" s="8">
        <v>43703</v>
      </c>
      <c r="AB46">
        <v>-179371404</v>
      </c>
      <c r="AC46">
        <v>3545740</v>
      </c>
      <c r="AD46">
        <v>67293464</v>
      </c>
    </row>
    <row r="47" spans="1:30">
      <c r="A47" s="8">
        <v>43705</v>
      </c>
      <c r="B47" s="9">
        <v>0.724305555555556</v>
      </c>
      <c r="C47" s="15">
        <v>1</v>
      </c>
      <c r="D47" s="2">
        <v>2805601000</v>
      </c>
      <c r="E47" s="2">
        <v>2723885835</v>
      </c>
      <c r="F47" s="2">
        <v>212820923</v>
      </c>
      <c r="G47" s="2">
        <v>-203718327</v>
      </c>
      <c r="H47" s="2">
        <v>71246849</v>
      </c>
      <c r="I47" s="2">
        <v>114406000</v>
      </c>
      <c r="J47" s="2">
        <v>105686000</v>
      </c>
      <c r="K47" s="2">
        <v>81715165</v>
      </c>
      <c r="L47" s="2">
        <f t="shared" si="0"/>
        <v>9102596</v>
      </c>
      <c r="AA47" s="8">
        <v>43704</v>
      </c>
      <c r="AB47">
        <v>-125069105</v>
      </c>
      <c r="AC47">
        <v>9862695</v>
      </c>
      <c r="AD47">
        <v>71196498</v>
      </c>
    </row>
    <row r="48" spans="1:30">
      <c r="A48" s="8">
        <v>43706</v>
      </c>
      <c r="B48" s="9">
        <v>0.760416666666667</v>
      </c>
      <c r="C48" s="15">
        <v>1</v>
      </c>
      <c r="D48" s="2">
        <v>2805601000</v>
      </c>
      <c r="E48" s="2">
        <v>2723885835</v>
      </c>
      <c r="F48" s="2">
        <v>112682933</v>
      </c>
      <c r="G48" s="2">
        <v>-110205789</v>
      </c>
      <c r="H48" s="2">
        <v>55499496</v>
      </c>
      <c r="I48" s="2">
        <v>114406000</v>
      </c>
      <c r="J48" s="2">
        <v>105686000</v>
      </c>
      <c r="K48" s="2">
        <v>81715165</v>
      </c>
      <c r="L48" s="2">
        <f t="shared" si="0"/>
        <v>2477144</v>
      </c>
      <c r="AA48" s="8">
        <v>43705</v>
      </c>
      <c r="AB48">
        <v>-203718327</v>
      </c>
      <c r="AC48">
        <v>9102596</v>
      </c>
      <c r="AD48">
        <v>71246849</v>
      </c>
    </row>
    <row r="49" spans="1:30">
      <c r="A49" s="8">
        <v>43707</v>
      </c>
      <c r="B49" s="9">
        <v>0.729166666666667</v>
      </c>
      <c r="C49" s="15">
        <v>1</v>
      </c>
      <c r="D49" s="2">
        <v>2805601000</v>
      </c>
      <c r="E49" s="2">
        <v>2723885835</v>
      </c>
      <c r="F49" s="2">
        <v>222023988</v>
      </c>
      <c r="G49" s="2">
        <v>-211595848</v>
      </c>
      <c r="H49" s="2">
        <v>57589534</v>
      </c>
      <c r="I49" s="2">
        <v>114406000</v>
      </c>
      <c r="J49" s="2">
        <v>105686000</v>
      </c>
      <c r="K49" s="2">
        <v>81715165</v>
      </c>
      <c r="L49" s="2">
        <f t="shared" si="0"/>
        <v>10428140</v>
      </c>
      <c r="AA49" s="8">
        <v>43706</v>
      </c>
      <c r="AB49">
        <v>-110205789</v>
      </c>
      <c r="AC49">
        <v>2477144</v>
      </c>
      <c r="AD49">
        <v>55499496</v>
      </c>
    </row>
    <row r="50" spans="1:30">
      <c r="A50" s="8">
        <v>43708</v>
      </c>
      <c r="B50" s="9">
        <v>0.8125</v>
      </c>
      <c r="C50" s="15">
        <v>1</v>
      </c>
      <c r="D50" s="2">
        <v>2805601000</v>
      </c>
      <c r="E50" s="2">
        <v>2723885835</v>
      </c>
      <c r="F50" s="2">
        <v>128731839</v>
      </c>
      <c r="G50" s="2">
        <v>-114429559</v>
      </c>
      <c r="H50" s="2">
        <v>64397409</v>
      </c>
      <c r="I50" s="2">
        <v>114406000</v>
      </c>
      <c r="J50" s="2">
        <v>105686000</v>
      </c>
      <c r="K50" s="2">
        <v>81715165</v>
      </c>
      <c r="L50" s="2">
        <f t="shared" si="0"/>
        <v>14302280</v>
      </c>
      <c r="AA50" s="8">
        <v>43707</v>
      </c>
      <c r="AB50">
        <v>-211595848</v>
      </c>
      <c r="AC50">
        <v>10428140</v>
      </c>
      <c r="AD50">
        <v>57589534</v>
      </c>
    </row>
    <row r="51" spans="1:30">
      <c r="A51" s="8">
        <v>43709</v>
      </c>
      <c r="B51" s="9">
        <v>0.609722222222222</v>
      </c>
      <c r="C51" s="15">
        <v>1</v>
      </c>
      <c r="D51" s="2">
        <v>2805601000</v>
      </c>
      <c r="E51" s="2">
        <v>2723885835</v>
      </c>
      <c r="F51" s="2">
        <v>211945125</v>
      </c>
      <c r="G51" s="2">
        <v>-199095787</v>
      </c>
      <c r="H51" s="2">
        <v>39306007</v>
      </c>
      <c r="I51" s="2">
        <v>114406000</v>
      </c>
      <c r="J51" s="2">
        <v>105686000</v>
      </c>
      <c r="K51" s="2">
        <v>81715165</v>
      </c>
      <c r="L51" s="2">
        <f t="shared" si="0"/>
        <v>12849338</v>
      </c>
      <c r="AA51" s="8">
        <v>43708</v>
      </c>
      <c r="AB51">
        <v>-114429559</v>
      </c>
      <c r="AC51">
        <v>14302280</v>
      </c>
      <c r="AD51">
        <v>64397409</v>
      </c>
    </row>
    <row r="52" spans="1:30">
      <c r="A52" s="8">
        <v>43710</v>
      </c>
      <c r="B52" s="9">
        <v>0.682638888888889</v>
      </c>
      <c r="C52" s="15">
        <v>1</v>
      </c>
      <c r="D52" s="2">
        <v>2805601000</v>
      </c>
      <c r="E52" s="2">
        <v>2723885835</v>
      </c>
      <c r="F52" s="2">
        <v>116575329</v>
      </c>
      <c r="G52" s="2">
        <v>-113102368</v>
      </c>
      <c r="H52" s="2">
        <v>41185908</v>
      </c>
      <c r="I52" s="2">
        <v>114406000</v>
      </c>
      <c r="J52" s="2">
        <v>105686000</v>
      </c>
      <c r="K52" s="2">
        <v>81715165</v>
      </c>
      <c r="L52" s="2">
        <f t="shared" si="0"/>
        <v>3472961</v>
      </c>
      <c r="AA52" s="8">
        <v>43709</v>
      </c>
      <c r="AB52">
        <v>-199095787</v>
      </c>
      <c r="AC52">
        <v>12849338</v>
      </c>
      <c r="AD52">
        <v>39306007</v>
      </c>
    </row>
    <row r="53" spans="1:30">
      <c r="A53" s="8">
        <v>43711</v>
      </c>
      <c r="B53" s="9">
        <v>0.692361111111111</v>
      </c>
      <c r="C53" s="15">
        <v>1</v>
      </c>
      <c r="D53" s="2">
        <v>2805601000</v>
      </c>
      <c r="E53" s="2">
        <v>2723885835</v>
      </c>
      <c r="F53" s="2">
        <v>222527884</v>
      </c>
      <c r="G53" s="2">
        <v>-220421363</v>
      </c>
      <c r="H53" s="2">
        <v>34486595</v>
      </c>
      <c r="I53" s="2">
        <v>114406000</v>
      </c>
      <c r="J53" s="2">
        <v>105686000</v>
      </c>
      <c r="K53" s="2">
        <v>81715165</v>
      </c>
      <c r="L53" s="2">
        <f t="shared" si="0"/>
        <v>2106521</v>
      </c>
      <c r="AA53" s="8">
        <v>43710</v>
      </c>
      <c r="AB53">
        <v>-113102368</v>
      </c>
      <c r="AC53">
        <v>3472961</v>
      </c>
      <c r="AD53">
        <v>41185908</v>
      </c>
    </row>
    <row r="54" spans="1:30">
      <c r="A54" s="8">
        <v>43712</v>
      </c>
      <c r="B54" s="9">
        <v>0.802083333333333</v>
      </c>
      <c r="C54" s="15">
        <v>1</v>
      </c>
      <c r="D54" s="2">
        <v>2805601000</v>
      </c>
      <c r="E54" s="2">
        <v>2723885835</v>
      </c>
      <c r="F54" s="2">
        <v>121117949</v>
      </c>
      <c r="G54" s="2">
        <v>-116719422</v>
      </c>
      <c r="H54" s="2">
        <v>32402620</v>
      </c>
      <c r="I54" s="2">
        <v>114406000</v>
      </c>
      <c r="J54" s="2">
        <v>105686000</v>
      </c>
      <c r="K54" s="2">
        <v>81715165</v>
      </c>
      <c r="L54" s="2">
        <f t="shared" si="0"/>
        <v>4398527</v>
      </c>
      <c r="AA54" s="8">
        <v>43711</v>
      </c>
      <c r="AB54">
        <v>-220421363</v>
      </c>
      <c r="AC54">
        <v>2106521</v>
      </c>
      <c r="AD54">
        <v>34486595</v>
      </c>
    </row>
    <row r="55" spans="1:30">
      <c r="A55" s="8">
        <v>43713</v>
      </c>
      <c r="B55" s="9">
        <v>0.434722222222222</v>
      </c>
      <c r="C55" s="15">
        <v>1</v>
      </c>
      <c r="D55" s="2">
        <v>2805601000</v>
      </c>
      <c r="E55" s="2">
        <v>2723885835</v>
      </c>
      <c r="F55" s="2">
        <v>190829509</v>
      </c>
      <c r="G55" s="2">
        <v>-182899163</v>
      </c>
      <c r="H55" s="2">
        <v>33314345</v>
      </c>
      <c r="I55" s="2">
        <v>114406000</v>
      </c>
      <c r="J55" s="2">
        <v>105686000</v>
      </c>
      <c r="K55" s="2">
        <v>81715165</v>
      </c>
      <c r="L55" s="2">
        <f t="shared" si="0"/>
        <v>7930346</v>
      </c>
      <c r="AA55" s="8">
        <v>43712</v>
      </c>
      <c r="AB55">
        <v>-116719422</v>
      </c>
      <c r="AC55">
        <v>4398527</v>
      </c>
      <c r="AD55">
        <v>32402620</v>
      </c>
    </row>
    <row r="56" spans="1:30">
      <c r="A56" s="8">
        <v>43714</v>
      </c>
      <c r="B56" s="9">
        <v>0.429166666666667</v>
      </c>
      <c r="C56" s="15">
        <v>1</v>
      </c>
      <c r="D56" s="2">
        <v>2805601000</v>
      </c>
      <c r="E56" s="2">
        <v>2723885835</v>
      </c>
      <c r="F56" s="2">
        <v>115943445</v>
      </c>
      <c r="G56" s="2">
        <v>-106232778</v>
      </c>
      <c r="H56" s="2">
        <v>40547868</v>
      </c>
      <c r="I56" s="2">
        <v>114406000</v>
      </c>
      <c r="J56" s="2">
        <v>105686000</v>
      </c>
      <c r="K56" s="2">
        <v>81715165</v>
      </c>
      <c r="L56" s="2">
        <f t="shared" si="0"/>
        <v>9710667</v>
      </c>
      <c r="AA56" s="8">
        <v>43713</v>
      </c>
      <c r="AB56">
        <v>-182899163</v>
      </c>
      <c r="AC56">
        <v>7930346</v>
      </c>
      <c r="AD56">
        <v>33314345</v>
      </c>
    </row>
    <row r="57" spans="1:30">
      <c r="A57" s="8">
        <v>43715</v>
      </c>
      <c r="B57" s="9">
        <v>0.713194444444444</v>
      </c>
      <c r="C57" s="15">
        <v>1</v>
      </c>
      <c r="D57" s="2">
        <v>2805601000</v>
      </c>
      <c r="E57" s="2">
        <v>2723885835</v>
      </c>
      <c r="F57" s="2">
        <v>138572600</v>
      </c>
      <c r="G57" s="14">
        <v>-130825567</v>
      </c>
      <c r="H57" s="2">
        <v>40343905</v>
      </c>
      <c r="I57" s="2">
        <v>114406000</v>
      </c>
      <c r="J57" s="2">
        <v>105686000</v>
      </c>
      <c r="K57" s="2">
        <v>81715165</v>
      </c>
      <c r="L57" s="2">
        <f t="shared" si="0"/>
        <v>7747033</v>
      </c>
      <c r="AA57" s="8">
        <v>43714</v>
      </c>
      <c r="AB57">
        <v>-106232778</v>
      </c>
      <c r="AC57">
        <v>9710667</v>
      </c>
      <c r="AD57">
        <v>40547868</v>
      </c>
    </row>
    <row r="58" spans="1:30">
      <c r="A58" s="8">
        <v>43716</v>
      </c>
      <c r="B58" s="9">
        <v>0.4625</v>
      </c>
      <c r="C58" s="15">
        <v>1</v>
      </c>
      <c r="D58" s="2">
        <v>2805601000</v>
      </c>
      <c r="E58" s="2">
        <v>2723885835</v>
      </c>
      <c r="F58" s="2">
        <v>169107928</v>
      </c>
      <c r="G58" s="14">
        <v>-165270151</v>
      </c>
      <c r="H58" s="2">
        <v>26095293</v>
      </c>
      <c r="I58" s="2">
        <v>114406000</v>
      </c>
      <c r="J58" s="2">
        <v>105686000</v>
      </c>
      <c r="K58" s="2">
        <v>81715165</v>
      </c>
      <c r="L58" s="2">
        <f t="shared" si="0"/>
        <v>3837777</v>
      </c>
      <c r="AA58" s="8">
        <v>43715</v>
      </c>
      <c r="AB58">
        <v>-130825567</v>
      </c>
      <c r="AC58">
        <v>7747033</v>
      </c>
      <c r="AD58">
        <v>40343905</v>
      </c>
    </row>
    <row r="59" spans="1:30">
      <c r="A59" s="8">
        <v>43717</v>
      </c>
      <c r="B59" s="9">
        <v>0.652083333333333</v>
      </c>
      <c r="C59" s="15">
        <v>1</v>
      </c>
      <c r="D59" s="2">
        <v>2805601000</v>
      </c>
      <c r="E59" s="2">
        <v>2723885835</v>
      </c>
      <c r="F59" s="2">
        <v>139152676</v>
      </c>
      <c r="G59" s="14">
        <v>-128507570</v>
      </c>
      <c r="H59" s="2">
        <v>38193341</v>
      </c>
      <c r="I59" s="2">
        <v>114406000</v>
      </c>
      <c r="J59" s="2">
        <v>105686000</v>
      </c>
      <c r="K59" s="2">
        <v>81715165</v>
      </c>
      <c r="L59" s="2">
        <f t="shared" si="0"/>
        <v>10645106</v>
      </c>
      <c r="AA59" s="8">
        <v>43716</v>
      </c>
      <c r="AB59">
        <v>-165270151</v>
      </c>
      <c r="AC59">
        <v>3837777</v>
      </c>
      <c r="AD59">
        <v>26095293</v>
      </c>
    </row>
    <row r="60" spans="1:30">
      <c r="A60" s="8">
        <v>43718</v>
      </c>
      <c r="B60" s="9">
        <v>0.811805555555556</v>
      </c>
      <c r="C60" s="15">
        <v>1</v>
      </c>
      <c r="D60" s="2">
        <v>2805601000</v>
      </c>
      <c r="E60" s="2">
        <v>2723885835</v>
      </c>
      <c r="F60" s="2">
        <v>117361863</v>
      </c>
      <c r="G60" s="14">
        <v>-105145337</v>
      </c>
      <c r="H60" s="2">
        <v>46936906</v>
      </c>
      <c r="I60" s="2">
        <v>114406000</v>
      </c>
      <c r="J60" s="2">
        <v>105686000</v>
      </c>
      <c r="K60" s="2">
        <v>81715165</v>
      </c>
      <c r="L60" s="2">
        <f t="shared" si="0"/>
        <v>12216526</v>
      </c>
      <c r="AA60" s="8">
        <v>43717</v>
      </c>
      <c r="AB60">
        <v>-128507570</v>
      </c>
      <c r="AC60">
        <v>10645106</v>
      </c>
      <c r="AD60">
        <v>38193341</v>
      </c>
    </row>
    <row r="61" spans="1:30">
      <c r="A61" s="8">
        <v>43719</v>
      </c>
      <c r="B61" s="9">
        <v>0.709722222222222</v>
      </c>
      <c r="C61" s="15">
        <v>1</v>
      </c>
      <c r="D61" s="2">
        <v>2805601000</v>
      </c>
      <c r="E61" s="2">
        <v>2723885835</v>
      </c>
      <c r="F61" s="2">
        <v>107107002</v>
      </c>
      <c r="G61" s="14">
        <v>-105556338</v>
      </c>
      <c r="H61" s="2">
        <v>49854010</v>
      </c>
      <c r="I61" s="2">
        <v>114406000</v>
      </c>
      <c r="J61" s="2">
        <v>105686000</v>
      </c>
      <c r="K61" s="2">
        <v>81715165</v>
      </c>
      <c r="L61" s="2">
        <f t="shared" si="0"/>
        <v>1550664</v>
      </c>
      <c r="AA61" s="8">
        <v>43718</v>
      </c>
      <c r="AB61">
        <v>-105145337</v>
      </c>
      <c r="AC61">
        <v>12216526</v>
      </c>
      <c r="AD61">
        <v>46936906</v>
      </c>
    </row>
    <row r="62" spans="1:30">
      <c r="A62" s="8">
        <v>43720</v>
      </c>
      <c r="B62" s="9">
        <v>0.696527777777778</v>
      </c>
      <c r="C62" s="15">
        <v>1</v>
      </c>
      <c r="D62" s="2">
        <v>2805601000</v>
      </c>
      <c r="E62" s="2">
        <v>2723885835</v>
      </c>
      <c r="F62" s="2">
        <v>230469372</v>
      </c>
      <c r="G62" s="14">
        <v>-209836860</v>
      </c>
      <c r="H62" s="2">
        <v>64537331</v>
      </c>
      <c r="I62" s="2">
        <v>114406000</v>
      </c>
      <c r="J62" s="2">
        <v>105686000</v>
      </c>
      <c r="K62" s="2">
        <v>81715165</v>
      </c>
      <c r="L62" s="2">
        <f t="shared" si="0"/>
        <v>20632512</v>
      </c>
      <c r="AA62" s="8">
        <v>43719</v>
      </c>
      <c r="AB62">
        <v>-105556338</v>
      </c>
      <c r="AC62">
        <v>1550664</v>
      </c>
      <c r="AD62">
        <v>49854010</v>
      </c>
    </row>
    <row r="63" spans="1:30">
      <c r="A63" s="8">
        <v>43721</v>
      </c>
      <c r="B63" s="9">
        <v>0.491666666666667</v>
      </c>
      <c r="C63" s="15">
        <v>1</v>
      </c>
      <c r="D63" s="2">
        <v>2805601000</v>
      </c>
      <c r="E63" s="2">
        <v>2723885835</v>
      </c>
      <c r="F63" s="2">
        <v>219185059</v>
      </c>
      <c r="G63" s="14">
        <v>-194978436</v>
      </c>
      <c r="H63" s="2">
        <v>66130287</v>
      </c>
      <c r="I63" s="2">
        <v>114406000</v>
      </c>
      <c r="J63" s="2">
        <v>105686000</v>
      </c>
      <c r="K63" s="2">
        <v>81715165</v>
      </c>
      <c r="L63" s="2">
        <f t="shared" si="0"/>
        <v>24206623</v>
      </c>
      <c r="AA63" s="8">
        <v>43720</v>
      </c>
      <c r="AB63">
        <v>-209836860</v>
      </c>
      <c r="AC63">
        <v>20632512</v>
      </c>
      <c r="AD63">
        <v>64537331</v>
      </c>
    </row>
    <row r="64" spans="1:30">
      <c r="A64" s="8">
        <v>43722</v>
      </c>
      <c r="B64" s="9">
        <v>0.964583333333333</v>
      </c>
      <c r="C64" s="15">
        <v>1</v>
      </c>
      <c r="D64" s="2">
        <v>2805601000</v>
      </c>
      <c r="E64" s="2">
        <v>2723885835</v>
      </c>
      <c r="F64" s="2">
        <v>162767246</v>
      </c>
      <c r="G64" s="14">
        <v>-155525999</v>
      </c>
      <c r="H64" s="2">
        <v>59697943</v>
      </c>
      <c r="I64" s="2">
        <v>114406000</v>
      </c>
      <c r="J64" s="2">
        <v>105686000</v>
      </c>
      <c r="K64" s="2">
        <v>81715165</v>
      </c>
      <c r="L64" s="2">
        <f t="shared" si="0"/>
        <v>7241247</v>
      </c>
      <c r="AA64" s="8">
        <v>43721</v>
      </c>
      <c r="AB64">
        <v>-194978436</v>
      </c>
      <c r="AC64">
        <v>24206623</v>
      </c>
      <c r="AD64">
        <v>66130287</v>
      </c>
    </row>
    <row r="65" spans="1:30">
      <c r="A65" s="8">
        <v>43723</v>
      </c>
      <c r="B65" s="9">
        <v>0.547222222222222</v>
      </c>
      <c r="C65" s="15">
        <v>1</v>
      </c>
      <c r="D65" s="2">
        <v>2805601000</v>
      </c>
      <c r="E65" s="2">
        <v>2723885835</v>
      </c>
      <c r="F65" s="2">
        <v>124658637</v>
      </c>
      <c r="G65" s="14">
        <v>-116720644</v>
      </c>
      <c r="H65" s="2">
        <v>55092825</v>
      </c>
      <c r="I65" s="2">
        <v>114406000</v>
      </c>
      <c r="J65" s="2">
        <v>105686000</v>
      </c>
      <c r="K65" s="2">
        <v>81715165</v>
      </c>
      <c r="L65" s="2">
        <f t="shared" si="0"/>
        <v>7937993</v>
      </c>
      <c r="AA65" s="8">
        <v>43722</v>
      </c>
      <c r="AB65">
        <v>-155525999</v>
      </c>
      <c r="AC65">
        <v>7241247</v>
      </c>
      <c r="AD65">
        <v>59697943</v>
      </c>
    </row>
    <row r="66" spans="1:30">
      <c r="A66" s="8">
        <v>43724</v>
      </c>
      <c r="B66" s="9">
        <v>0.45625</v>
      </c>
      <c r="C66" s="15">
        <v>1</v>
      </c>
      <c r="D66" s="2">
        <v>2805601000</v>
      </c>
      <c r="E66" s="2">
        <v>2723885835</v>
      </c>
      <c r="F66" s="2" t="s">
        <v>278</v>
      </c>
      <c r="G66" s="14">
        <v>-156855637</v>
      </c>
      <c r="H66" s="2">
        <v>-44752157</v>
      </c>
      <c r="I66" s="2" t="s">
        <v>278</v>
      </c>
      <c r="J66" s="2">
        <v>105686000</v>
      </c>
      <c r="K66" s="2">
        <v>81715165</v>
      </c>
      <c r="L66" s="2" t="e">
        <f t="shared" si="0"/>
        <v>#VALUE!</v>
      </c>
      <c r="AA66" s="8">
        <v>43723</v>
      </c>
      <c r="AB66">
        <v>-116720644</v>
      </c>
      <c r="AC66">
        <v>7937993</v>
      </c>
      <c r="AD66">
        <v>55092825</v>
      </c>
    </row>
    <row r="67" spans="1:30">
      <c r="A67" s="8">
        <v>43725</v>
      </c>
      <c r="B67" s="9">
        <v>0.779861111111111</v>
      </c>
      <c r="C67" s="15">
        <v>1</v>
      </c>
      <c r="D67" s="2">
        <v>2805601000</v>
      </c>
      <c r="E67" s="2">
        <v>2723885835</v>
      </c>
      <c r="F67" s="2" t="s">
        <v>278</v>
      </c>
      <c r="G67" s="14">
        <v>-117273539</v>
      </c>
      <c r="H67" s="2">
        <v>-195195130</v>
      </c>
      <c r="I67" s="2" t="s">
        <v>278</v>
      </c>
      <c r="J67" s="2">
        <v>105686000</v>
      </c>
      <c r="K67" s="2">
        <v>81715165</v>
      </c>
      <c r="L67" s="2" t="e">
        <f t="shared" si="0"/>
        <v>#VALUE!</v>
      </c>
      <c r="AA67" s="8">
        <v>43724</v>
      </c>
      <c r="AB67">
        <v>-156855637</v>
      </c>
      <c r="AC67" t="e">
        <v>#VALUE!</v>
      </c>
      <c r="AD67">
        <v>-44752157</v>
      </c>
    </row>
    <row r="68" spans="1:30">
      <c r="A68" s="8">
        <v>43726</v>
      </c>
      <c r="B68" s="9">
        <v>0.694444444444444</v>
      </c>
      <c r="C68" s="15">
        <v>1</v>
      </c>
      <c r="D68" s="2">
        <v>2805601000</v>
      </c>
      <c r="E68" s="2">
        <v>2723885835</v>
      </c>
      <c r="F68" s="2">
        <v>0</v>
      </c>
      <c r="G68" s="14">
        <v>-184051434</v>
      </c>
      <c r="H68" s="2">
        <v>-302559636</v>
      </c>
      <c r="I68" s="2">
        <v>114406000</v>
      </c>
      <c r="J68" s="2">
        <v>105686000</v>
      </c>
      <c r="K68" s="2">
        <v>81715165</v>
      </c>
      <c r="L68" s="2">
        <f t="shared" ref="L68:L131" si="1">F68+G68</f>
        <v>-184051434</v>
      </c>
      <c r="AA68" s="8">
        <v>43725</v>
      </c>
      <c r="AB68">
        <v>-117273539</v>
      </c>
      <c r="AC68" t="e">
        <v>#VALUE!</v>
      </c>
      <c r="AD68">
        <v>-195195130</v>
      </c>
    </row>
    <row r="69" spans="1:30">
      <c r="A69" s="8">
        <v>43727</v>
      </c>
      <c r="B69" s="9">
        <v>0.55625</v>
      </c>
      <c r="C69" s="15">
        <v>1</v>
      </c>
      <c r="D69" s="2">
        <v>2805601000</v>
      </c>
      <c r="E69" s="2">
        <v>2723885835</v>
      </c>
      <c r="F69" s="2" t="s">
        <v>278</v>
      </c>
      <c r="G69" s="14">
        <v>-180348754</v>
      </c>
      <c r="H69" s="2">
        <v>39338782</v>
      </c>
      <c r="I69" s="2" t="s">
        <v>278</v>
      </c>
      <c r="J69" s="2">
        <v>105686000</v>
      </c>
      <c r="K69" s="2">
        <v>81715165</v>
      </c>
      <c r="L69" s="2" t="e">
        <f t="shared" si="1"/>
        <v>#VALUE!</v>
      </c>
      <c r="AA69" s="8">
        <v>43726</v>
      </c>
      <c r="AB69">
        <v>-184051434</v>
      </c>
      <c r="AC69">
        <v>-184051434</v>
      </c>
      <c r="AD69">
        <v>-302559636</v>
      </c>
    </row>
    <row r="70" spans="1:30">
      <c r="A70" s="8">
        <v>43728</v>
      </c>
      <c r="B70" s="9">
        <v>0.572916666666667</v>
      </c>
      <c r="C70" s="15">
        <v>1</v>
      </c>
      <c r="D70" s="2">
        <v>2805601000</v>
      </c>
      <c r="E70" s="2">
        <v>2723885835</v>
      </c>
      <c r="F70" s="2" t="s">
        <v>278</v>
      </c>
      <c r="G70" s="14">
        <v>-116138394</v>
      </c>
      <c r="H70" s="2">
        <v>-95881460</v>
      </c>
      <c r="I70" s="2" t="s">
        <v>278</v>
      </c>
      <c r="J70" s="2">
        <v>105686000</v>
      </c>
      <c r="K70" s="2">
        <v>81715165</v>
      </c>
      <c r="L70" s="2" t="e">
        <f t="shared" si="1"/>
        <v>#VALUE!</v>
      </c>
      <c r="AA70" s="8">
        <v>43727</v>
      </c>
      <c r="AB70">
        <v>-180348754</v>
      </c>
      <c r="AC70" t="e">
        <v>#VALUE!</v>
      </c>
      <c r="AD70">
        <v>39338782</v>
      </c>
    </row>
    <row r="71" spans="1:30">
      <c r="A71" s="8">
        <v>43729</v>
      </c>
      <c r="B71" s="9">
        <v>0.78125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-172540710</v>
      </c>
      <c r="H71" s="2">
        <v>38983935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43728</v>
      </c>
      <c r="AB71">
        <v>-116138394</v>
      </c>
      <c r="AC71" t="e">
        <v>#VALUE!</v>
      </c>
      <c r="AD71">
        <v>-95881460</v>
      </c>
    </row>
    <row r="72" spans="1:30">
      <c r="A72" s="8">
        <v>43730</v>
      </c>
      <c r="B72" s="9">
        <v>0.754861111111111</v>
      </c>
      <c r="C72" s="15">
        <v>1</v>
      </c>
      <c r="D72" s="2">
        <v>2805601000</v>
      </c>
      <c r="E72" s="2">
        <v>2723885835</v>
      </c>
      <c r="F72" s="2">
        <v>267448800</v>
      </c>
      <c r="G72" s="14">
        <v>-230161844</v>
      </c>
      <c r="H72" s="2">
        <v>-70968446</v>
      </c>
      <c r="I72" s="2">
        <v>114406000</v>
      </c>
      <c r="J72" s="2">
        <v>105686000</v>
      </c>
      <c r="K72" s="2">
        <v>81715165</v>
      </c>
      <c r="L72" s="2">
        <f t="shared" si="1"/>
        <v>37286956</v>
      </c>
      <c r="AA72" s="8">
        <v>43729</v>
      </c>
      <c r="AB72">
        <v>-172540710</v>
      </c>
      <c r="AC72" t="e">
        <v>#VALUE!</v>
      </c>
      <c r="AD72">
        <v>38983935</v>
      </c>
    </row>
    <row r="73" spans="1:30">
      <c r="A73" s="8">
        <v>43731</v>
      </c>
      <c r="B73" s="9">
        <v>0.615277777777778</v>
      </c>
      <c r="C73" s="15">
        <v>1</v>
      </c>
      <c r="D73" s="2">
        <v>2805601000</v>
      </c>
      <c r="E73" s="2">
        <v>2723885835</v>
      </c>
      <c r="F73" s="2" t="s">
        <v>278</v>
      </c>
      <c r="G73" s="14">
        <v>-193949711</v>
      </c>
      <c r="H73" s="2">
        <v>46340306</v>
      </c>
      <c r="I73" s="2" t="s">
        <v>278</v>
      </c>
      <c r="J73" s="2">
        <v>105686000</v>
      </c>
      <c r="K73" s="2">
        <v>81715165</v>
      </c>
      <c r="L73" s="2" t="e">
        <f t="shared" si="1"/>
        <v>#VALUE!</v>
      </c>
      <c r="AA73" s="8">
        <v>43730</v>
      </c>
      <c r="AB73">
        <v>-230161844</v>
      </c>
      <c r="AC73">
        <v>37286956</v>
      </c>
      <c r="AD73">
        <v>-70968446</v>
      </c>
    </row>
    <row r="74" spans="1:30">
      <c r="A74" s="8">
        <v>43732</v>
      </c>
      <c r="B74" s="9">
        <v>0.584722222222222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-194045121</v>
      </c>
      <c r="H74" s="2">
        <v>94219489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43731</v>
      </c>
      <c r="AB74">
        <v>-193949711</v>
      </c>
      <c r="AC74" t="e">
        <v>#VALUE!</v>
      </c>
      <c r="AD74">
        <v>46340306</v>
      </c>
    </row>
    <row r="75" spans="1:30">
      <c r="A75" s="8">
        <v>43733</v>
      </c>
      <c r="B75" s="9">
        <v>0.877083333333333</v>
      </c>
      <c r="C75" s="15">
        <v>1</v>
      </c>
      <c r="D75" s="2">
        <v>2805601000</v>
      </c>
      <c r="E75" s="2">
        <v>2723885835</v>
      </c>
      <c r="F75" s="2">
        <v>261050926</v>
      </c>
      <c r="G75" s="14">
        <v>-127549791</v>
      </c>
      <c r="H75" s="2">
        <v>316624078</v>
      </c>
      <c r="I75" s="2">
        <v>114406000</v>
      </c>
      <c r="J75" s="2">
        <v>105686000</v>
      </c>
      <c r="K75" s="2">
        <v>81715165</v>
      </c>
      <c r="L75" s="2">
        <f t="shared" si="1"/>
        <v>133501135</v>
      </c>
      <c r="AA75" s="8">
        <v>43732</v>
      </c>
      <c r="AB75">
        <v>-194045121</v>
      </c>
      <c r="AC75" t="e">
        <v>#VALUE!</v>
      </c>
      <c r="AD75">
        <v>94219489</v>
      </c>
    </row>
    <row r="76" spans="1:30">
      <c r="A76" s="8">
        <v>43734</v>
      </c>
      <c r="B76" s="9">
        <v>0.926388888888889</v>
      </c>
      <c r="C76" s="15">
        <v>1</v>
      </c>
      <c r="D76" s="2">
        <v>2805601000</v>
      </c>
      <c r="E76" s="2">
        <v>2723885835</v>
      </c>
      <c r="F76" s="2">
        <v>125658372</v>
      </c>
      <c r="G76" s="14">
        <v>-119513251</v>
      </c>
      <c r="H76" s="2">
        <v>417917179</v>
      </c>
      <c r="I76" s="2">
        <v>114406000</v>
      </c>
      <c r="J76" s="2">
        <v>105686000</v>
      </c>
      <c r="K76" s="2">
        <v>81715165</v>
      </c>
      <c r="L76" s="2">
        <f t="shared" si="1"/>
        <v>6145121</v>
      </c>
      <c r="AA76" s="8">
        <v>43733</v>
      </c>
      <c r="AB76">
        <v>-127549791</v>
      </c>
      <c r="AC76">
        <v>133501135</v>
      </c>
      <c r="AD76">
        <v>316624078</v>
      </c>
    </row>
    <row r="77" spans="1:30">
      <c r="A77" s="8">
        <v>43735</v>
      </c>
      <c r="B77" s="9">
        <v>0.879861111111111</v>
      </c>
      <c r="C77" s="15">
        <v>1</v>
      </c>
      <c r="D77" s="2">
        <v>2805601000</v>
      </c>
      <c r="E77" s="2">
        <v>2723885835</v>
      </c>
      <c r="F77" s="2">
        <v>228271566</v>
      </c>
      <c r="G77" s="14">
        <v>-220129014</v>
      </c>
      <c r="H77" s="2">
        <v>76465528</v>
      </c>
      <c r="I77" s="2">
        <v>114406000</v>
      </c>
      <c r="J77" s="2">
        <v>105686000</v>
      </c>
      <c r="K77" s="2">
        <v>81715165</v>
      </c>
      <c r="L77" s="2">
        <f t="shared" si="1"/>
        <v>8142552</v>
      </c>
      <c r="AA77" s="8">
        <v>43734</v>
      </c>
      <c r="AB77">
        <v>-119513251</v>
      </c>
      <c r="AC77">
        <v>6145121</v>
      </c>
      <c r="AD77">
        <v>417917179</v>
      </c>
    </row>
    <row r="78" spans="1:30">
      <c r="A78" s="8">
        <v>43736</v>
      </c>
      <c r="B78" s="9">
        <v>0.720833333333333</v>
      </c>
      <c r="C78" s="15">
        <v>1</v>
      </c>
      <c r="D78" s="2">
        <v>2805601000</v>
      </c>
      <c r="E78" s="2">
        <v>2723885835</v>
      </c>
      <c r="F78" s="2">
        <v>205566657</v>
      </c>
      <c r="G78" s="14">
        <v>-189142466</v>
      </c>
      <c r="H78" s="2">
        <v>207030682</v>
      </c>
      <c r="I78" s="2">
        <v>114406000</v>
      </c>
      <c r="J78" s="2">
        <v>105686000</v>
      </c>
      <c r="K78" s="2">
        <v>81715165</v>
      </c>
      <c r="L78" s="2">
        <f t="shared" si="1"/>
        <v>16424191</v>
      </c>
      <c r="AA78" s="8">
        <v>43735</v>
      </c>
      <c r="AB78">
        <v>-220129014</v>
      </c>
      <c r="AC78">
        <v>8142552</v>
      </c>
      <c r="AD78">
        <v>76465528</v>
      </c>
    </row>
    <row r="79" spans="1:30">
      <c r="A79" s="8">
        <v>43737</v>
      </c>
      <c r="B79" s="9">
        <v>0.758333333333333</v>
      </c>
      <c r="C79" s="15">
        <v>1</v>
      </c>
      <c r="D79" s="2">
        <v>2805601000</v>
      </c>
      <c r="E79" s="2">
        <v>2723885835</v>
      </c>
      <c r="F79" s="2">
        <v>103971187</v>
      </c>
      <c r="G79" s="14">
        <v>-104542290</v>
      </c>
      <c r="H79" s="2">
        <v>66469409</v>
      </c>
      <c r="I79" s="2">
        <v>114406000</v>
      </c>
      <c r="J79" s="2">
        <v>105686000</v>
      </c>
      <c r="K79" s="2">
        <v>81715165</v>
      </c>
      <c r="L79" s="2">
        <f t="shared" si="1"/>
        <v>-571103</v>
      </c>
      <c r="AA79" s="8">
        <v>43736</v>
      </c>
      <c r="AB79">
        <v>-189142466</v>
      </c>
      <c r="AC79">
        <v>16424191</v>
      </c>
      <c r="AD79">
        <v>207030682</v>
      </c>
    </row>
    <row r="80" spans="1:30">
      <c r="A80" s="8">
        <v>43738</v>
      </c>
      <c r="B80" s="9">
        <v>0.550694444444444</v>
      </c>
      <c r="C80" s="15">
        <v>1</v>
      </c>
      <c r="D80" s="2">
        <v>2805601000</v>
      </c>
      <c r="E80" s="2">
        <v>2723885835</v>
      </c>
      <c r="F80" s="2">
        <v>137565166</v>
      </c>
      <c r="G80" s="14">
        <v>-137400361</v>
      </c>
      <c r="H80" s="2">
        <v>169279485</v>
      </c>
      <c r="I80" s="2">
        <v>114406000</v>
      </c>
      <c r="J80" s="2">
        <v>105686000</v>
      </c>
      <c r="K80" s="2">
        <v>81715165</v>
      </c>
      <c r="L80" s="2">
        <f t="shared" si="1"/>
        <v>164805</v>
      </c>
      <c r="AA80" s="8">
        <v>43737</v>
      </c>
      <c r="AB80">
        <v>-104542290</v>
      </c>
      <c r="AC80">
        <v>-571103</v>
      </c>
      <c r="AD80">
        <v>66469409</v>
      </c>
    </row>
    <row r="81" spans="1:30">
      <c r="A81" s="8">
        <v>43739</v>
      </c>
      <c r="B81" s="9">
        <v>0.695138888888889</v>
      </c>
      <c r="C81" s="15">
        <v>1</v>
      </c>
      <c r="D81" s="2">
        <v>2805601000</v>
      </c>
      <c r="E81" s="2">
        <v>2723885835</v>
      </c>
      <c r="F81" s="2">
        <v>149627849</v>
      </c>
      <c r="G81" s="14">
        <v>-131109354</v>
      </c>
      <c r="H81" s="2">
        <v>143232984</v>
      </c>
      <c r="I81" s="2">
        <v>114406000</v>
      </c>
      <c r="J81" s="2">
        <v>105686000</v>
      </c>
      <c r="K81" s="2">
        <v>81715165</v>
      </c>
      <c r="L81" s="2">
        <f t="shared" si="1"/>
        <v>18518495</v>
      </c>
      <c r="AA81" s="8">
        <v>43738</v>
      </c>
      <c r="AB81">
        <v>-137400361</v>
      </c>
      <c r="AC81">
        <v>164805</v>
      </c>
      <c r="AD81">
        <v>169279485</v>
      </c>
    </row>
    <row r="82" spans="1:30">
      <c r="A82" s="8">
        <v>43740</v>
      </c>
      <c r="B82" s="9">
        <v>0.677083333333333</v>
      </c>
      <c r="C82" s="15">
        <v>1</v>
      </c>
      <c r="D82" s="2">
        <v>2805601000</v>
      </c>
      <c r="E82" s="2">
        <v>2723885835</v>
      </c>
      <c r="F82" s="2">
        <v>241790741</v>
      </c>
      <c r="G82" s="14">
        <v>-222533860</v>
      </c>
      <c r="H82" s="2">
        <v>174855167</v>
      </c>
      <c r="I82" s="2">
        <v>114406000</v>
      </c>
      <c r="J82" s="2">
        <v>105686000</v>
      </c>
      <c r="K82" s="2">
        <v>81715165</v>
      </c>
      <c r="L82" s="2">
        <f t="shared" si="1"/>
        <v>19256881</v>
      </c>
      <c r="AA82" s="8">
        <v>43739</v>
      </c>
      <c r="AB82">
        <v>-131109354</v>
      </c>
      <c r="AC82">
        <v>18518495</v>
      </c>
      <c r="AD82">
        <v>143232984</v>
      </c>
    </row>
    <row r="83" spans="1:30">
      <c r="A83" s="8">
        <v>43741</v>
      </c>
      <c r="B83" s="9">
        <v>0.441666666666667</v>
      </c>
      <c r="C83" s="15">
        <v>1</v>
      </c>
      <c r="D83" s="2">
        <v>2805601000</v>
      </c>
      <c r="E83" s="2">
        <v>2723885835</v>
      </c>
      <c r="F83" s="2">
        <v>194411245</v>
      </c>
      <c r="G83" s="14">
        <v>-183904648</v>
      </c>
      <c r="H83" s="2">
        <v>51122243</v>
      </c>
      <c r="I83" s="2">
        <v>114406000</v>
      </c>
      <c r="J83" s="2">
        <v>105686000</v>
      </c>
      <c r="K83" s="2">
        <v>81715165</v>
      </c>
      <c r="L83" s="2">
        <f t="shared" si="1"/>
        <v>10506597</v>
      </c>
      <c r="AA83" s="8">
        <v>43740</v>
      </c>
      <c r="AB83">
        <v>-222533860</v>
      </c>
      <c r="AC83">
        <v>19256881</v>
      </c>
      <c r="AD83">
        <v>174855167</v>
      </c>
    </row>
    <row r="84" spans="1:30">
      <c r="A84" s="8">
        <v>43742</v>
      </c>
      <c r="B84" s="9">
        <v>0.534722222222222</v>
      </c>
      <c r="C84" s="15">
        <v>1</v>
      </c>
      <c r="D84" s="2">
        <v>2805601000</v>
      </c>
      <c r="E84" s="2">
        <v>2723885835</v>
      </c>
      <c r="F84" s="2">
        <v>114571033</v>
      </c>
      <c r="G84" s="14">
        <v>-111613712</v>
      </c>
      <c r="H84" s="2">
        <v>47934443</v>
      </c>
      <c r="I84" s="2">
        <v>114406000</v>
      </c>
      <c r="J84" s="2">
        <v>105686000</v>
      </c>
      <c r="K84" s="2">
        <v>81715165</v>
      </c>
      <c r="L84" s="2">
        <f t="shared" si="1"/>
        <v>2957321</v>
      </c>
      <c r="AA84" s="8">
        <v>43741</v>
      </c>
      <c r="AB84">
        <v>-183904648</v>
      </c>
      <c r="AC84">
        <v>10506597</v>
      </c>
      <c r="AD84">
        <v>51122243</v>
      </c>
    </row>
    <row r="85" spans="1:30">
      <c r="A85" s="8">
        <v>43743</v>
      </c>
      <c r="B85" s="9">
        <v>0.509027777777778</v>
      </c>
      <c r="C85" s="15">
        <v>1</v>
      </c>
      <c r="D85" s="2">
        <v>2805601000</v>
      </c>
      <c r="E85" s="2">
        <v>2723885835</v>
      </c>
      <c r="F85" s="2">
        <v>118683209</v>
      </c>
      <c r="G85" s="14">
        <v>-107382601</v>
      </c>
      <c r="H85" s="2">
        <v>57237620</v>
      </c>
      <c r="I85" s="2">
        <v>114406000</v>
      </c>
      <c r="J85" s="2">
        <v>105686000</v>
      </c>
      <c r="K85" s="2">
        <v>81715165</v>
      </c>
      <c r="L85" s="2">
        <f t="shared" si="1"/>
        <v>11300608</v>
      </c>
      <c r="AA85" s="8">
        <v>43742</v>
      </c>
      <c r="AB85">
        <v>-111613712</v>
      </c>
      <c r="AC85">
        <v>2957321</v>
      </c>
      <c r="AD85">
        <v>47934443</v>
      </c>
    </row>
    <row r="86" spans="1:30">
      <c r="A86" s="8">
        <v>43744</v>
      </c>
      <c r="B86" s="9">
        <v>0.545138888888889</v>
      </c>
      <c r="C86" s="15">
        <v>1</v>
      </c>
      <c r="D86" s="2">
        <v>2805601000</v>
      </c>
      <c r="E86" s="2">
        <v>2723885835</v>
      </c>
      <c r="F86" s="2">
        <v>125214845</v>
      </c>
      <c r="G86" s="14">
        <v>-105555115</v>
      </c>
      <c r="H86" s="2">
        <v>63107556</v>
      </c>
      <c r="I86" s="2">
        <v>114406000</v>
      </c>
      <c r="J86" s="2">
        <v>105686000</v>
      </c>
      <c r="K86" s="2">
        <v>81715165</v>
      </c>
      <c r="L86" s="2">
        <f t="shared" si="1"/>
        <v>19659730</v>
      </c>
      <c r="AA86" s="8">
        <v>43743</v>
      </c>
      <c r="AB86">
        <v>-107382601</v>
      </c>
      <c r="AC86">
        <v>11300608</v>
      </c>
      <c r="AD86">
        <v>57237620</v>
      </c>
    </row>
    <row r="87" spans="1:30">
      <c r="A87" s="8">
        <v>43745</v>
      </c>
      <c r="B87" s="9">
        <v>0.461111111111111</v>
      </c>
      <c r="C87" s="15">
        <v>1</v>
      </c>
      <c r="D87" s="2">
        <v>2805601000</v>
      </c>
      <c r="E87" s="2">
        <v>2723885835</v>
      </c>
      <c r="F87" s="2">
        <v>227677481</v>
      </c>
      <c r="G87" s="14">
        <v>-207353729</v>
      </c>
      <c r="H87" s="2">
        <v>63277974</v>
      </c>
      <c r="I87" s="2">
        <v>114406000</v>
      </c>
      <c r="J87" s="2">
        <v>105686000</v>
      </c>
      <c r="K87" s="2">
        <v>81715165</v>
      </c>
      <c r="L87" s="2">
        <f t="shared" si="1"/>
        <v>20323752</v>
      </c>
      <c r="AA87" s="8">
        <v>43744</v>
      </c>
      <c r="AB87">
        <v>-105555115</v>
      </c>
      <c r="AC87">
        <v>19659730</v>
      </c>
      <c r="AD87">
        <v>63107556</v>
      </c>
    </row>
    <row r="88" spans="1:30">
      <c r="A88" s="8">
        <v>43746</v>
      </c>
      <c r="B88" s="9">
        <v>0.519444444444444</v>
      </c>
      <c r="C88" s="15">
        <v>1</v>
      </c>
      <c r="D88" s="2">
        <v>2805601000</v>
      </c>
      <c r="E88" s="2">
        <v>2723885835</v>
      </c>
      <c r="F88" s="2">
        <v>114417512</v>
      </c>
      <c r="G88" s="14">
        <v>-111995356</v>
      </c>
      <c r="H88" s="2">
        <v>66028929</v>
      </c>
      <c r="I88" s="2">
        <v>114406000</v>
      </c>
      <c r="J88" s="2">
        <v>105686000</v>
      </c>
      <c r="K88" s="2">
        <v>81715165</v>
      </c>
      <c r="L88" s="2">
        <f t="shared" si="1"/>
        <v>2422156</v>
      </c>
      <c r="AA88" s="8">
        <v>43745</v>
      </c>
      <c r="AB88">
        <v>-207353729</v>
      </c>
      <c r="AC88">
        <v>20323752</v>
      </c>
      <c r="AD88">
        <v>63277974</v>
      </c>
    </row>
    <row r="89" spans="1:30">
      <c r="A89" s="8">
        <v>43747</v>
      </c>
      <c r="B89" s="9">
        <v>0.771527777777778</v>
      </c>
      <c r="C89" s="15">
        <v>1</v>
      </c>
      <c r="D89" s="2">
        <v>2805601000</v>
      </c>
      <c r="E89" s="2">
        <v>2723885835</v>
      </c>
      <c r="F89" s="2">
        <v>142942107</v>
      </c>
      <c r="G89" s="14">
        <v>-131828606</v>
      </c>
      <c r="H89" s="2">
        <v>58623935</v>
      </c>
      <c r="I89" s="2">
        <v>114406000</v>
      </c>
      <c r="J89" s="2">
        <v>105686000</v>
      </c>
      <c r="K89" s="2">
        <v>81715165</v>
      </c>
      <c r="L89" s="2">
        <f t="shared" si="1"/>
        <v>11113501</v>
      </c>
      <c r="AA89" s="8">
        <v>43746</v>
      </c>
      <c r="AB89">
        <v>-111995356</v>
      </c>
      <c r="AC89">
        <v>2422156</v>
      </c>
      <c r="AD89">
        <v>66028929</v>
      </c>
    </row>
    <row r="90" spans="1:30">
      <c r="A90" s="8">
        <v>43748</v>
      </c>
      <c r="B90" s="9">
        <v>0.772916666666667</v>
      </c>
      <c r="C90" s="15">
        <v>1</v>
      </c>
      <c r="D90" s="2">
        <v>2805601000</v>
      </c>
      <c r="E90" s="2">
        <v>2723885835</v>
      </c>
      <c r="F90" s="2">
        <v>246429946</v>
      </c>
      <c r="G90" s="14">
        <v>-237941508</v>
      </c>
      <c r="H90" s="2">
        <v>49248596</v>
      </c>
      <c r="I90" s="2">
        <v>114406000</v>
      </c>
      <c r="J90" s="2">
        <v>105686000</v>
      </c>
      <c r="K90" s="2">
        <v>81715165</v>
      </c>
      <c r="L90" s="2">
        <f t="shared" si="1"/>
        <v>8488438</v>
      </c>
      <c r="AA90" s="8">
        <v>43747</v>
      </c>
      <c r="AB90">
        <v>-131828606</v>
      </c>
      <c r="AC90">
        <v>11113501</v>
      </c>
      <c r="AD90">
        <v>58623935</v>
      </c>
    </row>
    <row r="91" spans="1:30">
      <c r="A91" s="8">
        <v>43749</v>
      </c>
      <c r="B91" s="9">
        <v>0.751388888888889</v>
      </c>
      <c r="C91" s="15">
        <v>1</v>
      </c>
      <c r="D91" s="2">
        <v>2805601000</v>
      </c>
      <c r="E91" s="2">
        <v>2723885835</v>
      </c>
      <c r="F91" s="2">
        <v>209357381</v>
      </c>
      <c r="G91" s="14">
        <v>-208376339</v>
      </c>
      <c r="H91" s="2">
        <v>45636433</v>
      </c>
      <c r="I91" s="2">
        <v>114406000</v>
      </c>
      <c r="J91" s="2">
        <v>105686000</v>
      </c>
      <c r="K91" s="2">
        <v>81715165</v>
      </c>
      <c r="L91" s="2">
        <f t="shared" si="1"/>
        <v>981042</v>
      </c>
      <c r="AA91" s="8">
        <v>43748</v>
      </c>
      <c r="AB91">
        <v>-237941508</v>
      </c>
      <c r="AC91">
        <v>8488438</v>
      </c>
      <c r="AD91">
        <v>49248596</v>
      </c>
    </row>
    <row r="92" spans="1:30">
      <c r="A92" s="8">
        <v>43750</v>
      </c>
      <c r="B92" s="9">
        <v>0.422222222222222</v>
      </c>
      <c r="C92" s="15">
        <v>1</v>
      </c>
      <c r="D92" s="2">
        <v>2805601000</v>
      </c>
      <c r="E92" s="2">
        <v>2723885835</v>
      </c>
      <c r="F92" s="2">
        <v>183370422</v>
      </c>
      <c r="G92" s="14">
        <v>-173431459</v>
      </c>
      <c r="H92" s="2">
        <v>49040478</v>
      </c>
      <c r="I92" s="2">
        <v>114406000</v>
      </c>
      <c r="J92" s="2">
        <v>105686000</v>
      </c>
      <c r="K92" s="2">
        <v>81715165</v>
      </c>
      <c r="L92" s="2">
        <f t="shared" si="1"/>
        <v>9938963</v>
      </c>
      <c r="AA92" s="8">
        <v>43749</v>
      </c>
      <c r="AB92">
        <v>-208376339</v>
      </c>
      <c r="AC92">
        <v>981042</v>
      </c>
      <c r="AD92">
        <v>45636433</v>
      </c>
    </row>
    <row r="93" spans="1:30">
      <c r="A93" s="8">
        <v>43751</v>
      </c>
      <c r="B93" s="9">
        <v>0.500694444444444</v>
      </c>
      <c r="C93" s="15">
        <v>1</v>
      </c>
      <c r="D93" s="2">
        <v>2805601000</v>
      </c>
      <c r="E93" s="2">
        <v>2723885835</v>
      </c>
      <c r="F93" s="2">
        <v>120342876</v>
      </c>
      <c r="G93" s="14">
        <v>-114156781</v>
      </c>
      <c r="H93" s="2">
        <v>47359404</v>
      </c>
      <c r="I93" s="2">
        <v>114406000</v>
      </c>
      <c r="J93" s="2">
        <v>105686000</v>
      </c>
      <c r="K93" s="2">
        <v>81715165</v>
      </c>
      <c r="L93" s="2">
        <f t="shared" si="1"/>
        <v>6186095</v>
      </c>
      <c r="AA93" s="8">
        <v>43750</v>
      </c>
      <c r="AB93">
        <v>-173431459</v>
      </c>
      <c r="AC93">
        <v>9938963</v>
      </c>
      <c r="AD93">
        <v>49040478</v>
      </c>
    </row>
    <row r="94" spans="1:30">
      <c r="A94" s="8">
        <v>43752</v>
      </c>
      <c r="B94" s="9">
        <v>0.446527777777778</v>
      </c>
      <c r="C94" s="15">
        <v>1</v>
      </c>
      <c r="D94" s="2">
        <v>2805601000</v>
      </c>
      <c r="E94" s="2">
        <v>2723885835</v>
      </c>
      <c r="F94" s="2">
        <v>189415180</v>
      </c>
      <c r="G94" s="14">
        <v>-163239610</v>
      </c>
      <c r="H94" s="2">
        <v>46483223</v>
      </c>
      <c r="I94" s="2">
        <v>114406000</v>
      </c>
      <c r="J94" s="2">
        <v>105686000</v>
      </c>
      <c r="K94" s="2">
        <v>81715165</v>
      </c>
      <c r="L94" s="2">
        <f t="shared" si="1"/>
        <v>26175570</v>
      </c>
      <c r="AA94" s="8">
        <v>43751</v>
      </c>
      <c r="AB94">
        <v>-114156781</v>
      </c>
      <c r="AC94">
        <v>6186095</v>
      </c>
      <c r="AD94">
        <v>47359404</v>
      </c>
    </row>
    <row r="95" spans="1:30">
      <c r="A95" s="8">
        <v>43753</v>
      </c>
      <c r="B95" s="9">
        <v>0.89375</v>
      </c>
      <c r="C95" s="15">
        <v>1</v>
      </c>
      <c r="D95" s="2">
        <v>2805601000</v>
      </c>
      <c r="E95" s="2">
        <v>2723885835</v>
      </c>
      <c r="F95" s="2">
        <v>179145377</v>
      </c>
      <c r="G95" s="14">
        <v>-150508362</v>
      </c>
      <c r="H95" s="2">
        <v>74456216</v>
      </c>
      <c r="I95" s="2">
        <v>114406000</v>
      </c>
      <c r="J95" s="2">
        <v>105686000</v>
      </c>
      <c r="K95" s="2">
        <v>81715165</v>
      </c>
      <c r="L95" s="2">
        <f t="shared" si="1"/>
        <v>28637015</v>
      </c>
      <c r="AA95" s="8">
        <v>43752</v>
      </c>
      <c r="AB95">
        <v>-163239610</v>
      </c>
      <c r="AC95">
        <v>26175570</v>
      </c>
      <c r="AD95">
        <v>46483223</v>
      </c>
    </row>
    <row r="96" spans="1:30">
      <c r="A96" s="8">
        <v>43754</v>
      </c>
      <c r="B96" s="9">
        <v>0.824305555555556</v>
      </c>
      <c r="C96" s="15">
        <v>1</v>
      </c>
      <c r="D96" s="2">
        <v>2805601000</v>
      </c>
      <c r="E96" s="2">
        <v>2723885835</v>
      </c>
      <c r="F96" s="2">
        <v>294751597</v>
      </c>
      <c r="G96" s="14">
        <v>-251571822</v>
      </c>
      <c r="H96" s="2">
        <v>86576820</v>
      </c>
      <c r="I96" s="2">
        <v>114406000</v>
      </c>
      <c r="J96" s="2">
        <v>105686000</v>
      </c>
      <c r="K96" s="2">
        <v>81715165</v>
      </c>
      <c r="L96" s="2">
        <f t="shared" si="1"/>
        <v>43179775</v>
      </c>
      <c r="AA96" s="8">
        <v>43753</v>
      </c>
      <c r="AB96">
        <v>-150508362</v>
      </c>
      <c r="AC96">
        <v>28637015</v>
      </c>
      <c r="AD96">
        <v>74456216</v>
      </c>
    </row>
    <row r="97" spans="1:30">
      <c r="A97" s="8">
        <v>43755</v>
      </c>
      <c r="B97" s="9">
        <v>0.797916666666667</v>
      </c>
      <c r="C97" s="15">
        <v>1</v>
      </c>
      <c r="D97" s="2">
        <v>2805601000</v>
      </c>
      <c r="E97" s="2">
        <v>2723885835</v>
      </c>
      <c r="F97" s="2">
        <v>157701100</v>
      </c>
      <c r="G97" s="14">
        <v>-136305582</v>
      </c>
      <c r="H97" s="2">
        <v>93874286</v>
      </c>
      <c r="I97" s="2">
        <v>114406000</v>
      </c>
      <c r="J97" s="2">
        <v>105686000</v>
      </c>
      <c r="K97" s="2">
        <v>81715165</v>
      </c>
      <c r="L97" s="2">
        <f t="shared" si="1"/>
        <v>21395518</v>
      </c>
      <c r="AA97" s="8">
        <v>43754</v>
      </c>
      <c r="AB97">
        <v>-251571822</v>
      </c>
      <c r="AC97">
        <v>43179775</v>
      </c>
      <c r="AD97">
        <v>86576820</v>
      </c>
    </row>
    <row r="98" spans="1:30">
      <c r="A98" s="8">
        <v>43756</v>
      </c>
      <c r="B98" s="9">
        <v>0.763194444444444</v>
      </c>
      <c r="C98" s="15">
        <v>1</v>
      </c>
      <c r="D98" s="2">
        <v>2805601000</v>
      </c>
      <c r="E98" s="2">
        <v>2723885835</v>
      </c>
      <c r="F98" s="2">
        <v>225042509</v>
      </c>
      <c r="G98" s="14">
        <v>-203673068</v>
      </c>
      <c r="H98" s="2">
        <v>99457823</v>
      </c>
      <c r="I98" s="2">
        <v>114406000</v>
      </c>
      <c r="J98" s="2">
        <v>105686000</v>
      </c>
      <c r="K98" s="2">
        <v>81715165</v>
      </c>
      <c r="L98" s="2">
        <f t="shared" si="1"/>
        <v>21369441</v>
      </c>
      <c r="AA98" s="8">
        <v>43755</v>
      </c>
      <c r="AB98">
        <v>-136305582</v>
      </c>
      <c r="AC98">
        <v>21395518</v>
      </c>
      <c r="AD98">
        <v>93874286</v>
      </c>
    </row>
    <row r="99" spans="1:30">
      <c r="A99" s="8">
        <v>43757</v>
      </c>
      <c r="B99" s="9">
        <v>0.770833333333333</v>
      </c>
      <c r="C99" s="15">
        <v>1</v>
      </c>
      <c r="D99" s="2">
        <v>2805601000</v>
      </c>
      <c r="E99" s="2">
        <v>2723885835</v>
      </c>
      <c r="F99" s="2">
        <v>117588464</v>
      </c>
      <c r="G99" s="14">
        <v>-105972232</v>
      </c>
      <c r="H99" s="2">
        <v>107467950</v>
      </c>
      <c r="I99" s="2">
        <v>114406000</v>
      </c>
      <c r="J99" s="2">
        <v>105686000</v>
      </c>
      <c r="K99" s="2">
        <v>81715165</v>
      </c>
      <c r="L99" s="2">
        <f t="shared" si="1"/>
        <v>11616232</v>
      </c>
      <c r="AA99" s="8">
        <v>43756</v>
      </c>
      <c r="AB99">
        <v>-203673068</v>
      </c>
      <c r="AC99">
        <v>21369441</v>
      </c>
      <c r="AD99">
        <v>99457823</v>
      </c>
    </row>
    <row r="100" spans="1:30">
      <c r="A100" s="8">
        <v>43758</v>
      </c>
      <c r="B100" s="9">
        <v>0.7125</v>
      </c>
      <c r="C100" s="15">
        <v>1</v>
      </c>
      <c r="D100" s="2">
        <v>2805601000</v>
      </c>
      <c r="E100" s="2">
        <v>2723885835</v>
      </c>
      <c r="F100" s="2">
        <v>221473682</v>
      </c>
      <c r="G100" s="14">
        <v>-206110940</v>
      </c>
      <c r="H100" s="2">
        <v>106087528</v>
      </c>
      <c r="I100" s="2">
        <v>114406000</v>
      </c>
      <c r="J100" s="2">
        <v>105686000</v>
      </c>
      <c r="K100" s="2">
        <v>81715165</v>
      </c>
      <c r="L100" s="2">
        <f t="shared" si="1"/>
        <v>15362742</v>
      </c>
      <c r="AA100" s="8">
        <v>43757</v>
      </c>
      <c r="AB100">
        <v>-105972232</v>
      </c>
      <c r="AC100">
        <v>11616232</v>
      </c>
      <c r="AD100">
        <v>107467950</v>
      </c>
    </row>
    <row r="101" spans="1:30">
      <c r="A101" s="8">
        <v>43759</v>
      </c>
      <c r="B101" s="9">
        <v>0.771527777777778</v>
      </c>
      <c r="C101" s="15">
        <v>1</v>
      </c>
      <c r="D101" s="2">
        <v>2805601000</v>
      </c>
      <c r="E101" s="2">
        <v>2723885835</v>
      </c>
      <c r="F101" s="2">
        <v>117919650</v>
      </c>
      <c r="G101" s="14">
        <v>-111632060</v>
      </c>
      <c r="H101" s="2">
        <v>104983097</v>
      </c>
      <c r="I101" s="2">
        <v>114406000</v>
      </c>
      <c r="J101" s="2">
        <v>105686000</v>
      </c>
      <c r="K101" s="2">
        <v>81715165</v>
      </c>
      <c r="L101" s="2">
        <f t="shared" si="1"/>
        <v>6287590</v>
      </c>
      <c r="AA101" s="8">
        <v>43758</v>
      </c>
      <c r="AB101">
        <v>-206110940</v>
      </c>
      <c r="AC101">
        <v>15362742</v>
      </c>
      <c r="AD101">
        <v>106087528</v>
      </c>
    </row>
    <row r="102" spans="1:30">
      <c r="A102" s="8">
        <v>43760</v>
      </c>
      <c r="B102" s="9">
        <v>0.804166666666667</v>
      </c>
      <c r="C102" s="15">
        <v>1</v>
      </c>
      <c r="D102" s="2">
        <v>2805601000</v>
      </c>
      <c r="E102" s="2">
        <v>2723885835</v>
      </c>
      <c r="F102" s="2">
        <v>193387077</v>
      </c>
      <c r="G102" s="14">
        <v>-183722389</v>
      </c>
      <c r="H102" s="2">
        <v>92406966</v>
      </c>
      <c r="I102" s="2">
        <v>114406000</v>
      </c>
      <c r="J102" s="2">
        <v>105686000</v>
      </c>
      <c r="K102" s="2">
        <v>81715165</v>
      </c>
      <c r="L102" s="2">
        <f t="shared" si="1"/>
        <v>9664688</v>
      </c>
      <c r="AA102" s="8">
        <v>43759</v>
      </c>
      <c r="AB102">
        <v>-111632060</v>
      </c>
      <c r="AC102">
        <v>6287590</v>
      </c>
      <c r="AD102">
        <v>104983097</v>
      </c>
    </row>
    <row r="103" spans="1:30">
      <c r="A103" s="8">
        <v>43761</v>
      </c>
      <c r="B103" s="9">
        <v>0.805555555555556</v>
      </c>
      <c r="C103" s="15">
        <v>1</v>
      </c>
      <c r="D103" s="2">
        <v>2805601000</v>
      </c>
      <c r="E103" s="2">
        <v>2723885835</v>
      </c>
      <c r="F103" s="2">
        <v>231327146</v>
      </c>
      <c r="G103" s="14">
        <v>-211352428</v>
      </c>
      <c r="H103" s="2">
        <v>77537251</v>
      </c>
      <c r="I103" s="2">
        <v>114406000</v>
      </c>
      <c r="J103" s="2">
        <v>105686000</v>
      </c>
      <c r="K103" s="2">
        <v>81715165</v>
      </c>
      <c r="L103" s="2">
        <f t="shared" si="1"/>
        <v>19974718</v>
      </c>
      <c r="AA103" s="8">
        <v>43760</v>
      </c>
      <c r="AB103">
        <v>-183722389</v>
      </c>
      <c r="AC103">
        <v>9664688</v>
      </c>
      <c r="AD103">
        <v>92406966</v>
      </c>
    </row>
    <row r="104" spans="1:30">
      <c r="A104" s="8">
        <v>43762</v>
      </c>
      <c r="B104" s="9">
        <v>0.8</v>
      </c>
      <c r="C104" s="15">
        <v>1</v>
      </c>
      <c r="D104" s="2">
        <v>2805601000</v>
      </c>
      <c r="E104" s="2">
        <v>2723885835</v>
      </c>
      <c r="F104" s="2">
        <v>246693780</v>
      </c>
      <c r="G104" s="14">
        <v>-214442276</v>
      </c>
      <c r="H104" s="2">
        <v>81478695</v>
      </c>
      <c r="I104" s="2">
        <v>114406000</v>
      </c>
      <c r="J104" s="2">
        <v>105686000</v>
      </c>
      <c r="K104" s="2">
        <v>81715165</v>
      </c>
      <c r="L104" s="2">
        <f t="shared" si="1"/>
        <v>32251504</v>
      </c>
      <c r="AA104" s="8">
        <v>43761</v>
      </c>
      <c r="AB104">
        <v>-211352428</v>
      </c>
      <c r="AC104">
        <v>19974718</v>
      </c>
      <c r="AD104">
        <v>77537251</v>
      </c>
    </row>
    <row r="105" spans="1:30">
      <c r="A105" s="8">
        <v>43763</v>
      </c>
      <c r="B105" s="9">
        <v>0.738888888888889</v>
      </c>
      <c r="C105" s="15">
        <v>1</v>
      </c>
      <c r="D105" s="2">
        <v>2805601000</v>
      </c>
      <c r="E105" s="2">
        <v>2723885835</v>
      </c>
      <c r="F105" s="2">
        <v>231203143</v>
      </c>
      <c r="G105" s="14">
        <v>-208881527</v>
      </c>
      <c r="H105" s="2">
        <v>66905140</v>
      </c>
      <c r="I105" s="2">
        <v>114406000</v>
      </c>
      <c r="J105" s="2">
        <v>105686000</v>
      </c>
      <c r="K105" s="2">
        <v>81715165</v>
      </c>
      <c r="L105" s="2">
        <f t="shared" si="1"/>
        <v>22321616</v>
      </c>
      <c r="AA105" s="8">
        <v>43762</v>
      </c>
      <c r="AB105">
        <v>-214442276</v>
      </c>
      <c r="AC105">
        <v>32251504</v>
      </c>
      <c r="AD105">
        <v>81478695</v>
      </c>
    </row>
    <row r="106" spans="1:30">
      <c r="A106" s="8">
        <v>43764</v>
      </c>
      <c r="B106" s="9">
        <v>0.828472222222222</v>
      </c>
      <c r="C106" s="15">
        <v>1</v>
      </c>
      <c r="D106" s="2">
        <v>2805601000</v>
      </c>
      <c r="E106" s="2">
        <v>2723885835</v>
      </c>
      <c r="F106" s="2">
        <v>123142739</v>
      </c>
      <c r="G106" s="14">
        <v>-115293150</v>
      </c>
      <c r="H106" s="2">
        <v>71796255</v>
      </c>
      <c r="I106" s="2">
        <v>114406000</v>
      </c>
      <c r="J106" s="2">
        <v>105686000</v>
      </c>
      <c r="K106" s="2">
        <v>81715165</v>
      </c>
      <c r="L106" s="2">
        <f t="shared" si="1"/>
        <v>7849589</v>
      </c>
      <c r="AA106" s="8">
        <v>43763</v>
      </c>
      <c r="AB106">
        <v>-208881527</v>
      </c>
      <c r="AC106">
        <v>22321616</v>
      </c>
      <c r="AD106">
        <v>66905140</v>
      </c>
    </row>
    <row r="107" spans="1:30">
      <c r="A107" s="8">
        <v>43765</v>
      </c>
      <c r="B107" s="9">
        <v>0.781944444444444</v>
      </c>
      <c r="C107" s="15">
        <v>1</v>
      </c>
      <c r="D107" s="2">
        <v>2805601000</v>
      </c>
      <c r="E107" s="2">
        <v>2723885835</v>
      </c>
      <c r="F107" s="2">
        <v>225332641</v>
      </c>
      <c r="G107" s="14">
        <v>-211314507</v>
      </c>
      <c r="H107" s="2">
        <v>66348568</v>
      </c>
      <c r="I107" s="2">
        <v>114406000</v>
      </c>
      <c r="J107" s="2">
        <v>105686000</v>
      </c>
      <c r="K107" s="2">
        <v>81715165</v>
      </c>
      <c r="L107" s="2">
        <f t="shared" si="1"/>
        <v>14018134</v>
      </c>
      <c r="AA107" s="8">
        <v>43764</v>
      </c>
      <c r="AB107">
        <v>-115293150</v>
      </c>
      <c r="AC107">
        <v>7849589</v>
      </c>
      <c r="AD107">
        <v>71796255</v>
      </c>
    </row>
    <row r="108" spans="1:30">
      <c r="A108" s="8">
        <v>43766</v>
      </c>
      <c r="B108" s="9">
        <v>0.703472222222222</v>
      </c>
      <c r="C108" s="15">
        <v>1</v>
      </c>
      <c r="D108" s="2">
        <v>2805601000</v>
      </c>
      <c r="E108" s="2">
        <v>2723885835</v>
      </c>
      <c r="F108" s="2">
        <v>218225716</v>
      </c>
      <c r="G108" s="14">
        <v>-198272561</v>
      </c>
      <c r="H108" s="2">
        <v>73556348</v>
      </c>
      <c r="I108" s="2">
        <v>114406000</v>
      </c>
      <c r="J108" s="2">
        <v>105686000</v>
      </c>
      <c r="K108" s="2">
        <v>81715165</v>
      </c>
      <c r="L108" s="2">
        <f t="shared" si="1"/>
        <v>19953155</v>
      </c>
      <c r="AA108" s="8">
        <v>43765</v>
      </c>
      <c r="AB108">
        <v>-211314507</v>
      </c>
      <c r="AC108">
        <v>14018134</v>
      </c>
      <c r="AD108">
        <v>66348568</v>
      </c>
    </row>
    <row r="109" spans="1:30">
      <c r="A109" s="8">
        <v>43767</v>
      </c>
      <c r="B109" s="9">
        <v>0.882638888888889</v>
      </c>
      <c r="C109" s="15">
        <v>1</v>
      </c>
      <c r="D109" s="2">
        <v>2805601000</v>
      </c>
      <c r="E109" s="2">
        <v>2723885835</v>
      </c>
      <c r="F109" s="2" t="s">
        <v>278</v>
      </c>
      <c r="G109" s="14">
        <v>-123549868</v>
      </c>
      <c r="H109" s="2">
        <v>-29590955</v>
      </c>
      <c r="I109" s="2" t="s">
        <v>278</v>
      </c>
      <c r="J109" s="2">
        <v>105686000</v>
      </c>
      <c r="K109" s="2">
        <v>81715165</v>
      </c>
      <c r="L109" s="2" t="e">
        <f t="shared" si="1"/>
        <v>#VALUE!</v>
      </c>
      <c r="AA109" s="8">
        <v>43766</v>
      </c>
      <c r="AB109">
        <v>-198272561</v>
      </c>
      <c r="AC109">
        <v>19953155</v>
      </c>
      <c r="AD109">
        <v>73556348</v>
      </c>
    </row>
    <row r="110" spans="1:30">
      <c r="A110" s="8">
        <v>43768</v>
      </c>
      <c r="B110" s="9">
        <v>0.616666666666667</v>
      </c>
      <c r="C110" s="15">
        <v>1</v>
      </c>
      <c r="D110" s="2">
        <v>2805601000</v>
      </c>
      <c r="E110" s="2">
        <v>2723885835</v>
      </c>
      <c r="F110" s="2" t="s">
        <v>278</v>
      </c>
      <c r="G110" s="14">
        <v>-135508044</v>
      </c>
      <c r="H110" s="2">
        <v>-110588343</v>
      </c>
      <c r="I110" s="2" t="s">
        <v>278</v>
      </c>
      <c r="J110" s="2">
        <v>105686000</v>
      </c>
      <c r="K110" s="2">
        <v>81715165</v>
      </c>
      <c r="L110" s="2" t="e">
        <f t="shared" si="1"/>
        <v>#VALUE!</v>
      </c>
      <c r="AA110" s="8">
        <v>43767</v>
      </c>
      <c r="AB110">
        <v>-123549868</v>
      </c>
      <c r="AC110" t="e">
        <v>#VALUE!</v>
      </c>
      <c r="AD110">
        <v>-29590955</v>
      </c>
    </row>
    <row r="111" spans="1:30">
      <c r="A111" s="8">
        <v>43769</v>
      </c>
      <c r="B111" s="9">
        <v>0.775</v>
      </c>
      <c r="C111" s="15">
        <v>1</v>
      </c>
      <c r="D111" s="2">
        <v>2805601000</v>
      </c>
      <c r="E111" s="2">
        <v>2723885835</v>
      </c>
      <c r="F111" s="2">
        <v>0</v>
      </c>
      <c r="G111" s="14">
        <v>-117103513</v>
      </c>
      <c r="H111" s="2">
        <v>-241459156</v>
      </c>
      <c r="I111" s="2">
        <v>114406000</v>
      </c>
      <c r="J111" s="2">
        <v>105686000</v>
      </c>
      <c r="K111" s="2">
        <v>81715165</v>
      </c>
      <c r="L111" s="2">
        <f t="shared" si="1"/>
        <v>-117103513</v>
      </c>
      <c r="AA111" s="8">
        <v>43768</v>
      </c>
      <c r="AB111">
        <v>-135508044</v>
      </c>
      <c r="AC111" t="e">
        <v>#VALUE!</v>
      </c>
      <c r="AD111">
        <v>-110588343</v>
      </c>
    </row>
    <row r="112" spans="1:30">
      <c r="A112" s="8">
        <v>43770</v>
      </c>
      <c r="B112" s="9">
        <v>0.772916666666667</v>
      </c>
      <c r="C112" s="15">
        <v>1</v>
      </c>
      <c r="D112" s="2">
        <v>2805601000</v>
      </c>
      <c r="E112" s="2">
        <v>2723885835</v>
      </c>
      <c r="F112" s="2" t="s">
        <v>278</v>
      </c>
      <c r="G112" s="14">
        <v>-107075575</v>
      </c>
      <c r="H112" s="2">
        <v>96498456</v>
      </c>
      <c r="I112" s="2" t="s">
        <v>278</v>
      </c>
      <c r="J112" s="2">
        <v>105686000</v>
      </c>
      <c r="K112" s="2">
        <v>81715165</v>
      </c>
      <c r="L112" s="2" t="e">
        <f t="shared" si="1"/>
        <v>#VALUE!</v>
      </c>
      <c r="AA112" s="8">
        <v>43769</v>
      </c>
      <c r="AB112">
        <v>-117103513</v>
      </c>
      <c r="AC112">
        <v>-117103513</v>
      </c>
      <c r="AD112">
        <v>-241459156</v>
      </c>
    </row>
    <row r="113" spans="1:30">
      <c r="A113" s="8">
        <v>43771</v>
      </c>
      <c r="B113" s="9">
        <v>0.498611111111111</v>
      </c>
      <c r="C113" s="15">
        <v>1</v>
      </c>
      <c r="D113" s="2">
        <v>2805601000</v>
      </c>
      <c r="E113" s="2">
        <v>2723885835</v>
      </c>
      <c r="F113" s="2">
        <v>549560146</v>
      </c>
      <c r="G113" s="14">
        <v>-187931480</v>
      </c>
      <c r="H113" s="2">
        <v>97847894</v>
      </c>
      <c r="I113" s="2">
        <v>114231000</v>
      </c>
      <c r="J113" s="2">
        <v>105686000</v>
      </c>
      <c r="K113" s="2">
        <v>81715165</v>
      </c>
      <c r="L113" s="2">
        <f t="shared" si="1"/>
        <v>361628666</v>
      </c>
      <c r="AA113" s="8">
        <v>43770</v>
      </c>
      <c r="AB113">
        <v>-107075575</v>
      </c>
      <c r="AC113" t="e">
        <v>#VALUE!</v>
      </c>
      <c r="AD113">
        <v>96498456</v>
      </c>
    </row>
    <row r="114" spans="1:30">
      <c r="A114" s="8">
        <v>43772</v>
      </c>
      <c r="B114" s="9">
        <v>0.447916666666667</v>
      </c>
      <c r="C114" s="15">
        <v>1</v>
      </c>
      <c r="D114" s="2">
        <v>2805601000</v>
      </c>
      <c r="E114" s="2">
        <v>2723885835</v>
      </c>
      <c r="F114" s="2">
        <v>193470050</v>
      </c>
      <c r="G114" s="14">
        <v>-136019349</v>
      </c>
      <c r="H114" s="2">
        <v>95685721</v>
      </c>
      <c r="I114" s="2">
        <v>114231000</v>
      </c>
      <c r="J114" s="2">
        <v>105686000</v>
      </c>
      <c r="K114" s="2">
        <v>81715165</v>
      </c>
      <c r="L114" s="2">
        <f t="shared" si="1"/>
        <v>57450701</v>
      </c>
      <c r="AA114" s="8">
        <v>43771</v>
      </c>
      <c r="AB114">
        <v>-187931480</v>
      </c>
      <c r="AC114">
        <v>361628666</v>
      </c>
      <c r="AD114">
        <v>97847894</v>
      </c>
    </row>
    <row r="115" spans="1:30">
      <c r="A115" s="8">
        <v>43773</v>
      </c>
      <c r="B115" s="9">
        <v>0.461111111111111</v>
      </c>
      <c r="C115" s="15">
        <v>1</v>
      </c>
      <c r="D115" s="2">
        <v>2805601000</v>
      </c>
      <c r="E115" s="2">
        <v>2723885835</v>
      </c>
      <c r="F115" s="2">
        <v>120496398</v>
      </c>
      <c r="G115" s="14">
        <v>-104004075</v>
      </c>
      <c r="H115" s="2">
        <v>106009499</v>
      </c>
      <c r="I115" s="2">
        <v>114231000</v>
      </c>
      <c r="J115" s="2">
        <v>105686000</v>
      </c>
      <c r="K115" s="2">
        <v>81715165</v>
      </c>
      <c r="L115" s="2">
        <f t="shared" si="1"/>
        <v>16492323</v>
      </c>
      <c r="AA115" s="8">
        <v>43772</v>
      </c>
      <c r="AB115">
        <v>-136019349</v>
      </c>
      <c r="AC115">
        <v>57450701</v>
      </c>
      <c r="AD115">
        <v>95685721</v>
      </c>
    </row>
    <row r="116" spans="1:30">
      <c r="A116" s="8">
        <v>43774</v>
      </c>
      <c r="B116" s="9">
        <v>0.554861111111111</v>
      </c>
      <c r="C116" s="15">
        <v>1</v>
      </c>
      <c r="D116" s="2">
        <v>2805601000</v>
      </c>
      <c r="E116" s="2">
        <v>2723885835</v>
      </c>
      <c r="F116" s="2">
        <v>135377952</v>
      </c>
      <c r="G116" s="14">
        <v>-118943232</v>
      </c>
      <c r="H116" s="2">
        <v>147631568</v>
      </c>
      <c r="I116" s="2">
        <v>114231000</v>
      </c>
      <c r="J116" s="2">
        <v>105686000</v>
      </c>
      <c r="K116" s="2">
        <v>81715165</v>
      </c>
      <c r="L116" s="2">
        <f t="shared" si="1"/>
        <v>16434720</v>
      </c>
      <c r="AA116" s="8">
        <v>43773</v>
      </c>
      <c r="AB116">
        <v>-104004075</v>
      </c>
      <c r="AC116">
        <v>16492323</v>
      </c>
      <c r="AD116">
        <v>106009499</v>
      </c>
    </row>
    <row r="117" spans="1:30">
      <c r="A117" s="8">
        <v>43775</v>
      </c>
      <c r="B117" s="9">
        <v>0.604166666666667</v>
      </c>
      <c r="C117" s="15">
        <v>1</v>
      </c>
      <c r="D117" s="2">
        <v>2805601000</v>
      </c>
      <c r="E117" s="2">
        <v>2723885835</v>
      </c>
      <c r="F117" s="2">
        <v>115446691</v>
      </c>
      <c r="G117" s="14">
        <v>-106839494</v>
      </c>
      <c r="H117" s="2">
        <v>216956839</v>
      </c>
      <c r="I117" s="2">
        <v>114231000</v>
      </c>
      <c r="J117" s="2">
        <v>105686000</v>
      </c>
      <c r="K117" s="2">
        <v>81715165</v>
      </c>
      <c r="L117" s="2">
        <f t="shared" si="1"/>
        <v>8607197</v>
      </c>
      <c r="AA117" s="8">
        <v>43774</v>
      </c>
      <c r="AB117">
        <v>-118943232</v>
      </c>
      <c r="AC117">
        <v>16434720</v>
      </c>
      <c r="AD117">
        <v>147631568</v>
      </c>
    </row>
    <row r="118" spans="1:30">
      <c r="A118" s="8">
        <v>43776</v>
      </c>
      <c r="B118" s="9">
        <v>0.791666666666667</v>
      </c>
      <c r="C118" s="15">
        <v>1</v>
      </c>
      <c r="D118" s="2">
        <v>2805601000</v>
      </c>
      <c r="E118" s="2">
        <v>2723885835</v>
      </c>
      <c r="F118" s="2">
        <v>125631209</v>
      </c>
      <c r="G118" s="14">
        <v>-128916125</v>
      </c>
      <c r="H118" s="2">
        <v>288461893</v>
      </c>
      <c r="I118" s="2">
        <v>114231000</v>
      </c>
      <c r="J118" s="2">
        <v>105686000</v>
      </c>
      <c r="K118" s="2">
        <v>81715165</v>
      </c>
      <c r="L118" s="2">
        <f t="shared" si="1"/>
        <v>-3284916</v>
      </c>
      <c r="AA118" s="8">
        <v>43775</v>
      </c>
      <c r="AB118">
        <v>-106839494</v>
      </c>
      <c r="AC118">
        <v>8607197</v>
      </c>
      <c r="AD118">
        <v>216956839</v>
      </c>
    </row>
    <row r="119" spans="1:30">
      <c r="A119" s="8">
        <v>43777</v>
      </c>
      <c r="B119" s="9">
        <v>0.772916666666667</v>
      </c>
      <c r="C119" s="15">
        <v>1</v>
      </c>
      <c r="D119" s="2">
        <v>2805601000</v>
      </c>
      <c r="E119" s="2">
        <v>2723885835</v>
      </c>
      <c r="F119" s="2">
        <v>238304051</v>
      </c>
      <c r="G119" s="14">
        <v>-232871271</v>
      </c>
      <c r="H119" s="2">
        <v>414283102</v>
      </c>
      <c r="I119" s="2">
        <v>114231000</v>
      </c>
      <c r="J119" s="2">
        <v>105686000</v>
      </c>
      <c r="K119" s="2">
        <v>81715165</v>
      </c>
      <c r="L119" s="2">
        <f t="shared" si="1"/>
        <v>5432780</v>
      </c>
      <c r="AA119" s="8">
        <v>43776</v>
      </c>
      <c r="AB119">
        <v>-128916125</v>
      </c>
      <c r="AC119">
        <v>-3284916</v>
      </c>
      <c r="AD119">
        <v>288461893</v>
      </c>
    </row>
    <row r="120" spans="1:30">
      <c r="A120" s="8">
        <v>43778</v>
      </c>
      <c r="B120" s="9">
        <v>0.458333333333333</v>
      </c>
      <c r="C120" s="15">
        <v>1</v>
      </c>
      <c r="D120" s="2">
        <v>2805601000</v>
      </c>
      <c r="E120" s="2">
        <v>2723885835</v>
      </c>
      <c r="F120" s="2">
        <v>184894723</v>
      </c>
      <c r="G120" s="14">
        <v>-173427788</v>
      </c>
      <c r="H120" s="2">
        <v>107166960</v>
      </c>
      <c r="I120" s="2">
        <v>114231000</v>
      </c>
      <c r="J120" s="2">
        <v>105686000</v>
      </c>
      <c r="K120" s="2">
        <v>81715165</v>
      </c>
      <c r="L120" s="2">
        <f t="shared" si="1"/>
        <v>11466935</v>
      </c>
      <c r="AA120" s="8">
        <v>43777</v>
      </c>
      <c r="AB120">
        <v>-232871271</v>
      </c>
      <c r="AC120">
        <v>5432780</v>
      </c>
      <c r="AD120">
        <v>414283102</v>
      </c>
    </row>
    <row r="121" spans="1:30">
      <c r="A121" s="8">
        <v>43779</v>
      </c>
      <c r="B121" s="9">
        <v>0.713194444444444</v>
      </c>
      <c r="C121" s="15">
        <v>1</v>
      </c>
      <c r="D121" s="2">
        <v>2805601000</v>
      </c>
      <c r="E121" s="2">
        <v>2723885835</v>
      </c>
      <c r="F121" s="2">
        <v>146985481</v>
      </c>
      <c r="G121" s="14">
        <v>-135148418</v>
      </c>
      <c r="H121" s="2">
        <v>67240738</v>
      </c>
      <c r="I121" s="2">
        <v>114231000</v>
      </c>
      <c r="J121" s="2">
        <v>105686000</v>
      </c>
      <c r="K121" s="2">
        <v>81715165</v>
      </c>
      <c r="L121" s="2">
        <f t="shared" si="1"/>
        <v>11837063</v>
      </c>
      <c r="AA121" s="8">
        <v>43778</v>
      </c>
      <c r="AB121">
        <v>-173427788</v>
      </c>
      <c r="AC121">
        <v>11466935</v>
      </c>
      <c r="AD121">
        <v>107166960</v>
      </c>
    </row>
    <row r="122" spans="1:30">
      <c r="A122" s="8">
        <v>43780</v>
      </c>
      <c r="B122" s="9">
        <v>0.586111111111111</v>
      </c>
      <c r="C122" s="15">
        <v>1</v>
      </c>
      <c r="D122" s="2">
        <v>2805601000</v>
      </c>
      <c r="E122" s="2">
        <v>2723885835</v>
      </c>
      <c r="F122" s="2">
        <v>244251434</v>
      </c>
      <c r="G122" s="14">
        <v>-227278720</v>
      </c>
      <c r="H122" s="2">
        <v>66688973</v>
      </c>
      <c r="I122" s="2">
        <v>114231000</v>
      </c>
      <c r="J122" s="2">
        <v>105686000</v>
      </c>
      <c r="K122" s="2">
        <v>81715165</v>
      </c>
      <c r="L122" s="2">
        <f t="shared" si="1"/>
        <v>16972714</v>
      </c>
      <c r="AA122" s="8">
        <v>43779</v>
      </c>
      <c r="AB122">
        <v>-135148418</v>
      </c>
      <c r="AC122">
        <v>11837063</v>
      </c>
      <c r="AD122">
        <v>67240738</v>
      </c>
    </row>
    <row r="123" spans="1:30">
      <c r="A123" s="8">
        <v>43781</v>
      </c>
      <c r="B123" s="9">
        <v>0.626388888888889</v>
      </c>
      <c r="C123" s="15">
        <v>1</v>
      </c>
      <c r="D123" s="2">
        <v>2805601000</v>
      </c>
      <c r="E123" s="2">
        <v>2723885835</v>
      </c>
      <c r="F123" s="2">
        <v>112082267</v>
      </c>
      <c r="G123" s="14">
        <v>-108018675</v>
      </c>
      <c r="H123" s="2">
        <v>54260242</v>
      </c>
      <c r="I123" s="2">
        <v>114231000</v>
      </c>
      <c r="J123" s="2">
        <v>105686000</v>
      </c>
      <c r="K123" s="2">
        <v>81715165</v>
      </c>
      <c r="L123" s="2">
        <f t="shared" si="1"/>
        <v>4063592</v>
      </c>
      <c r="AA123" s="8">
        <v>43780</v>
      </c>
      <c r="AB123">
        <v>-227278720</v>
      </c>
      <c r="AC123">
        <v>16972714</v>
      </c>
      <c r="AD123">
        <v>66688973</v>
      </c>
    </row>
    <row r="124" spans="1:30">
      <c r="A124" s="8">
        <v>43782</v>
      </c>
      <c r="B124" s="9">
        <v>0.457638888888889</v>
      </c>
      <c r="C124" s="15">
        <v>1</v>
      </c>
      <c r="D124" s="2">
        <v>2805601000</v>
      </c>
      <c r="E124" s="2">
        <v>2723885835</v>
      </c>
      <c r="F124" s="2">
        <v>214673232</v>
      </c>
      <c r="G124" s="14">
        <v>-196392475</v>
      </c>
      <c r="H124" s="2">
        <v>52042687</v>
      </c>
      <c r="I124" s="2">
        <v>114231000</v>
      </c>
      <c r="J124" s="2">
        <v>105686000</v>
      </c>
      <c r="K124" s="2">
        <v>81715165</v>
      </c>
      <c r="L124" s="2">
        <f t="shared" si="1"/>
        <v>18280757</v>
      </c>
      <c r="AA124" s="8">
        <v>43781</v>
      </c>
      <c r="AB124">
        <v>-108018675</v>
      </c>
      <c r="AC124">
        <v>4063592</v>
      </c>
      <c r="AD124">
        <v>54260242</v>
      </c>
    </row>
    <row r="125" spans="1:30">
      <c r="A125" s="8">
        <v>43783</v>
      </c>
      <c r="B125" s="9">
        <v>0.459722222222222</v>
      </c>
      <c r="C125" s="15">
        <v>1</v>
      </c>
      <c r="D125" s="2">
        <v>2805601000</v>
      </c>
      <c r="E125" s="2">
        <v>2723885835</v>
      </c>
      <c r="F125" s="2">
        <v>171976392</v>
      </c>
      <c r="G125" s="14">
        <v>-153274055</v>
      </c>
      <c r="H125" s="2">
        <v>54000322</v>
      </c>
      <c r="I125" s="2">
        <v>114231000</v>
      </c>
      <c r="J125" s="2">
        <v>105686000</v>
      </c>
      <c r="K125" s="2">
        <v>81715165</v>
      </c>
      <c r="L125" s="2">
        <f t="shared" si="1"/>
        <v>18702337</v>
      </c>
      <c r="AA125" s="8">
        <v>43782</v>
      </c>
      <c r="AB125">
        <v>-196392475</v>
      </c>
      <c r="AC125">
        <v>18280757</v>
      </c>
      <c r="AD125">
        <v>52042687</v>
      </c>
    </row>
    <row r="126" spans="1:30">
      <c r="A126" s="8">
        <v>43784</v>
      </c>
      <c r="B126" s="9">
        <v>0.771527777777778</v>
      </c>
      <c r="C126" s="15">
        <v>1</v>
      </c>
      <c r="D126" s="2">
        <v>2805601000</v>
      </c>
      <c r="E126" s="2">
        <v>2723885835</v>
      </c>
      <c r="F126" s="2">
        <v>139871703</v>
      </c>
      <c r="G126" s="14">
        <v>-128565061</v>
      </c>
      <c r="H126" s="2">
        <v>68591880</v>
      </c>
      <c r="I126" s="2">
        <v>114067000</v>
      </c>
      <c r="J126" s="2">
        <v>105686000</v>
      </c>
      <c r="K126" s="2">
        <v>81715165</v>
      </c>
      <c r="L126" s="2">
        <f t="shared" si="1"/>
        <v>11306642</v>
      </c>
      <c r="M126" s="2"/>
      <c r="N126" s="2"/>
      <c r="O126" s="2"/>
      <c r="AA126" s="8">
        <v>43783</v>
      </c>
      <c r="AB126">
        <v>-153274055</v>
      </c>
      <c r="AC126">
        <v>18702337</v>
      </c>
      <c r="AD126">
        <v>54000322</v>
      </c>
    </row>
    <row r="127" spans="1:30">
      <c r="A127" s="8">
        <v>43785</v>
      </c>
      <c r="B127" s="9">
        <v>0.622916666666667</v>
      </c>
      <c r="C127" s="15">
        <v>1</v>
      </c>
      <c r="D127" s="2">
        <v>2805601000</v>
      </c>
      <c r="E127" s="2">
        <v>2723885835</v>
      </c>
      <c r="F127" s="2">
        <v>131641445</v>
      </c>
      <c r="G127" s="14">
        <v>-120386627</v>
      </c>
      <c r="H127" s="2">
        <v>65960891</v>
      </c>
      <c r="I127" s="2">
        <v>114067000</v>
      </c>
      <c r="J127" s="2">
        <v>105686000</v>
      </c>
      <c r="K127" s="2">
        <v>81715165</v>
      </c>
      <c r="L127" s="2">
        <f t="shared" si="1"/>
        <v>11254818</v>
      </c>
      <c r="AA127" s="8">
        <v>43784</v>
      </c>
      <c r="AB127">
        <v>-128565061</v>
      </c>
      <c r="AC127">
        <v>11306642</v>
      </c>
      <c r="AD127">
        <v>68591880</v>
      </c>
    </row>
    <row r="128" spans="1:30">
      <c r="A128" s="8">
        <v>43786</v>
      </c>
      <c r="B128" s="9">
        <v>0.549305555555556</v>
      </c>
      <c r="C128" s="15">
        <v>1</v>
      </c>
      <c r="D128" s="2">
        <v>2805601000</v>
      </c>
      <c r="E128" s="2">
        <v>2723885835</v>
      </c>
      <c r="F128" s="2">
        <v>186111103</v>
      </c>
      <c r="G128" s="14">
        <v>-166234046</v>
      </c>
      <c r="H128" s="2">
        <v>78345495</v>
      </c>
      <c r="I128" s="2">
        <v>114067000</v>
      </c>
      <c r="J128" s="2">
        <v>105686000</v>
      </c>
      <c r="K128" s="2">
        <v>81715165</v>
      </c>
      <c r="L128" s="2">
        <f t="shared" si="1"/>
        <v>19877057</v>
      </c>
      <c r="AA128" s="8">
        <v>43785</v>
      </c>
      <c r="AB128">
        <v>-120386627</v>
      </c>
      <c r="AC128">
        <v>11254818</v>
      </c>
      <c r="AD128">
        <v>65960891</v>
      </c>
    </row>
    <row r="129" spans="1:30">
      <c r="A129" s="8">
        <v>43787</v>
      </c>
      <c r="B129" s="9">
        <v>0.454861111111111</v>
      </c>
      <c r="C129" s="15">
        <v>1</v>
      </c>
      <c r="D129" s="2">
        <v>2805601000</v>
      </c>
      <c r="E129" s="2">
        <v>2723885835</v>
      </c>
      <c r="F129" s="2">
        <v>213875560</v>
      </c>
      <c r="G129" s="14">
        <v>-195449375</v>
      </c>
      <c r="H129" s="2">
        <v>72830999</v>
      </c>
      <c r="I129" s="2">
        <v>114067000</v>
      </c>
      <c r="J129" s="2">
        <v>105686000</v>
      </c>
      <c r="K129" s="2">
        <v>81715165</v>
      </c>
      <c r="L129" s="2">
        <f t="shared" si="1"/>
        <v>18426185</v>
      </c>
      <c r="AA129" s="8">
        <v>43786</v>
      </c>
      <c r="AB129">
        <v>-166234046</v>
      </c>
      <c r="AC129">
        <v>19877057</v>
      </c>
      <c r="AD129">
        <v>78345495</v>
      </c>
    </row>
    <row r="130" spans="1:30">
      <c r="A130" s="8">
        <v>43788</v>
      </c>
      <c r="B130" s="9">
        <v>0.86875</v>
      </c>
      <c r="C130" s="15">
        <v>1</v>
      </c>
      <c r="D130" s="2">
        <v>2805601000</v>
      </c>
      <c r="E130" s="2">
        <v>2723885835</v>
      </c>
      <c r="F130" s="2">
        <v>152307845</v>
      </c>
      <c r="G130" s="14">
        <v>-149279028</v>
      </c>
      <c r="H130" s="2">
        <v>70724165</v>
      </c>
      <c r="I130" s="2">
        <v>114067000</v>
      </c>
      <c r="J130" s="2">
        <v>105686000</v>
      </c>
      <c r="K130" s="2">
        <v>81715165</v>
      </c>
      <c r="L130" s="2">
        <f t="shared" si="1"/>
        <v>3028817</v>
      </c>
      <c r="AA130" s="8">
        <v>43787</v>
      </c>
      <c r="AB130">
        <v>-195449375</v>
      </c>
      <c r="AC130">
        <v>18426185</v>
      </c>
      <c r="AD130">
        <v>72830999</v>
      </c>
    </row>
    <row r="131" spans="1:30">
      <c r="A131" s="8">
        <v>43789</v>
      </c>
      <c r="B131" s="9">
        <v>0.669444444444444</v>
      </c>
      <c r="C131" s="15">
        <v>1</v>
      </c>
      <c r="D131" s="2">
        <v>2805601000</v>
      </c>
      <c r="E131" s="2">
        <v>2723885835</v>
      </c>
      <c r="F131" s="2">
        <v>93545732</v>
      </c>
      <c r="G131" s="14">
        <v>-88410497</v>
      </c>
      <c r="H131" s="2">
        <v>65492266</v>
      </c>
      <c r="I131" s="2">
        <v>114067000</v>
      </c>
      <c r="J131" s="2">
        <v>105686000</v>
      </c>
      <c r="K131" s="2">
        <v>81715165</v>
      </c>
      <c r="L131" s="2">
        <f t="shared" si="1"/>
        <v>5135235</v>
      </c>
      <c r="AA131" s="8">
        <v>43788</v>
      </c>
      <c r="AB131">
        <v>-149279028</v>
      </c>
      <c r="AC131">
        <v>3028817</v>
      </c>
      <c r="AD131">
        <v>70724165</v>
      </c>
    </row>
    <row r="132" spans="1:30">
      <c r="A132" s="8">
        <v>43790</v>
      </c>
      <c r="B132" s="9">
        <v>0.7875</v>
      </c>
      <c r="C132" s="15">
        <v>1</v>
      </c>
      <c r="D132" s="2">
        <v>2805601000</v>
      </c>
      <c r="E132" s="2">
        <v>2723885835</v>
      </c>
      <c r="F132" s="2">
        <v>145098741</v>
      </c>
      <c r="G132" s="14">
        <v>-131110577</v>
      </c>
      <c r="H132" s="2">
        <v>70461935</v>
      </c>
      <c r="I132" s="2">
        <v>114067000</v>
      </c>
      <c r="J132" s="2">
        <v>105686000</v>
      </c>
      <c r="K132" s="2">
        <v>81715165</v>
      </c>
      <c r="L132" s="2">
        <f t="shared" ref="L132:L164" si="2">F132+G132</f>
        <v>13988164</v>
      </c>
      <c r="AA132" s="8">
        <v>43789</v>
      </c>
      <c r="AB132">
        <v>-88410497</v>
      </c>
      <c r="AC132">
        <v>5135235</v>
      </c>
      <c r="AD132">
        <v>65492266</v>
      </c>
    </row>
    <row r="133" spans="1:30">
      <c r="A133" s="8">
        <v>43791</v>
      </c>
      <c r="B133" s="9">
        <v>0.565972222222222</v>
      </c>
      <c r="C133" s="15">
        <v>1</v>
      </c>
      <c r="D133" s="2">
        <v>2805601000</v>
      </c>
      <c r="E133" s="2">
        <v>2723885835</v>
      </c>
      <c r="F133" s="2">
        <v>190113708</v>
      </c>
      <c r="G133" s="14">
        <v>-179324921</v>
      </c>
      <c r="H133" s="2">
        <v>62591959</v>
      </c>
      <c r="I133" s="2">
        <v>114067000</v>
      </c>
      <c r="J133" s="2">
        <v>105686000</v>
      </c>
      <c r="K133" s="2">
        <v>81715165</v>
      </c>
      <c r="L133" s="2">
        <f t="shared" si="2"/>
        <v>10788787</v>
      </c>
      <c r="AA133" s="8">
        <v>43790</v>
      </c>
      <c r="AB133">
        <v>-131110577</v>
      </c>
      <c r="AC133">
        <v>13988164</v>
      </c>
      <c r="AD133">
        <v>70461935</v>
      </c>
    </row>
    <row r="134" spans="1:30">
      <c r="A134" s="8">
        <v>43792</v>
      </c>
      <c r="B134" s="9">
        <v>0.54375</v>
      </c>
      <c r="C134" s="15">
        <v>1</v>
      </c>
      <c r="D134" s="2">
        <v>2805601000</v>
      </c>
      <c r="E134" s="2">
        <v>2723885835</v>
      </c>
      <c r="F134" s="2">
        <v>121839638</v>
      </c>
      <c r="G134" s="14">
        <v>-108763615</v>
      </c>
      <c r="H134" s="2">
        <v>63017847</v>
      </c>
      <c r="I134" s="2">
        <v>114067000</v>
      </c>
      <c r="J134" s="2">
        <v>105686000</v>
      </c>
      <c r="K134" s="2">
        <v>81715165</v>
      </c>
      <c r="L134" s="2">
        <f t="shared" si="2"/>
        <v>13076023</v>
      </c>
      <c r="AA134" s="8">
        <v>43791</v>
      </c>
      <c r="AB134">
        <v>-179324921</v>
      </c>
      <c r="AC134">
        <v>10788787</v>
      </c>
      <c r="AD134">
        <v>62591959</v>
      </c>
    </row>
    <row r="135" spans="1:30">
      <c r="A135" s="8">
        <v>43793</v>
      </c>
      <c r="B135" s="9">
        <v>0.473611111111111</v>
      </c>
      <c r="C135" s="15">
        <v>1</v>
      </c>
      <c r="D135" s="2">
        <v>2805601000</v>
      </c>
      <c r="E135" s="2">
        <v>2723885835</v>
      </c>
      <c r="F135" s="2">
        <v>219280082</v>
      </c>
      <c r="G135" s="14">
        <v>-208934126</v>
      </c>
      <c r="H135" s="2">
        <v>52514341</v>
      </c>
      <c r="I135" s="2">
        <v>114067000</v>
      </c>
      <c r="J135" s="2">
        <v>105686000</v>
      </c>
      <c r="K135" s="2">
        <v>81715165</v>
      </c>
      <c r="L135" s="2">
        <f t="shared" si="2"/>
        <v>10345956</v>
      </c>
      <c r="AA135" s="8">
        <v>43792</v>
      </c>
      <c r="AB135">
        <v>-108763615</v>
      </c>
      <c r="AC135">
        <v>13076023</v>
      </c>
      <c r="AD135">
        <v>63017847</v>
      </c>
    </row>
    <row r="136" spans="1:30">
      <c r="A136" s="8">
        <v>43794</v>
      </c>
      <c r="B136" s="9">
        <v>0.661111111111111</v>
      </c>
      <c r="C136" s="15">
        <v>1</v>
      </c>
      <c r="D136" s="2">
        <v>2805601000</v>
      </c>
      <c r="E136" s="2">
        <v>2723885835</v>
      </c>
      <c r="F136" s="2">
        <v>123447005</v>
      </c>
      <c r="G136" s="14">
        <v>-117192806</v>
      </c>
      <c r="H136" s="2">
        <v>46664922</v>
      </c>
      <c r="I136" s="2">
        <v>114067000</v>
      </c>
      <c r="J136" s="2">
        <v>105686000</v>
      </c>
      <c r="K136" s="2">
        <v>81715165</v>
      </c>
      <c r="L136" s="2">
        <f t="shared" si="2"/>
        <v>6254199</v>
      </c>
      <c r="AA136" s="8">
        <v>43793</v>
      </c>
      <c r="AB136">
        <v>-208934126</v>
      </c>
      <c r="AC136">
        <v>10345956</v>
      </c>
      <c r="AD136">
        <v>52514341</v>
      </c>
    </row>
    <row r="137" spans="1:30">
      <c r="A137" s="8">
        <v>43795</v>
      </c>
      <c r="B137" s="9">
        <v>0.804861111111111</v>
      </c>
      <c r="C137" s="15">
        <v>1</v>
      </c>
      <c r="D137" s="2">
        <v>2805601000</v>
      </c>
      <c r="E137" s="2">
        <v>2723885835</v>
      </c>
      <c r="F137" s="2">
        <v>120055552</v>
      </c>
      <c r="G137" s="14">
        <v>-108733033</v>
      </c>
      <c r="H137" s="2">
        <v>53648317</v>
      </c>
      <c r="I137" s="2">
        <v>114067000</v>
      </c>
      <c r="J137" s="2">
        <v>105686000</v>
      </c>
      <c r="K137" s="2">
        <v>81715165</v>
      </c>
      <c r="L137" s="2">
        <f t="shared" si="2"/>
        <v>11322519</v>
      </c>
      <c r="AA137" s="8">
        <v>43794</v>
      </c>
      <c r="AB137">
        <v>-117192806</v>
      </c>
      <c r="AC137">
        <v>6254199</v>
      </c>
      <c r="AD137">
        <v>46664922</v>
      </c>
    </row>
    <row r="138" spans="1:30">
      <c r="A138" s="8">
        <v>43796</v>
      </c>
      <c r="B138" s="9">
        <v>0.704166666666667</v>
      </c>
      <c r="C138" s="15">
        <v>1</v>
      </c>
      <c r="D138" s="2">
        <v>2805601000</v>
      </c>
      <c r="E138" s="2">
        <v>2723885835</v>
      </c>
      <c r="F138" s="2">
        <v>119157152</v>
      </c>
      <c r="G138" s="14">
        <v>-109813135</v>
      </c>
      <c r="H138" s="2">
        <v>57899443</v>
      </c>
      <c r="I138" s="2">
        <v>114067000</v>
      </c>
      <c r="J138" s="2">
        <v>105686000</v>
      </c>
      <c r="K138" s="2">
        <v>81715165</v>
      </c>
      <c r="L138" s="2">
        <f t="shared" si="2"/>
        <v>9344017</v>
      </c>
      <c r="AA138" s="8">
        <v>43795</v>
      </c>
      <c r="AB138">
        <v>-108733033</v>
      </c>
      <c r="AC138">
        <v>11322519</v>
      </c>
      <c r="AD138">
        <v>53648317</v>
      </c>
    </row>
    <row r="139" spans="1:30">
      <c r="A139" s="8">
        <v>43797</v>
      </c>
      <c r="B139" s="9">
        <v>0.953472222222222</v>
      </c>
      <c r="C139" s="15">
        <v>1</v>
      </c>
      <c r="D139" s="2">
        <v>2805601000</v>
      </c>
      <c r="E139" s="2">
        <v>2723885835</v>
      </c>
      <c r="F139" s="2">
        <v>165252517</v>
      </c>
      <c r="G139" s="14">
        <v>-143550700</v>
      </c>
      <c r="H139" s="2">
        <v>69676664</v>
      </c>
      <c r="I139" s="2">
        <v>114067000</v>
      </c>
      <c r="J139" s="2">
        <v>105686000</v>
      </c>
      <c r="K139" s="2">
        <v>81715165</v>
      </c>
      <c r="L139" s="2">
        <f t="shared" si="2"/>
        <v>21701817</v>
      </c>
      <c r="AA139" s="8">
        <v>43796</v>
      </c>
      <c r="AB139">
        <v>-109813135</v>
      </c>
      <c r="AC139">
        <v>9344017</v>
      </c>
      <c r="AD139">
        <v>57899443</v>
      </c>
    </row>
    <row r="140" spans="1:30">
      <c r="A140" s="8">
        <v>43798</v>
      </c>
      <c r="B140" s="9">
        <v>0.955555555555556</v>
      </c>
      <c r="C140" s="15">
        <v>1</v>
      </c>
      <c r="D140" s="2">
        <v>2805601000</v>
      </c>
      <c r="E140" s="2">
        <v>2723885835</v>
      </c>
      <c r="F140" s="2">
        <v>277652471</v>
      </c>
      <c r="G140" s="14">
        <v>-244052703</v>
      </c>
      <c r="H140" s="2">
        <v>72599694</v>
      </c>
      <c r="I140" s="2">
        <v>114067000</v>
      </c>
      <c r="J140" s="2">
        <v>105686000</v>
      </c>
      <c r="K140" s="2">
        <v>81715165</v>
      </c>
      <c r="L140" s="2">
        <f t="shared" si="2"/>
        <v>33599768</v>
      </c>
      <c r="AA140" s="8">
        <v>43797</v>
      </c>
      <c r="AB140">
        <v>-143550700</v>
      </c>
      <c r="AC140">
        <v>21701817</v>
      </c>
      <c r="AD140">
        <v>69676664</v>
      </c>
    </row>
    <row r="141" spans="1:30">
      <c r="A141" s="8">
        <v>43799</v>
      </c>
      <c r="B141" s="9">
        <v>0.968055555555556</v>
      </c>
      <c r="C141" s="15">
        <v>1</v>
      </c>
      <c r="D141" s="2">
        <v>2805601000</v>
      </c>
      <c r="E141" s="2">
        <v>2723885835</v>
      </c>
      <c r="F141" s="2">
        <v>0</v>
      </c>
      <c r="G141" s="14">
        <v>-112483420</v>
      </c>
      <c r="H141" s="2">
        <v>-41697592</v>
      </c>
      <c r="I141" s="2">
        <v>114067000</v>
      </c>
      <c r="J141" s="2">
        <v>105686000</v>
      </c>
      <c r="K141" s="2">
        <v>81715165</v>
      </c>
      <c r="L141" s="2">
        <f t="shared" si="2"/>
        <v>-112483420</v>
      </c>
      <c r="AA141" s="8">
        <v>43798</v>
      </c>
      <c r="AB141">
        <v>-244052703</v>
      </c>
      <c r="AC141">
        <v>33599768</v>
      </c>
      <c r="AD141">
        <v>72599694</v>
      </c>
    </row>
    <row r="142" spans="1:30">
      <c r="A142" s="8">
        <v>43800</v>
      </c>
      <c r="B142" s="9">
        <v>0.886805555555556</v>
      </c>
      <c r="C142" s="15">
        <v>1</v>
      </c>
      <c r="D142" s="2">
        <v>2805601000</v>
      </c>
      <c r="E142" s="2">
        <v>2723885835</v>
      </c>
      <c r="F142" s="2">
        <v>240035837</v>
      </c>
      <c r="G142" s="14">
        <v>-209052779</v>
      </c>
      <c r="H142" s="2">
        <v>88692863</v>
      </c>
      <c r="I142" s="2">
        <v>114067000</v>
      </c>
      <c r="J142" s="2">
        <v>105686000</v>
      </c>
      <c r="K142" s="2">
        <v>81715165</v>
      </c>
      <c r="L142" s="2">
        <f t="shared" si="2"/>
        <v>30983058</v>
      </c>
      <c r="AA142" s="8">
        <v>43799</v>
      </c>
      <c r="AB142">
        <v>-112483420</v>
      </c>
      <c r="AC142">
        <v>-112483420</v>
      </c>
      <c r="AD142">
        <v>-41697592</v>
      </c>
    </row>
    <row r="143" spans="1:30">
      <c r="A143" s="8">
        <v>43801</v>
      </c>
      <c r="B143" s="9">
        <v>0.94375</v>
      </c>
      <c r="C143" s="15">
        <v>1</v>
      </c>
      <c r="D143" s="2">
        <v>2805601000</v>
      </c>
      <c r="E143" s="2">
        <v>2723885835</v>
      </c>
      <c r="F143" s="2">
        <v>119628323</v>
      </c>
      <c r="G143" s="14">
        <v>-110679173</v>
      </c>
      <c r="H143" s="2">
        <v>94756061</v>
      </c>
      <c r="I143" s="2">
        <v>114067000</v>
      </c>
      <c r="J143" s="2">
        <v>105686000</v>
      </c>
      <c r="K143" s="2">
        <v>81715165</v>
      </c>
      <c r="L143" s="2">
        <f t="shared" si="2"/>
        <v>8949150</v>
      </c>
      <c r="AA143" s="8">
        <v>43800</v>
      </c>
      <c r="AB143">
        <v>-209052779</v>
      </c>
      <c r="AC143">
        <v>30983058</v>
      </c>
      <c r="AD143">
        <v>88692863</v>
      </c>
    </row>
    <row r="144" spans="1:30">
      <c r="A144" s="8">
        <v>43802</v>
      </c>
      <c r="B144" s="9">
        <v>0.891666666666667</v>
      </c>
      <c r="C144" s="15">
        <v>1</v>
      </c>
      <c r="D144" s="2">
        <v>2805601000</v>
      </c>
      <c r="E144" s="2">
        <v>2723885835</v>
      </c>
      <c r="F144" s="2">
        <v>167750157</v>
      </c>
      <c r="G144" s="14">
        <v>-163144199</v>
      </c>
      <c r="H144" s="2">
        <v>88777721</v>
      </c>
      <c r="I144" s="2">
        <v>114067000</v>
      </c>
      <c r="J144" s="2">
        <v>105686000</v>
      </c>
      <c r="K144" s="2">
        <v>81715165</v>
      </c>
      <c r="L144" s="2">
        <f t="shared" si="2"/>
        <v>4605958</v>
      </c>
      <c r="AA144" s="8">
        <v>43801</v>
      </c>
      <c r="AB144">
        <v>-110679173</v>
      </c>
      <c r="AC144">
        <v>8949150</v>
      </c>
      <c r="AD144">
        <v>94756061</v>
      </c>
    </row>
    <row r="145" spans="1:30">
      <c r="A145" s="8">
        <v>43803</v>
      </c>
      <c r="B145" s="9">
        <v>0.850694444444444</v>
      </c>
      <c r="C145" s="15">
        <v>1</v>
      </c>
      <c r="D145" s="2">
        <v>2805601000</v>
      </c>
      <c r="E145" s="2">
        <v>2723885835</v>
      </c>
      <c r="F145" s="2">
        <v>146233086</v>
      </c>
      <c r="G145" s="14">
        <v>-197862784</v>
      </c>
      <c r="H145" s="2">
        <v>29177821</v>
      </c>
      <c r="I145" s="2">
        <v>114067000</v>
      </c>
      <c r="J145" s="2">
        <v>105686000</v>
      </c>
      <c r="K145" s="2">
        <v>81715165</v>
      </c>
      <c r="L145" s="2">
        <f t="shared" si="2"/>
        <v>-51629698</v>
      </c>
      <c r="AA145" s="8">
        <v>43802</v>
      </c>
      <c r="AB145">
        <v>-163144199</v>
      </c>
      <c r="AC145">
        <v>4605958</v>
      </c>
      <c r="AD145">
        <v>88777721</v>
      </c>
    </row>
    <row r="146" spans="1:30">
      <c r="A146" s="8">
        <v>43804</v>
      </c>
      <c r="B146" s="9">
        <v>0.579166666666667</v>
      </c>
      <c r="C146" s="15">
        <v>1</v>
      </c>
      <c r="D146" s="2">
        <v>2805601000</v>
      </c>
      <c r="E146" s="2">
        <v>2723885835</v>
      </c>
      <c r="F146" s="2">
        <v>117651456</v>
      </c>
      <c r="G146" s="14">
        <v>-119452090</v>
      </c>
      <c r="H146" s="2">
        <v>71027131</v>
      </c>
      <c r="I146" s="2">
        <v>114067000</v>
      </c>
      <c r="J146" s="2">
        <v>105686000</v>
      </c>
      <c r="K146" s="2">
        <v>81715165</v>
      </c>
      <c r="L146" s="2">
        <f t="shared" si="2"/>
        <v>-1800634</v>
      </c>
      <c r="AA146" s="8">
        <v>43803</v>
      </c>
      <c r="AB146">
        <v>-197862784</v>
      </c>
      <c r="AC146">
        <v>-51629698</v>
      </c>
      <c r="AD146">
        <v>29177821</v>
      </c>
    </row>
    <row r="147" spans="1:30">
      <c r="A147" s="8">
        <v>43805</v>
      </c>
      <c r="B147" s="9">
        <v>0.745833333333333</v>
      </c>
      <c r="C147" s="15">
        <v>1</v>
      </c>
      <c r="D147" s="2">
        <v>2805601000</v>
      </c>
      <c r="E147" s="2">
        <v>2723885835</v>
      </c>
      <c r="F147" s="2">
        <v>127454454</v>
      </c>
      <c r="G147" s="14">
        <v>-112214312</v>
      </c>
      <c r="H147" s="2">
        <v>66090666</v>
      </c>
      <c r="I147" s="2">
        <v>114067000</v>
      </c>
      <c r="J147" s="2">
        <v>105686000</v>
      </c>
      <c r="K147" s="2">
        <v>81715165</v>
      </c>
      <c r="L147" s="2">
        <f t="shared" si="2"/>
        <v>15240142</v>
      </c>
      <c r="AA147" s="8">
        <v>43804</v>
      </c>
      <c r="AB147">
        <v>-119452090</v>
      </c>
      <c r="AC147">
        <v>-1800634</v>
      </c>
      <c r="AD147">
        <v>71027131</v>
      </c>
    </row>
    <row r="148" spans="1:30">
      <c r="A148" s="8">
        <v>43806</v>
      </c>
      <c r="B148" s="9">
        <v>0.692361111111111</v>
      </c>
      <c r="C148" s="15">
        <v>1</v>
      </c>
      <c r="D148" s="2">
        <v>2805601000</v>
      </c>
      <c r="E148" s="2">
        <v>2723885835</v>
      </c>
      <c r="F148" s="2">
        <v>142524924</v>
      </c>
      <c r="G148" s="14">
        <v>-131017612</v>
      </c>
      <c r="H148" s="2">
        <v>63398784</v>
      </c>
      <c r="I148" s="2">
        <v>114067000</v>
      </c>
      <c r="J148" s="2">
        <v>105686000</v>
      </c>
      <c r="K148" s="2">
        <v>81715165</v>
      </c>
      <c r="L148" s="2">
        <f t="shared" si="2"/>
        <v>11507312</v>
      </c>
      <c r="AA148" s="8">
        <v>43805</v>
      </c>
      <c r="AB148">
        <v>-112214312</v>
      </c>
      <c r="AC148">
        <v>15240142</v>
      </c>
      <c r="AD148">
        <v>66090666</v>
      </c>
    </row>
    <row r="149" spans="1:30">
      <c r="A149" s="8">
        <v>43807</v>
      </c>
      <c r="B149" s="9">
        <v>0.476388888888889</v>
      </c>
      <c r="C149" s="15">
        <v>1</v>
      </c>
      <c r="D149" s="2">
        <v>2805601000</v>
      </c>
      <c r="E149" s="2">
        <v>2723885835</v>
      </c>
      <c r="F149" s="2">
        <v>194107343</v>
      </c>
      <c r="G149" s="14">
        <v>-182902832</v>
      </c>
      <c r="H149" s="2">
        <v>177880646</v>
      </c>
      <c r="I149" s="2">
        <v>114067000</v>
      </c>
      <c r="J149" s="2">
        <v>105686000</v>
      </c>
      <c r="K149" s="2">
        <v>81715165</v>
      </c>
      <c r="L149" s="2">
        <f t="shared" si="2"/>
        <v>11204511</v>
      </c>
      <c r="AA149" s="8">
        <v>43806</v>
      </c>
      <c r="AB149">
        <v>-131017612</v>
      </c>
      <c r="AC149">
        <v>11507312</v>
      </c>
      <c r="AD149">
        <v>63398784</v>
      </c>
    </row>
    <row r="150" spans="1:30">
      <c r="A150" s="8">
        <v>43808</v>
      </c>
      <c r="B150" s="9">
        <v>0.659722222222222</v>
      </c>
      <c r="C150" s="15">
        <v>1</v>
      </c>
      <c r="D150" s="2">
        <v>2805601000</v>
      </c>
      <c r="E150" s="2">
        <v>2723885835</v>
      </c>
      <c r="F150" s="2">
        <v>108930077</v>
      </c>
      <c r="G150" s="14">
        <v>-108026015</v>
      </c>
      <c r="H150" s="2">
        <v>35318230</v>
      </c>
      <c r="I150" s="2">
        <v>113916000</v>
      </c>
      <c r="J150" s="2">
        <v>105686000</v>
      </c>
      <c r="K150" s="2">
        <v>81715165</v>
      </c>
      <c r="L150" s="2">
        <f t="shared" si="2"/>
        <v>904062</v>
      </c>
      <c r="AA150" s="8">
        <v>43807</v>
      </c>
      <c r="AB150">
        <v>-182902832</v>
      </c>
      <c r="AC150">
        <v>11204511</v>
      </c>
      <c r="AD150">
        <v>177880646</v>
      </c>
    </row>
    <row r="151" spans="1:30">
      <c r="A151" s="8">
        <v>43809</v>
      </c>
      <c r="B151" s="9">
        <v>0.760416666666667</v>
      </c>
      <c r="C151" s="15">
        <v>1</v>
      </c>
      <c r="D151" s="2">
        <v>2805601000</v>
      </c>
      <c r="E151" s="2">
        <v>2723885835</v>
      </c>
      <c r="F151" s="2">
        <v>101933625</v>
      </c>
      <c r="G151" s="14">
        <v>-91870980</v>
      </c>
      <c r="H151" s="2">
        <v>36235467</v>
      </c>
      <c r="I151" s="2">
        <v>113916000</v>
      </c>
      <c r="J151" s="2">
        <v>105686000</v>
      </c>
      <c r="K151" s="2">
        <v>81715165</v>
      </c>
      <c r="L151" s="2">
        <f t="shared" si="2"/>
        <v>10062645</v>
      </c>
      <c r="AA151" s="8">
        <v>43808</v>
      </c>
      <c r="AB151">
        <v>-108026015</v>
      </c>
      <c r="AC151">
        <v>904062</v>
      </c>
      <c r="AD151">
        <v>35318230</v>
      </c>
    </row>
    <row r="152" spans="1:30">
      <c r="A152" s="8">
        <v>43810</v>
      </c>
      <c r="B152" s="9">
        <v>0.791666666666667</v>
      </c>
      <c r="C152" s="15">
        <v>1</v>
      </c>
      <c r="D152" s="2">
        <v>2805601000</v>
      </c>
      <c r="E152" s="2">
        <v>2723885835</v>
      </c>
      <c r="F152" s="2">
        <v>142597464</v>
      </c>
      <c r="G152" s="14">
        <v>-128291060</v>
      </c>
      <c r="H152" s="2">
        <v>51241682</v>
      </c>
      <c r="I152" s="2">
        <v>113916000</v>
      </c>
      <c r="J152" s="2">
        <v>105686000</v>
      </c>
      <c r="K152" s="2">
        <v>81715165</v>
      </c>
      <c r="L152" s="2">
        <f t="shared" si="2"/>
        <v>14306404</v>
      </c>
      <c r="AA152" s="8">
        <v>43809</v>
      </c>
      <c r="AB152">
        <v>-91870980</v>
      </c>
      <c r="AC152">
        <v>10062645</v>
      </c>
      <c r="AD152">
        <v>36235467</v>
      </c>
    </row>
    <row r="153" spans="1:30">
      <c r="A153" s="8">
        <v>43811</v>
      </c>
      <c r="B153" s="9">
        <v>0.954166666666667</v>
      </c>
      <c r="C153" s="15">
        <v>1</v>
      </c>
      <c r="D153" s="2">
        <v>2805601000</v>
      </c>
      <c r="E153" s="2">
        <v>2723885835</v>
      </c>
      <c r="F153" s="2">
        <v>131432369</v>
      </c>
      <c r="G153" s="14">
        <v>-123284431</v>
      </c>
      <c r="H153" s="2">
        <v>110319507</v>
      </c>
      <c r="I153" s="2">
        <v>113916000</v>
      </c>
      <c r="J153" s="2">
        <v>105686000</v>
      </c>
      <c r="K153" s="2">
        <v>81715165</v>
      </c>
      <c r="L153" s="2">
        <f t="shared" si="2"/>
        <v>8147938</v>
      </c>
      <c r="AA153" s="8">
        <v>43810</v>
      </c>
      <c r="AB153">
        <v>-128291060</v>
      </c>
      <c r="AC153">
        <v>14306404</v>
      </c>
      <c r="AD153">
        <v>51241682</v>
      </c>
    </row>
    <row r="154" spans="1:30">
      <c r="A154" s="8">
        <v>43812</v>
      </c>
      <c r="B154" s="9">
        <v>0.920138888888889</v>
      </c>
      <c r="C154" s="15">
        <v>1</v>
      </c>
      <c r="D154" s="2">
        <v>2805601000</v>
      </c>
      <c r="E154" s="2">
        <v>2723885835</v>
      </c>
      <c r="F154" s="2">
        <v>235321168</v>
      </c>
      <c r="G154" s="14">
        <v>-225693431</v>
      </c>
      <c r="H154" s="2">
        <v>61144843</v>
      </c>
      <c r="I154" s="2">
        <v>113916000</v>
      </c>
      <c r="J154" s="2">
        <v>105686000</v>
      </c>
      <c r="K154" s="2">
        <v>81715165</v>
      </c>
      <c r="L154" s="2">
        <f t="shared" si="2"/>
        <v>9627737</v>
      </c>
      <c r="AA154" s="8">
        <v>43811</v>
      </c>
      <c r="AB154">
        <v>-123284431</v>
      </c>
      <c r="AC154">
        <v>8147938</v>
      </c>
      <c r="AD154">
        <v>110319507</v>
      </c>
    </row>
    <row r="155" spans="1:30">
      <c r="A155" s="8">
        <v>43813</v>
      </c>
      <c r="B155" s="9">
        <v>0.718055555555556</v>
      </c>
      <c r="C155" s="15">
        <v>1</v>
      </c>
      <c r="D155" s="2">
        <v>2805601000</v>
      </c>
      <c r="E155" s="2">
        <v>2723885835</v>
      </c>
      <c r="F155" s="2">
        <v>172103858</v>
      </c>
      <c r="G155" s="14">
        <v>-167616283</v>
      </c>
      <c r="H155" s="2">
        <v>48912477</v>
      </c>
      <c r="I155" s="2">
        <v>113916000</v>
      </c>
      <c r="J155" s="2">
        <v>105686000</v>
      </c>
      <c r="K155" s="2">
        <v>81715165</v>
      </c>
      <c r="L155" s="2">
        <f t="shared" si="2"/>
        <v>4487575</v>
      </c>
      <c r="AA155" s="8">
        <v>43812</v>
      </c>
      <c r="AB155">
        <v>-225693431</v>
      </c>
      <c r="AC155">
        <v>9627737</v>
      </c>
      <c r="AD155">
        <v>61144843</v>
      </c>
    </row>
    <row r="156" spans="1:30">
      <c r="A156" s="8">
        <v>43814</v>
      </c>
      <c r="B156" s="9">
        <v>0.466666666666667</v>
      </c>
      <c r="C156" s="15">
        <v>1</v>
      </c>
      <c r="D156" s="2">
        <v>2805601000</v>
      </c>
      <c r="E156" s="2">
        <v>2723885835</v>
      </c>
      <c r="F156" s="2">
        <v>182308932</v>
      </c>
      <c r="G156" s="14">
        <v>-162302625</v>
      </c>
      <c r="H156" s="2">
        <v>56704939</v>
      </c>
      <c r="I156" s="2">
        <v>113916000</v>
      </c>
      <c r="J156" s="2">
        <v>105686000</v>
      </c>
      <c r="K156" s="2">
        <v>81715165</v>
      </c>
      <c r="L156" s="2">
        <f t="shared" si="2"/>
        <v>20006307</v>
      </c>
      <c r="AA156" s="8">
        <v>43813</v>
      </c>
      <c r="AB156">
        <v>-167616283</v>
      </c>
      <c r="AC156">
        <v>4487575</v>
      </c>
      <c r="AD156">
        <v>48912477</v>
      </c>
    </row>
    <row r="157" spans="1:30">
      <c r="A157" s="8">
        <v>43815</v>
      </c>
      <c r="B157" s="9">
        <v>0.775694444444444</v>
      </c>
      <c r="C157" s="15">
        <v>1</v>
      </c>
      <c r="D157" s="2">
        <v>2805601000</v>
      </c>
      <c r="E157" s="2">
        <v>2723885835</v>
      </c>
      <c r="F157" s="2">
        <v>159312328</v>
      </c>
      <c r="G157" s="14">
        <v>-138964857</v>
      </c>
      <c r="H157" s="2">
        <v>121804121</v>
      </c>
      <c r="I157" s="2">
        <v>113916000</v>
      </c>
      <c r="J157" s="2">
        <v>105686000</v>
      </c>
      <c r="K157" s="2">
        <v>81715165</v>
      </c>
      <c r="L157" s="2">
        <f t="shared" si="2"/>
        <v>20347471</v>
      </c>
      <c r="AA157" s="8">
        <v>43814</v>
      </c>
      <c r="AB157">
        <v>-162302625</v>
      </c>
      <c r="AC157">
        <v>20006307</v>
      </c>
      <c r="AD157">
        <v>56704939</v>
      </c>
    </row>
    <row r="158" spans="1:30">
      <c r="A158" s="8">
        <v>43816</v>
      </c>
      <c r="B158" s="9">
        <v>0.551388888888889</v>
      </c>
      <c r="C158" s="15">
        <v>1</v>
      </c>
      <c r="D158" s="2">
        <v>2805601000</v>
      </c>
      <c r="E158" s="2">
        <v>2723885835</v>
      </c>
      <c r="F158" s="2">
        <v>233117847</v>
      </c>
      <c r="G158" s="14">
        <v>-213908952</v>
      </c>
      <c r="H158" s="2">
        <v>68134901</v>
      </c>
      <c r="I158" s="2">
        <v>113916000</v>
      </c>
      <c r="J158" s="2">
        <v>105686000</v>
      </c>
      <c r="K158" s="2">
        <v>81715165</v>
      </c>
      <c r="L158" s="2">
        <f t="shared" si="2"/>
        <v>19208895</v>
      </c>
      <c r="AA158" s="8">
        <v>43815</v>
      </c>
      <c r="AB158">
        <v>-138964857</v>
      </c>
      <c r="AC158">
        <v>20347471</v>
      </c>
      <c r="AD158">
        <v>121804121</v>
      </c>
    </row>
    <row r="159" spans="1:30">
      <c r="A159" s="8">
        <v>43817</v>
      </c>
      <c r="B159" s="9">
        <v>0.788194444444444</v>
      </c>
      <c r="C159" s="15">
        <v>1</v>
      </c>
      <c r="D159" s="2">
        <v>2805601000</v>
      </c>
      <c r="E159" s="2">
        <v>2723885835</v>
      </c>
      <c r="F159" s="2">
        <v>145459952</v>
      </c>
      <c r="G159" s="14">
        <v>-132293429</v>
      </c>
      <c r="H159" s="2">
        <v>76343862</v>
      </c>
      <c r="I159" s="2">
        <v>113916000</v>
      </c>
      <c r="J159" s="2">
        <v>105686000</v>
      </c>
      <c r="K159" s="2">
        <v>81715165</v>
      </c>
      <c r="L159" s="2">
        <f t="shared" si="2"/>
        <v>13166523</v>
      </c>
      <c r="AA159" s="8">
        <v>43816</v>
      </c>
      <c r="AB159">
        <v>-213908952</v>
      </c>
      <c r="AC159">
        <v>19208895</v>
      </c>
      <c r="AD159">
        <v>68134901</v>
      </c>
    </row>
    <row r="160" spans="1:30">
      <c r="A160" s="8">
        <v>43818</v>
      </c>
      <c r="B160" s="9">
        <v>0.596527777777778</v>
      </c>
      <c r="C160" s="15">
        <v>1</v>
      </c>
      <c r="D160" s="2">
        <v>2805601000</v>
      </c>
      <c r="E160" s="2">
        <v>2723885835</v>
      </c>
      <c r="F160" s="2">
        <v>251695322</v>
      </c>
      <c r="G160" s="14">
        <v>-222756486</v>
      </c>
      <c r="H160" s="2">
        <v>77781775</v>
      </c>
      <c r="I160" s="2">
        <v>113916000</v>
      </c>
      <c r="J160" s="2">
        <v>105686000</v>
      </c>
      <c r="K160" s="2">
        <v>81715165</v>
      </c>
      <c r="L160" s="2">
        <f t="shared" si="2"/>
        <v>28938836</v>
      </c>
      <c r="AA160" s="8">
        <v>43817</v>
      </c>
      <c r="AB160">
        <v>-132293429</v>
      </c>
      <c r="AC160">
        <v>13166523</v>
      </c>
      <c r="AD160">
        <v>76343862</v>
      </c>
    </row>
    <row r="161" spans="1:30">
      <c r="A161" s="8">
        <v>43819</v>
      </c>
      <c r="B161" s="9">
        <v>0.638194444444444</v>
      </c>
      <c r="C161" s="15">
        <v>1</v>
      </c>
      <c r="D161" s="2">
        <v>2805601000</v>
      </c>
      <c r="E161" s="2">
        <v>2723885835</v>
      </c>
      <c r="F161" s="2">
        <v>129530909</v>
      </c>
      <c r="G161" s="14">
        <v>-111077942</v>
      </c>
      <c r="H161" s="2">
        <v>88086804</v>
      </c>
      <c r="I161" s="2">
        <v>113916000</v>
      </c>
      <c r="J161" s="2">
        <v>105686000</v>
      </c>
      <c r="K161" s="2">
        <v>81715165</v>
      </c>
      <c r="L161" s="2">
        <f t="shared" si="2"/>
        <v>18452967</v>
      </c>
      <c r="AA161" s="8">
        <v>43818</v>
      </c>
      <c r="AB161">
        <v>-222756486</v>
      </c>
      <c r="AC161">
        <v>28938836</v>
      </c>
      <c r="AD161">
        <v>77781775</v>
      </c>
    </row>
    <row r="162" spans="1:30">
      <c r="A162" s="8">
        <v>43820</v>
      </c>
      <c r="B162" s="9">
        <v>0.728472222222222</v>
      </c>
      <c r="C162" s="15">
        <v>1</v>
      </c>
      <c r="D162" s="2">
        <v>2805601000</v>
      </c>
      <c r="E162" s="2">
        <v>2723885835</v>
      </c>
      <c r="F162" s="2">
        <v>124245459</v>
      </c>
      <c r="G162" s="14">
        <v>-114340264</v>
      </c>
      <c r="H162" s="2">
        <v>96512200</v>
      </c>
      <c r="I162" s="2">
        <v>113916000</v>
      </c>
      <c r="J162" s="2">
        <v>105686000</v>
      </c>
      <c r="K162" s="2">
        <v>81715165</v>
      </c>
      <c r="L162" s="2">
        <f t="shared" si="2"/>
        <v>9905195</v>
      </c>
      <c r="AA162" s="8">
        <v>43819</v>
      </c>
      <c r="AB162">
        <v>-111077942</v>
      </c>
      <c r="AC162">
        <v>18452967</v>
      </c>
      <c r="AD162">
        <v>88086804</v>
      </c>
    </row>
    <row r="163" spans="1:30">
      <c r="A163" s="8">
        <v>43821</v>
      </c>
      <c r="B163" s="9">
        <v>0.736805555555556</v>
      </c>
      <c r="C163" s="15">
        <v>1</v>
      </c>
      <c r="D163" s="2">
        <v>2805601000</v>
      </c>
      <c r="E163" s="2">
        <v>2723885835</v>
      </c>
      <c r="F163" s="2">
        <v>213758367</v>
      </c>
      <c r="G163" s="14">
        <v>-201903072</v>
      </c>
      <c r="H163" s="2">
        <v>92105761</v>
      </c>
      <c r="I163" s="2">
        <v>113916000</v>
      </c>
      <c r="J163" s="2">
        <v>105686000</v>
      </c>
      <c r="K163" s="2">
        <v>81715165</v>
      </c>
      <c r="L163" s="2">
        <f t="shared" si="2"/>
        <v>11855295</v>
      </c>
      <c r="AA163" s="8">
        <v>43820</v>
      </c>
      <c r="AB163">
        <v>-114340264</v>
      </c>
      <c r="AC163">
        <v>9905195</v>
      </c>
      <c r="AD163">
        <v>96512200</v>
      </c>
    </row>
    <row r="164" spans="1:30">
      <c r="A164" s="8">
        <v>43822</v>
      </c>
      <c r="B164" s="9">
        <v>0.48125</v>
      </c>
      <c r="C164" s="15">
        <v>1</v>
      </c>
      <c r="D164" s="2">
        <v>2805601000</v>
      </c>
      <c r="E164" s="2">
        <v>2723885835</v>
      </c>
      <c r="F164" s="2">
        <v>192330461</v>
      </c>
      <c r="G164" s="14">
        <v>-181516927</v>
      </c>
      <c r="H164" s="2">
        <v>87319427</v>
      </c>
      <c r="I164" s="2">
        <v>113916000</v>
      </c>
      <c r="J164" s="2">
        <v>105686000</v>
      </c>
      <c r="K164" s="2">
        <v>81715165</v>
      </c>
      <c r="L164" s="2">
        <f t="shared" si="2"/>
        <v>10813534</v>
      </c>
      <c r="AA164" s="8">
        <v>43821</v>
      </c>
      <c r="AB164">
        <v>-201903072</v>
      </c>
      <c r="AC164">
        <v>11855295</v>
      </c>
      <c r="AD164">
        <v>92105761</v>
      </c>
    </row>
    <row r="165" spans="27:30">
      <c r="AA165" s="8">
        <v>43822</v>
      </c>
      <c r="AB165">
        <v>-181516927</v>
      </c>
      <c r="AC165">
        <v>10813534</v>
      </c>
      <c r="AD165">
        <v>87319427</v>
      </c>
    </row>
    <row r="166" spans="27:30">
      <c r="AA166" t="s">
        <v>279</v>
      </c>
      <c r="AB166">
        <v>-24779106134</v>
      </c>
      <c r="AC166" t="e">
        <v>#VALUE!</v>
      </c>
      <c r="AD166">
        <v>-2371891488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45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11" width="19.375" style="2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2"/>
      <c r="M1" s="10" t="s">
        <v>339</v>
      </c>
    </row>
    <row r="2" ht="193" customHeight="1" spans="12:12"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t="s">
        <v>136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43665</v>
      </c>
      <c r="B4" s="6">
        <v>0.775694444444444</v>
      </c>
      <c r="C4" s="15">
        <v>1</v>
      </c>
      <c r="D4" s="2">
        <v>4914710000</v>
      </c>
      <c r="E4" s="2"/>
      <c r="F4" s="2" t="s">
        <v>278</v>
      </c>
      <c r="G4" s="2">
        <v>-161226885</v>
      </c>
      <c r="H4" s="2">
        <v>-161226885</v>
      </c>
      <c r="I4" s="2" t="s">
        <v>278</v>
      </c>
      <c r="L4" s="2" t="e">
        <f t="shared" ref="L4:L22" si="0">F4+G4</f>
        <v>#VALUE!</v>
      </c>
      <c r="M4" s="17" t="s">
        <v>412</v>
      </c>
      <c r="N4" s="5">
        <v>43664</v>
      </c>
      <c r="O4" s="6">
        <v>0.802083333333333</v>
      </c>
      <c r="P4" s="7">
        <v>1</v>
      </c>
      <c r="Q4" s="7">
        <v>0.097</v>
      </c>
      <c r="R4" s="7">
        <v>1</v>
      </c>
      <c r="S4" s="2">
        <v>5234406400</v>
      </c>
      <c r="U4" s="2">
        <v>1969830272</v>
      </c>
      <c r="V4" s="2">
        <v>1908625792</v>
      </c>
      <c r="W4" s="2">
        <v>61204480</v>
      </c>
      <c r="X4" s="2">
        <v>5234406492</v>
      </c>
      <c r="Y4">
        <v>5</v>
      </c>
      <c r="AA4" t="s">
        <v>277</v>
      </c>
    </row>
    <row r="5" spans="1:30">
      <c r="A5" s="5">
        <v>43666</v>
      </c>
      <c r="B5" s="6">
        <v>0.560416666666667</v>
      </c>
      <c r="C5" s="15">
        <v>1</v>
      </c>
      <c r="D5" s="2">
        <v>4914710000</v>
      </c>
      <c r="E5" s="2"/>
      <c r="F5" s="2" t="s">
        <v>278</v>
      </c>
      <c r="G5" s="2">
        <v>-196036310</v>
      </c>
      <c r="H5" s="2">
        <v>-318654625</v>
      </c>
      <c r="I5" s="2" t="s">
        <v>278</v>
      </c>
      <c r="L5" s="2" t="e">
        <f t="shared" si="0"/>
        <v>#VALUE!</v>
      </c>
      <c r="M5" s="17"/>
      <c r="AA5" s="8">
        <v>43665</v>
      </c>
      <c r="AB5">
        <v>-161226885</v>
      </c>
      <c r="AC5" t="e">
        <v>#VALUE!</v>
      </c>
      <c r="AD5">
        <v>-161226885</v>
      </c>
    </row>
    <row r="6" spans="1:30">
      <c r="A6" s="5">
        <v>43667</v>
      </c>
      <c r="B6" s="6">
        <v>0.693055555555556</v>
      </c>
      <c r="C6" s="15">
        <v>1</v>
      </c>
      <c r="D6" s="2">
        <v>4914710000</v>
      </c>
      <c r="E6" s="2"/>
      <c r="F6" s="2" t="s">
        <v>278</v>
      </c>
      <c r="G6" s="2">
        <v>-209904368</v>
      </c>
      <c r="H6" s="2">
        <v>-528558993</v>
      </c>
      <c r="I6" s="2" t="s">
        <v>278</v>
      </c>
      <c r="L6" s="2" t="e">
        <f t="shared" si="0"/>
        <v>#VALUE!</v>
      </c>
      <c r="M6" s="17"/>
      <c r="AA6" s="8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5">
        <v>43668</v>
      </c>
      <c r="B7" s="6">
        <v>0.715972222222222</v>
      </c>
      <c r="C7" s="15">
        <v>1</v>
      </c>
      <c r="D7" s="2">
        <v>4914710000</v>
      </c>
      <c r="E7" s="2"/>
      <c r="F7" s="2" t="s">
        <v>278</v>
      </c>
      <c r="G7" s="2">
        <v>-189907966</v>
      </c>
      <c r="H7" s="2">
        <v>-718466959</v>
      </c>
      <c r="I7" s="2" t="s">
        <v>278</v>
      </c>
      <c r="L7" s="2" t="e">
        <f t="shared" si="0"/>
        <v>#VALUE!</v>
      </c>
      <c r="M7" s="17"/>
      <c r="R7" s="19" t="s">
        <v>413</v>
      </c>
      <c r="S7" s="17" t="s">
        <v>414</v>
      </c>
      <c r="AA7" s="8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5">
        <v>43669</v>
      </c>
      <c r="B8" s="6">
        <v>0.813888888888889</v>
      </c>
      <c r="C8" s="15">
        <v>1</v>
      </c>
      <c r="D8" s="2">
        <v>4914710000</v>
      </c>
      <c r="E8" s="2"/>
      <c r="F8" s="2" t="s">
        <v>278</v>
      </c>
      <c r="G8" s="2">
        <v>-206977333</v>
      </c>
      <c r="H8" s="2">
        <v>-925444292</v>
      </c>
      <c r="I8" s="2" t="s">
        <v>278</v>
      </c>
      <c r="L8" s="2" t="e">
        <f t="shared" si="0"/>
        <v>#VALUE!</v>
      </c>
      <c r="M8" s="17"/>
      <c r="R8" s="19" t="s">
        <v>415</v>
      </c>
      <c r="S8" s="17" t="s">
        <v>416</v>
      </c>
      <c r="AA8" s="8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5">
        <v>43670</v>
      </c>
      <c r="B9" s="6">
        <v>0.848611111111111</v>
      </c>
      <c r="C9" s="15">
        <v>1</v>
      </c>
      <c r="D9" s="2">
        <v>4914710000</v>
      </c>
      <c r="E9" s="2">
        <v>4771564715</v>
      </c>
      <c r="F9" s="2" t="s">
        <v>278</v>
      </c>
      <c r="G9" s="2">
        <v>-189457982</v>
      </c>
      <c r="H9" s="2">
        <v>-1114902274</v>
      </c>
      <c r="I9" s="2" t="s">
        <v>278</v>
      </c>
      <c r="J9" s="2">
        <v>185136000</v>
      </c>
      <c r="K9" s="2">
        <v>143145285</v>
      </c>
      <c r="L9" s="2" t="e">
        <f t="shared" si="0"/>
        <v>#VALUE!</v>
      </c>
      <c r="M9" s="17"/>
      <c r="R9" s="19" t="s">
        <v>417</v>
      </c>
      <c r="S9" s="17" t="s">
        <v>418</v>
      </c>
      <c r="AA9" s="8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5">
        <v>43671</v>
      </c>
      <c r="B10" s="6">
        <v>0.640277777777778</v>
      </c>
      <c r="C10" s="15">
        <v>1</v>
      </c>
      <c r="D10" s="2">
        <v>4914710000</v>
      </c>
      <c r="E10" s="2">
        <v>4771564715</v>
      </c>
      <c r="F10" s="2" t="s">
        <v>278</v>
      </c>
      <c r="G10" s="2">
        <v>-325695793</v>
      </c>
      <c r="H10" s="2">
        <v>-1251140085</v>
      </c>
      <c r="I10" s="2" t="s">
        <v>278</v>
      </c>
      <c r="J10" s="2">
        <v>185136000</v>
      </c>
      <c r="K10" s="2">
        <v>143145285</v>
      </c>
      <c r="L10" s="2" t="e">
        <f t="shared" si="0"/>
        <v>#VALUE!</v>
      </c>
      <c r="M10" s="17"/>
      <c r="R10" s="19" t="s">
        <v>419</v>
      </c>
      <c r="S10" s="17" t="s">
        <v>420</v>
      </c>
      <c r="AA10" s="8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5">
        <v>43672</v>
      </c>
      <c r="B11" s="6">
        <v>0.768055555555556</v>
      </c>
      <c r="C11" s="15">
        <v>1</v>
      </c>
      <c r="D11" s="2">
        <v>4914710000</v>
      </c>
      <c r="E11" s="2">
        <v>4771564715</v>
      </c>
      <c r="F11" s="2" t="s">
        <v>278</v>
      </c>
      <c r="G11" s="2">
        <v>-215102747</v>
      </c>
      <c r="H11" s="2">
        <v>-1466242832</v>
      </c>
      <c r="I11" s="2" t="s">
        <v>278</v>
      </c>
      <c r="J11" s="2">
        <v>185136000</v>
      </c>
      <c r="K11" s="2">
        <v>143145285</v>
      </c>
      <c r="L11" s="2" t="e">
        <f t="shared" si="0"/>
        <v>#VALUE!</v>
      </c>
      <c r="M11" s="18" t="s">
        <v>421</v>
      </c>
      <c r="R11" s="19" t="s">
        <v>422</v>
      </c>
      <c r="S11" s="17" t="s">
        <v>423</v>
      </c>
      <c r="AA11" s="8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5">
        <v>43673</v>
      </c>
      <c r="B12" s="6">
        <v>0.896527777777778</v>
      </c>
      <c r="C12" s="15">
        <v>1</v>
      </c>
      <c r="D12" s="2">
        <v>4914710000</v>
      </c>
      <c r="E12" s="2">
        <v>4771564715</v>
      </c>
      <c r="F12" s="2" t="s">
        <v>278</v>
      </c>
      <c r="G12" s="2">
        <v>-181411852</v>
      </c>
      <c r="H12" s="2">
        <v>-1486427799</v>
      </c>
      <c r="I12" s="2" t="s">
        <v>278</v>
      </c>
      <c r="J12" s="2">
        <v>185136000</v>
      </c>
      <c r="K12" s="2">
        <v>143145285</v>
      </c>
      <c r="L12" s="2" t="e">
        <f t="shared" si="0"/>
        <v>#VALUE!</v>
      </c>
      <c r="M12" s="18" t="s">
        <v>424</v>
      </c>
      <c r="R12" s="19" t="s">
        <v>425</v>
      </c>
      <c r="S12" s="17" t="s">
        <v>426</v>
      </c>
      <c r="AA12" s="8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5">
        <v>43674</v>
      </c>
      <c r="B13" s="6">
        <v>0.709027777777778</v>
      </c>
      <c r="C13" s="15">
        <v>1</v>
      </c>
      <c r="D13" s="2">
        <v>4914710000</v>
      </c>
      <c r="E13" s="2">
        <v>4771564715</v>
      </c>
      <c r="F13" s="2">
        <v>493327103</v>
      </c>
      <c r="G13" s="2">
        <v>-362037304</v>
      </c>
      <c r="H13" s="2">
        <v>-1016298408</v>
      </c>
      <c r="I13" s="2">
        <v>201105000</v>
      </c>
      <c r="J13" s="2">
        <v>185136000</v>
      </c>
      <c r="K13" s="2">
        <v>143145285</v>
      </c>
      <c r="L13" s="2">
        <f t="shared" si="0"/>
        <v>131289799</v>
      </c>
      <c r="M13" s="18" t="s">
        <v>427</v>
      </c>
      <c r="R13" s="19" t="s">
        <v>428</v>
      </c>
      <c r="S13" s="17" t="s">
        <v>429</v>
      </c>
      <c r="AA13" s="8">
        <v>43673</v>
      </c>
      <c r="AB13">
        <v>-181411852</v>
      </c>
      <c r="AC13" t="e">
        <v>#VALUE!</v>
      </c>
      <c r="AD13">
        <v>-1486427799</v>
      </c>
    </row>
    <row r="14" spans="1:30">
      <c r="A14" s="5">
        <v>43675</v>
      </c>
      <c r="B14" s="6">
        <v>0.708333333333333</v>
      </c>
      <c r="C14" s="15">
        <v>1</v>
      </c>
      <c r="D14" s="2">
        <v>4914710000</v>
      </c>
      <c r="E14" s="2">
        <v>4771564715</v>
      </c>
      <c r="F14" s="2">
        <v>352849257</v>
      </c>
      <c r="G14" s="2">
        <v>-326267914</v>
      </c>
      <c r="H14" s="2">
        <v>-796530371</v>
      </c>
      <c r="I14" s="2">
        <v>201105000</v>
      </c>
      <c r="J14" s="2">
        <v>185136000</v>
      </c>
      <c r="K14" s="2">
        <v>143145285</v>
      </c>
      <c r="L14" s="2">
        <f t="shared" si="0"/>
        <v>26581343</v>
      </c>
      <c r="AA14" s="8">
        <v>43674</v>
      </c>
      <c r="AB14">
        <v>-362037304</v>
      </c>
      <c r="AC14">
        <v>131289799</v>
      </c>
      <c r="AD14">
        <v>-1016298408</v>
      </c>
    </row>
    <row r="15" spans="1:30">
      <c r="A15" s="5">
        <v>43676</v>
      </c>
      <c r="B15" s="6">
        <v>0.843055555555556</v>
      </c>
      <c r="C15" s="15">
        <v>1</v>
      </c>
      <c r="D15" s="2">
        <v>4914710000</v>
      </c>
      <c r="E15" s="2">
        <v>4771564715</v>
      </c>
      <c r="F15" s="2">
        <v>216031358</v>
      </c>
      <c r="G15" s="2">
        <v>-207082329</v>
      </c>
      <c r="H15" s="2">
        <v>-597673376</v>
      </c>
      <c r="I15" s="2">
        <v>201105000</v>
      </c>
      <c r="J15" s="2">
        <v>185136000</v>
      </c>
      <c r="K15" s="2">
        <v>143145285</v>
      </c>
      <c r="L15" s="2">
        <f t="shared" si="0"/>
        <v>8949029</v>
      </c>
      <c r="AA15" s="8">
        <v>43675</v>
      </c>
      <c r="AB15">
        <v>-326267914</v>
      </c>
      <c r="AC15">
        <v>26581343</v>
      </c>
      <c r="AD15">
        <v>-796530371</v>
      </c>
    </row>
    <row r="16" spans="1:30">
      <c r="A16" s="5">
        <v>43677</v>
      </c>
      <c r="B16" s="6">
        <v>0.664583333333333</v>
      </c>
      <c r="C16" s="15">
        <v>1</v>
      </c>
      <c r="D16" s="2">
        <v>4914710000</v>
      </c>
      <c r="E16" s="2">
        <v>4771564715</v>
      </c>
      <c r="F16" s="2">
        <v>350081537</v>
      </c>
      <c r="G16" s="2">
        <v>-325487943</v>
      </c>
      <c r="H16" s="2">
        <v>-375051478</v>
      </c>
      <c r="I16" s="2">
        <v>201105000</v>
      </c>
      <c r="J16" s="2">
        <v>185136000</v>
      </c>
      <c r="K16" s="2">
        <v>143145285</v>
      </c>
      <c r="L16" s="2">
        <f t="shared" si="0"/>
        <v>24593594</v>
      </c>
      <c r="AA16" s="8">
        <v>43676</v>
      </c>
      <c r="AB16">
        <v>-207082329</v>
      </c>
      <c r="AC16">
        <v>8949029</v>
      </c>
      <c r="AD16">
        <v>-597673376</v>
      </c>
    </row>
    <row r="17" spans="1:30">
      <c r="A17" s="5">
        <v>43678</v>
      </c>
      <c r="B17" s="6">
        <v>0.794444444444444</v>
      </c>
      <c r="C17" s="15">
        <v>1</v>
      </c>
      <c r="D17" s="2">
        <v>4914710000</v>
      </c>
      <c r="E17" s="2">
        <v>4771564715</v>
      </c>
      <c r="F17" s="2">
        <v>244955800</v>
      </c>
      <c r="G17" s="2">
        <v>-249524328</v>
      </c>
      <c r="H17" s="2">
        <v>-190162024</v>
      </c>
      <c r="I17" s="2">
        <v>201105000</v>
      </c>
      <c r="J17" s="2">
        <v>185136000</v>
      </c>
      <c r="K17" s="2">
        <v>143145285</v>
      </c>
      <c r="L17" s="2">
        <f t="shared" si="0"/>
        <v>-4568528</v>
      </c>
      <c r="AA17" s="8">
        <v>43677</v>
      </c>
      <c r="AB17">
        <v>-325487943</v>
      </c>
      <c r="AC17">
        <v>24593594</v>
      </c>
      <c r="AD17">
        <v>-375051478</v>
      </c>
    </row>
    <row r="18" spans="1:30">
      <c r="A18" s="5">
        <v>43679</v>
      </c>
      <c r="B18" s="6">
        <v>0.946527777777778</v>
      </c>
      <c r="C18" s="15">
        <v>1</v>
      </c>
      <c r="D18" s="2">
        <v>4914710000</v>
      </c>
      <c r="E18" s="2">
        <v>4771564715</v>
      </c>
      <c r="F18" s="2">
        <v>222063429</v>
      </c>
      <c r="G18" s="2">
        <v>-210500060</v>
      </c>
      <c r="H18" s="2">
        <v>-42360844</v>
      </c>
      <c r="I18" s="2">
        <v>201105000</v>
      </c>
      <c r="J18" s="2">
        <v>185136000</v>
      </c>
      <c r="K18" s="2">
        <v>143145285</v>
      </c>
      <c r="L18" s="2">
        <f t="shared" si="0"/>
        <v>11563369</v>
      </c>
      <c r="AA18" s="8">
        <v>43678</v>
      </c>
      <c r="AB18">
        <v>-249524328</v>
      </c>
      <c r="AC18">
        <v>-4568528</v>
      </c>
      <c r="AD18">
        <v>-190162024</v>
      </c>
    </row>
    <row r="19" spans="1:30">
      <c r="A19" s="5">
        <v>43680</v>
      </c>
      <c r="B19" s="6">
        <v>0.447222222222222</v>
      </c>
      <c r="C19" s="15">
        <v>1</v>
      </c>
      <c r="D19" s="2">
        <v>4914710000</v>
      </c>
      <c r="E19" s="2">
        <v>4771564715</v>
      </c>
      <c r="F19" s="2">
        <v>330464753</v>
      </c>
      <c r="G19" s="2">
        <v>-300230955</v>
      </c>
      <c r="H19" s="2">
        <v>-25490415</v>
      </c>
      <c r="I19" s="2">
        <v>201105000</v>
      </c>
      <c r="J19" s="2">
        <v>185136000</v>
      </c>
      <c r="K19" s="2">
        <v>143145285</v>
      </c>
      <c r="L19" s="2">
        <f t="shared" si="0"/>
        <v>30233798</v>
      </c>
      <c r="AA19" s="8">
        <v>43679</v>
      </c>
      <c r="AB19">
        <v>-210500060</v>
      </c>
      <c r="AC19">
        <v>11563369</v>
      </c>
      <c r="AD19">
        <v>-42360844</v>
      </c>
    </row>
    <row r="20" spans="1:30">
      <c r="A20" s="5">
        <v>43681</v>
      </c>
      <c r="B20" s="6">
        <v>0.497222222222222</v>
      </c>
      <c r="C20" s="15">
        <v>1</v>
      </c>
      <c r="D20" s="2">
        <v>4914710000</v>
      </c>
      <c r="E20" s="2">
        <v>4771564715</v>
      </c>
      <c r="F20" s="2">
        <v>210700799</v>
      </c>
      <c r="G20" s="2">
        <v>-198024808</v>
      </c>
      <c r="H20" s="2">
        <v>-12814424</v>
      </c>
      <c r="I20" s="2">
        <v>201105000</v>
      </c>
      <c r="J20" s="2">
        <v>185136000</v>
      </c>
      <c r="K20" s="2">
        <v>143145285</v>
      </c>
      <c r="L20" s="2">
        <f t="shared" si="0"/>
        <v>12675991</v>
      </c>
      <c r="AA20" s="8">
        <v>43680</v>
      </c>
      <c r="AB20">
        <v>-300230955</v>
      </c>
      <c r="AC20">
        <v>30233798</v>
      </c>
      <c r="AD20">
        <v>-25490415</v>
      </c>
    </row>
    <row r="21" spans="1:30">
      <c r="A21" s="5">
        <v>43682</v>
      </c>
      <c r="B21" s="6">
        <v>0.45625</v>
      </c>
      <c r="C21" s="15">
        <v>1</v>
      </c>
      <c r="D21" s="2">
        <v>4914710000</v>
      </c>
      <c r="E21" s="2">
        <v>4771564715</v>
      </c>
      <c r="F21" s="2">
        <v>346680953</v>
      </c>
      <c r="G21" s="2">
        <v>-327722861</v>
      </c>
      <c r="H21" s="2">
        <v>86534459</v>
      </c>
      <c r="I21" s="2">
        <v>201105000</v>
      </c>
      <c r="J21" s="2">
        <v>185136000</v>
      </c>
      <c r="K21" s="2">
        <v>143145285</v>
      </c>
      <c r="L21" s="2">
        <f t="shared" si="0"/>
        <v>18958092</v>
      </c>
      <c r="AA21" s="8">
        <v>43681</v>
      </c>
      <c r="AB21">
        <v>-198024808</v>
      </c>
      <c r="AC21">
        <v>12675991</v>
      </c>
      <c r="AD21">
        <v>-12814424</v>
      </c>
    </row>
    <row r="22" spans="1:30">
      <c r="A22" s="5">
        <v>43683</v>
      </c>
      <c r="B22" s="6">
        <v>0.652777777777778</v>
      </c>
      <c r="C22" s="15">
        <v>1</v>
      </c>
      <c r="D22" s="2">
        <v>4914710000</v>
      </c>
      <c r="E22" s="2">
        <v>4771564715</v>
      </c>
      <c r="I22" s="2">
        <v>201105000</v>
      </c>
      <c r="J22" s="2">
        <v>185136000</v>
      </c>
      <c r="K22" s="2">
        <v>143145285</v>
      </c>
      <c r="L22" s="2"/>
      <c r="AA22" s="8">
        <v>43682</v>
      </c>
      <c r="AB22">
        <v>-327722861</v>
      </c>
      <c r="AC22">
        <v>18958092</v>
      </c>
      <c r="AD22">
        <v>86534459</v>
      </c>
    </row>
    <row r="23" spans="1:27">
      <c r="A23" s="5">
        <v>43684</v>
      </c>
      <c r="B23" s="6">
        <v>0.781944444444444</v>
      </c>
      <c r="C23" s="15">
        <v>1</v>
      </c>
      <c r="D23" s="2">
        <v>4914710000</v>
      </c>
      <c r="E23" s="2">
        <v>4771564715</v>
      </c>
      <c r="F23" s="2">
        <v>237187379</v>
      </c>
      <c r="G23" s="2">
        <v>-209381530</v>
      </c>
      <c r="H23" s="2">
        <v>112899877</v>
      </c>
      <c r="I23" s="2">
        <v>201105000</v>
      </c>
      <c r="J23" s="2">
        <v>185136000</v>
      </c>
      <c r="K23" s="2">
        <v>143145285</v>
      </c>
      <c r="L23" s="2">
        <f t="shared" ref="L23:L86" si="1">F23+G23</f>
        <v>27805849</v>
      </c>
      <c r="AA23" s="8">
        <v>43683</v>
      </c>
    </row>
    <row r="24" spans="1:30">
      <c r="A24" s="5">
        <v>43685</v>
      </c>
      <c r="B24" s="6">
        <v>0.783333333333333</v>
      </c>
      <c r="C24" s="15">
        <v>1</v>
      </c>
      <c r="D24" s="2">
        <v>4914710000</v>
      </c>
      <c r="E24" s="2">
        <v>4771564715</v>
      </c>
      <c r="F24" s="2">
        <v>232056194</v>
      </c>
      <c r="G24" s="2">
        <v>-197476257</v>
      </c>
      <c r="H24" s="2">
        <v>131835249</v>
      </c>
      <c r="I24" s="2">
        <v>201105000</v>
      </c>
      <c r="J24" s="2">
        <v>185136000</v>
      </c>
      <c r="K24" s="2">
        <v>143145285</v>
      </c>
      <c r="L24" s="2">
        <f t="shared" si="1"/>
        <v>34579937</v>
      </c>
      <c r="AA24" s="8">
        <v>43684</v>
      </c>
      <c r="AB24">
        <v>-209381530</v>
      </c>
      <c r="AC24">
        <v>27805849</v>
      </c>
      <c r="AD24">
        <v>112899877</v>
      </c>
    </row>
    <row r="25" spans="1:30">
      <c r="A25" s="5">
        <v>43686</v>
      </c>
      <c r="B25" s="6">
        <v>0.804861111111111</v>
      </c>
      <c r="C25" s="15">
        <v>1</v>
      </c>
      <c r="D25" s="2">
        <v>4914710000</v>
      </c>
      <c r="E25" s="2">
        <v>4771564715</v>
      </c>
      <c r="F25" s="2">
        <v>166836116</v>
      </c>
      <c r="G25" s="2">
        <v>-160159782</v>
      </c>
      <c r="H25" s="2">
        <v>143080111</v>
      </c>
      <c r="I25" s="2">
        <v>201105000</v>
      </c>
      <c r="J25" s="2">
        <v>185136000</v>
      </c>
      <c r="K25" s="2">
        <v>143145285</v>
      </c>
      <c r="L25" s="2">
        <f t="shared" si="1"/>
        <v>6676334</v>
      </c>
      <c r="AA25" s="8">
        <v>43685</v>
      </c>
      <c r="AB25">
        <v>-197476257</v>
      </c>
      <c r="AC25">
        <v>34579937</v>
      </c>
      <c r="AD25">
        <v>131835249</v>
      </c>
    </row>
    <row r="26" spans="1:30">
      <c r="A26" s="5">
        <v>43687</v>
      </c>
      <c r="B26" s="6">
        <v>0.977777777777778</v>
      </c>
      <c r="C26" s="15">
        <v>1</v>
      </c>
      <c r="D26" s="2">
        <v>4914710000</v>
      </c>
      <c r="E26" s="2">
        <v>4771564715</v>
      </c>
      <c r="F26" s="2">
        <v>174140852</v>
      </c>
      <c r="G26" s="2">
        <v>-241889610</v>
      </c>
      <c r="H26" s="2">
        <v>63767984</v>
      </c>
      <c r="I26" s="2">
        <v>200744000</v>
      </c>
      <c r="J26" s="2">
        <v>185136000</v>
      </c>
      <c r="K26" s="2">
        <v>143145285</v>
      </c>
      <c r="L26" s="2">
        <f t="shared" si="1"/>
        <v>-67748758</v>
      </c>
      <c r="AA26" s="8">
        <v>43686</v>
      </c>
      <c r="AB26">
        <v>-160159782</v>
      </c>
      <c r="AC26">
        <v>6676334</v>
      </c>
      <c r="AD26">
        <v>143080111</v>
      </c>
    </row>
    <row r="27" spans="1:30">
      <c r="A27" s="5">
        <v>43688</v>
      </c>
      <c r="B27" s="6">
        <v>0.465972222222222</v>
      </c>
      <c r="C27" s="15">
        <v>1</v>
      </c>
      <c r="D27" s="2">
        <v>4914710000</v>
      </c>
      <c r="E27" s="2">
        <v>4771564715</v>
      </c>
      <c r="F27" s="2">
        <v>309047968</v>
      </c>
      <c r="G27" s="2">
        <v>-265166605</v>
      </c>
      <c r="H27" s="2">
        <v>153340367</v>
      </c>
      <c r="I27" s="2">
        <v>200744000</v>
      </c>
      <c r="J27" s="2">
        <v>185136000</v>
      </c>
      <c r="K27" s="2">
        <v>143145285</v>
      </c>
      <c r="L27" s="2">
        <f t="shared" si="1"/>
        <v>43881363</v>
      </c>
      <c r="AA27" s="8">
        <v>43687</v>
      </c>
      <c r="AB27">
        <v>-241889610</v>
      </c>
      <c r="AC27">
        <v>-67748758</v>
      </c>
      <c r="AD27">
        <v>63767984</v>
      </c>
    </row>
    <row r="28" spans="1:30">
      <c r="A28" s="5">
        <v>43689</v>
      </c>
      <c r="B28" s="6">
        <v>0.555555555555556</v>
      </c>
      <c r="C28" s="15">
        <v>1</v>
      </c>
      <c r="D28" s="2">
        <v>4914710000</v>
      </c>
      <c r="E28" s="2">
        <v>4771564715</v>
      </c>
      <c r="F28" s="2">
        <v>413904439</v>
      </c>
      <c r="G28" s="2">
        <v>-273169881</v>
      </c>
      <c r="H28" s="2">
        <v>171628809</v>
      </c>
      <c r="I28" s="2">
        <v>200744000</v>
      </c>
      <c r="J28" s="2">
        <v>185136000</v>
      </c>
      <c r="K28" s="2">
        <v>143145285</v>
      </c>
      <c r="L28" s="2">
        <f t="shared" si="1"/>
        <v>140734558</v>
      </c>
      <c r="AA28" s="8">
        <v>43688</v>
      </c>
      <c r="AB28">
        <v>-265166605</v>
      </c>
      <c r="AC28">
        <v>43881363</v>
      </c>
      <c r="AD28">
        <v>153340367</v>
      </c>
    </row>
    <row r="29" spans="1:30">
      <c r="A29" s="5">
        <v>43690</v>
      </c>
      <c r="B29" s="6">
        <v>0.775694444444444</v>
      </c>
      <c r="C29" s="15">
        <v>1</v>
      </c>
      <c r="D29" s="2">
        <v>4914710000</v>
      </c>
      <c r="E29" s="2">
        <v>4771564715</v>
      </c>
      <c r="F29" s="2">
        <v>241561428</v>
      </c>
      <c r="G29" s="2">
        <v>-230147189</v>
      </c>
      <c r="H29" s="2">
        <v>168370387</v>
      </c>
      <c r="I29" s="2">
        <v>200744000</v>
      </c>
      <c r="J29" s="2">
        <v>185136000</v>
      </c>
      <c r="K29" s="2">
        <v>143145285</v>
      </c>
      <c r="L29" s="2">
        <f t="shared" si="1"/>
        <v>11414239</v>
      </c>
      <c r="AA29" s="8">
        <v>43689</v>
      </c>
      <c r="AB29">
        <v>-273169881</v>
      </c>
      <c r="AC29">
        <v>140734558</v>
      </c>
      <c r="AD29">
        <v>171628809</v>
      </c>
    </row>
    <row r="30" spans="1:30">
      <c r="A30" s="5">
        <v>43691</v>
      </c>
      <c r="B30" s="6">
        <v>0.722222222222222</v>
      </c>
      <c r="C30" s="15">
        <v>1</v>
      </c>
      <c r="D30" s="2">
        <v>4914710000</v>
      </c>
      <c r="E30" s="2">
        <v>4771564715</v>
      </c>
      <c r="F30" s="2">
        <v>192880295</v>
      </c>
      <c r="G30" s="2">
        <v>-194799927</v>
      </c>
      <c r="H30" s="2">
        <v>145688425</v>
      </c>
      <c r="I30" s="2">
        <v>200744000</v>
      </c>
      <c r="J30" s="2">
        <v>185136000</v>
      </c>
      <c r="K30" s="2">
        <v>143145285</v>
      </c>
      <c r="L30" s="2">
        <f t="shared" si="1"/>
        <v>-1919632</v>
      </c>
      <c r="AA30" s="8">
        <v>43690</v>
      </c>
      <c r="AB30">
        <v>-230147189</v>
      </c>
      <c r="AC30">
        <v>11414239</v>
      </c>
      <c r="AD30">
        <v>168370387</v>
      </c>
    </row>
    <row r="31" spans="1:30">
      <c r="A31" s="5">
        <v>43692</v>
      </c>
      <c r="B31" s="6">
        <v>0.623611111111111</v>
      </c>
      <c r="C31" s="15">
        <v>1</v>
      </c>
      <c r="D31" s="2">
        <v>4914710000</v>
      </c>
      <c r="E31" s="2">
        <v>4771564715</v>
      </c>
      <c r="F31" s="2">
        <v>358507368</v>
      </c>
      <c r="G31" s="2">
        <v>-361081625</v>
      </c>
      <c r="H31" s="2">
        <v>123082053</v>
      </c>
      <c r="I31" s="2">
        <v>200744000</v>
      </c>
      <c r="J31" s="2">
        <v>185136000</v>
      </c>
      <c r="K31" s="2">
        <v>143145285</v>
      </c>
      <c r="L31" s="2">
        <f t="shared" si="1"/>
        <v>-2574257</v>
      </c>
      <c r="AA31" s="8">
        <v>43691</v>
      </c>
      <c r="AB31">
        <v>-194799927</v>
      </c>
      <c r="AC31">
        <v>-1919632</v>
      </c>
      <c r="AD31">
        <v>145688425</v>
      </c>
    </row>
    <row r="32" spans="1:30">
      <c r="A32" s="5">
        <v>43693</v>
      </c>
      <c r="B32" s="6">
        <v>0.552777777777778</v>
      </c>
      <c r="C32" s="15">
        <v>1</v>
      </c>
      <c r="D32" s="2">
        <v>4914710000</v>
      </c>
      <c r="E32" s="2">
        <v>4771564715</v>
      </c>
      <c r="F32" s="2">
        <v>345310693</v>
      </c>
      <c r="G32" s="2">
        <v>-323636584</v>
      </c>
      <c r="H32" s="2">
        <v>110830850</v>
      </c>
      <c r="I32" s="2">
        <v>200744000</v>
      </c>
      <c r="J32" s="2">
        <v>185136000</v>
      </c>
      <c r="K32" s="2">
        <v>143145285</v>
      </c>
      <c r="L32" s="2">
        <f t="shared" si="1"/>
        <v>21674109</v>
      </c>
      <c r="AA32" s="8">
        <v>43692</v>
      </c>
      <c r="AB32">
        <v>-361081625</v>
      </c>
      <c r="AC32">
        <v>-2574257</v>
      </c>
      <c r="AD32">
        <v>123082053</v>
      </c>
    </row>
    <row r="33" spans="1:30">
      <c r="A33" s="5">
        <v>43694</v>
      </c>
      <c r="B33" s="6">
        <v>0.507638888888889</v>
      </c>
      <c r="C33" s="15">
        <v>1</v>
      </c>
      <c r="D33" s="2">
        <v>5088367000</v>
      </c>
      <c r="E33" s="2">
        <v>4771564715</v>
      </c>
      <c r="F33" s="2">
        <v>364683545</v>
      </c>
      <c r="G33" s="2">
        <v>-344530582</v>
      </c>
      <c r="H33" s="2">
        <v>97912220</v>
      </c>
      <c r="I33" s="2">
        <v>207837000</v>
      </c>
      <c r="J33" s="2">
        <v>191677000</v>
      </c>
      <c r="K33" s="2">
        <v>316802285</v>
      </c>
      <c r="L33" s="2">
        <f t="shared" si="1"/>
        <v>20152963</v>
      </c>
      <c r="AA33" s="8">
        <v>43693</v>
      </c>
      <c r="AB33">
        <v>-323636584</v>
      </c>
      <c r="AC33">
        <v>21674109</v>
      </c>
      <c r="AD33">
        <v>110830850</v>
      </c>
    </row>
    <row r="34" spans="1:30">
      <c r="A34" s="5">
        <v>43695</v>
      </c>
      <c r="B34" s="6">
        <v>0.682638888888889</v>
      </c>
      <c r="C34" s="15">
        <v>1</v>
      </c>
      <c r="D34" s="2">
        <v>5088367000</v>
      </c>
      <c r="E34" s="2">
        <v>4771564715</v>
      </c>
      <c r="F34" s="2">
        <v>246134099</v>
      </c>
      <c r="G34" s="2">
        <v>-235791550</v>
      </c>
      <c r="H34" s="2">
        <v>180070052</v>
      </c>
      <c r="I34" s="2">
        <v>207837000</v>
      </c>
      <c r="J34" s="2">
        <v>191677000</v>
      </c>
      <c r="K34" s="2">
        <v>316802285</v>
      </c>
      <c r="L34" s="2">
        <f t="shared" si="1"/>
        <v>10342549</v>
      </c>
      <c r="AA34" s="8">
        <v>43694</v>
      </c>
      <c r="AB34">
        <v>-344530582</v>
      </c>
      <c r="AC34">
        <v>20152963</v>
      </c>
      <c r="AD34">
        <v>97912220</v>
      </c>
    </row>
    <row r="35" spans="1:30">
      <c r="A35" s="5">
        <v>43696</v>
      </c>
      <c r="B35" s="6">
        <v>0.571527777777778</v>
      </c>
      <c r="C35" s="15">
        <v>1</v>
      </c>
      <c r="D35" s="2">
        <v>5088367000</v>
      </c>
      <c r="E35" s="2">
        <v>4771564715</v>
      </c>
      <c r="F35" s="2">
        <v>404837624</v>
      </c>
      <c r="G35" s="2">
        <v>-390273450</v>
      </c>
      <c r="H35" s="2">
        <v>68595031</v>
      </c>
      <c r="I35" s="2">
        <v>207837000</v>
      </c>
      <c r="J35" s="2">
        <v>191677000</v>
      </c>
      <c r="K35" s="2">
        <v>316802285</v>
      </c>
      <c r="L35" s="2">
        <f t="shared" si="1"/>
        <v>14564174</v>
      </c>
      <c r="AA35" s="8">
        <v>43695</v>
      </c>
      <c r="AB35">
        <v>-235791550</v>
      </c>
      <c r="AC35">
        <v>10342549</v>
      </c>
      <c r="AD35">
        <v>180070052</v>
      </c>
    </row>
    <row r="36" spans="1:30">
      <c r="A36" s="5">
        <v>43697</v>
      </c>
      <c r="B36" s="6">
        <v>0.661805555555556</v>
      </c>
      <c r="C36" s="15">
        <v>1</v>
      </c>
      <c r="D36" s="2">
        <v>5088367000</v>
      </c>
      <c r="E36" s="2">
        <v>4771564715</v>
      </c>
      <c r="F36" s="2">
        <v>225120332</v>
      </c>
      <c r="G36" s="2">
        <v>-223667536</v>
      </c>
      <c r="H36" s="2">
        <v>36093961</v>
      </c>
      <c r="I36" s="2">
        <v>207837000</v>
      </c>
      <c r="J36" s="2">
        <v>191677000</v>
      </c>
      <c r="K36" s="2">
        <v>316802285</v>
      </c>
      <c r="L36" s="2">
        <f t="shared" si="1"/>
        <v>1452796</v>
      </c>
      <c r="AA36" s="8">
        <v>43696</v>
      </c>
      <c r="AB36">
        <v>-390273450</v>
      </c>
      <c r="AC36">
        <v>14564174</v>
      </c>
      <c r="AD36">
        <v>68595031</v>
      </c>
    </row>
    <row r="37" spans="1:30">
      <c r="A37" s="5">
        <v>43698</v>
      </c>
      <c r="B37" s="6">
        <v>0.627083333333333</v>
      </c>
      <c r="C37" s="15">
        <v>1</v>
      </c>
      <c r="D37" s="2">
        <v>5088367000</v>
      </c>
      <c r="E37" s="2">
        <v>4771564715</v>
      </c>
      <c r="F37" s="2">
        <v>442259558</v>
      </c>
      <c r="G37" s="2">
        <v>-409975805</v>
      </c>
      <c r="H37" s="2">
        <v>64426633</v>
      </c>
      <c r="I37" s="2">
        <v>207837000</v>
      </c>
      <c r="J37" s="2">
        <v>191677000</v>
      </c>
      <c r="K37" s="2">
        <v>316802285</v>
      </c>
      <c r="L37" s="2">
        <f t="shared" si="1"/>
        <v>32283753</v>
      </c>
      <c r="AA37" s="8">
        <v>43697</v>
      </c>
      <c r="AB37">
        <v>-223667536</v>
      </c>
      <c r="AC37">
        <v>1452796</v>
      </c>
      <c r="AD37">
        <v>36093961</v>
      </c>
    </row>
    <row r="38" spans="1:30">
      <c r="A38" s="5">
        <v>43699</v>
      </c>
      <c r="B38" s="6">
        <v>0.711111111111111</v>
      </c>
      <c r="C38" s="15">
        <v>1</v>
      </c>
      <c r="D38" s="2">
        <v>5088367000</v>
      </c>
      <c r="E38" s="2">
        <v>4771564715</v>
      </c>
      <c r="F38" s="2">
        <v>206110078</v>
      </c>
      <c r="G38" s="2">
        <v>-208379964</v>
      </c>
      <c r="H38" s="2">
        <v>64076379</v>
      </c>
      <c r="I38" s="2">
        <v>207837000</v>
      </c>
      <c r="J38" s="2">
        <v>191677000</v>
      </c>
      <c r="K38" s="2">
        <v>316802285</v>
      </c>
      <c r="L38" s="2">
        <f t="shared" si="1"/>
        <v>-2269886</v>
      </c>
      <c r="AA38" s="8">
        <v>43698</v>
      </c>
      <c r="AB38">
        <v>-409975805</v>
      </c>
      <c r="AC38">
        <v>32283753</v>
      </c>
      <c r="AD38">
        <v>64426633</v>
      </c>
    </row>
    <row r="39" spans="1:30">
      <c r="A39" s="5">
        <v>43700</v>
      </c>
      <c r="B39" s="6">
        <v>0.613888888888889</v>
      </c>
      <c r="C39" s="15">
        <v>1</v>
      </c>
      <c r="D39" s="2">
        <v>5088367000</v>
      </c>
      <c r="E39" s="2">
        <v>4771564715</v>
      </c>
      <c r="F39" s="2">
        <v>356867529</v>
      </c>
      <c r="G39" s="2">
        <v>-332947829</v>
      </c>
      <c r="H39" s="2">
        <v>92164941</v>
      </c>
      <c r="I39" s="2">
        <v>207493000</v>
      </c>
      <c r="J39" s="2">
        <v>191677000</v>
      </c>
      <c r="K39" s="2">
        <v>316802285</v>
      </c>
      <c r="L39" s="2">
        <f t="shared" si="1"/>
        <v>23919700</v>
      </c>
      <c r="AA39" s="8">
        <v>43699</v>
      </c>
      <c r="AB39">
        <v>-208379964</v>
      </c>
      <c r="AC39">
        <v>-2269886</v>
      </c>
      <c r="AD39">
        <v>64076379</v>
      </c>
    </row>
    <row r="40" spans="1:30">
      <c r="A40" s="8">
        <v>43701</v>
      </c>
      <c r="B40" s="9">
        <v>0.943055555555556</v>
      </c>
      <c r="C40" s="15">
        <v>1</v>
      </c>
      <c r="D40" s="2">
        <v>5088367000</v>
      </c>
      <c r="E40" s="2">
        <v>4771564715</v>
      </c>
      <c r="F40" s="2">
        <v>289129879</v>
      </c>
      <c r="G40" s="2">
        <v>-248306017</v>
      </c>
      <c r="H40" s="2">
        <v>110660069</v>
      </c>
      <c r="I40" s="2">
        <v>207493000</v>
      </c>
      <c r="J40" s="2">
        <v>191677000</v>
      </c>
      <c r="K40" s="2">
        <v>316802285</v>
      </c>
      <c r="L40" s="2">
        <f t="shared" si="1"/>
        <v>40823862</v>
      </c>
      <c r="AA40" s="8">
        <v>43700</v>
      </c>
      <c r="AB40">
        <v>-332947829</v>
      </c>
      <c r="AC40">
        <v>23919700</v>
      </c>
      <c r="AD40">
        <v>92164941</v>
      </c>
    </row>
    <row r="41" spans="1:30">
      <c r="A41" s="8">
        <v>43702</v>
      </c>
      <c r="B41" s="9">
        <v>0.684722222222222</v>
      </c>
      <c r="C41" s="15">
        <v>1</v>
      </c>
      <c r="D41" s="2">
        <v>5088367000</v>
      </c>
      <c r="E41" s="2">
        <v>4771564715</v>
      </c>
      <c r="F41" s="2">
        <v>447235370</v>
      </c>
      <c r="G41" s="2">
        <v>-402661464</v>
      </c>
      <c r="H41" s="2">
        <v>116585884</v>
      </c>
      <c r="I41" s="2">
        <v>207493000</v>
      </c>
      <c r="J41" s="2">
        <v>191677000</v>
      </c>
      <c r="K41" s="2">
        <v>316802285</v>
      </c>
      <c r="L41" s="2">
        <f t="shared" si="1"/>
        <v>44573906</v>
      </c>
      <c r="AA41" s="8">
        <v>43701</v>
      </c>
      <c r="AB41">
        <v>-248306017</v>
      </c>
      <c r="AC41">
        <v>40823862</v>
      </c>
      <c r="AD41">
        <v>110660069</v>
      </c>
    </row>
    <row r="42" spans="1:30">
      <c r="A42" s="8">
        <v>43703</v>
      </c>
      <c r="B42" s="9">
        <v>0.711805555555556</v>
      </c>
      <c r="C42" s="15">
        <v>1</v>
      </c>
      <c r="D42" s="2">
        <v>5088367000</v>
      </c>
      <c r="E42" s="2">
        <v>4771564715</v>
      </c>
      <c r="F42" s="2">
        <v>351627044</v>
      </c>
      <c r="G42" s="2">
        <v>-325316245</v>
      </c>
      <c r="H42" s="2">
        <v>122094398</v>
      </c>
      <c r="I42" s="2">
        <v>207493000</v>
      </c>
      <c r="J42" s="2">
        <v>191677000</v>
      </c>
      <c r="K42" s="2">
        <v>316802285</v>
      </c>
      <c r="L42" s="2">
        <f t="shared" si="1"/>
        <v>26310799</v>
      </c>
      <c r="AA42" s="8">
        <v>43702</v>
      </c>
      <c r="AB42">
        <v>-402661464</v>
      </c>
      <c r="AC42">
        <v>44573906</v>
      </c>
      <c r="AD42">
        <v>116585884</v>
      </c>
    </row>
    <row r="43" spans="1:30">
      <c r="A43" s="8">
        <v>43704</v>
      </c>
      <c r="B43" s="9">
        <v>0.749305555555556</v>
      </c>
      <c r="C43" s="15">
        <v>1</v>
      </c>
      <c r="D43" s="2">
        <v>5088367000</v>
      </c>
      <c r="E43" s="2">
        <v>4771564715</v>
      </c>
      <c r="F43" s="2">
        <v>248608845</v>
      </c>
      <c r="G43" s="2">
        <v>-226831093</v>
      </c>
      <c r="H43" s="2">
        <v>146360217</v>
      </c>
      <c r="I43" s="2">
        <v>207493000</v>
      </c>
      <c r="J43" s="2">
        <v>191677000</v>
      </c>
      <c r="K43" s="2">
        <v>316802285</v>
      </c>
      <c r="L43" s="2">
        <f t="shared" si="1"/>
        <v>21777752</v>
      </c>
      <c r="AA43" s="8">
        <v>43703</v>
      </c>
      <c r="AB43">
        <v>-325316245</v>
      </c>
      <c r="AC43">
        <v>26310799</v>
      </c>
      <c r="AD43">
        <v>122094398</v>
      </c>
    </row>
    <row r="44" spans="1:30">
      <c r="A44" s="8">
        <v>43705</v>
      </c>
      <c r="B44" s="9">
        <v>0.768055555555556</v>
      </c>
      <c r="C44" s="15">
        <v>1</v>
      </c>
      <c r="D44" s="2">
        <v>5088367000</v>
      </c>
      <c r="E44" s="2">
        <v>4771564715</v>
      </c>
      <c r="F44" s="2">
        <v>419558433</v>
      </c>
      <c r="G44" s="2">
        <v>-369472945</v>
      </c>
      <c r="H44" s="2">
        <v>174736845</v>
      </c>
      <c r="I44" s="2">
        <v>207493000</v>
      </c>
      <c r="J44" s="2">
        <v>191677000</v>
      </c>
      <c r="K44" s="2">
        <v>316802285</v>
      </c>
      <c r="L44" s="2">
        <f t="shared" si="1"/>
        <v>50085488</v>
      </c>
      <c r="AA44" s="8">
        <v>43704</v>
      </c>
      <c r="AB44">
        <v>-226831093</v>
      </c>
      <c r="AC44">
        <v>21777752</v>
      </c>
      <c r="AD44">
        <v>146360217</v>
      </c>
    </row>
    <row r="45" spans="1:30">
      <c r="A45" s="8">
        <v>43706</v>
      </c>
      <c r="B45" s="9">
        <v>0.761805555555556</v>
      </c>
      <c r="C45" s="15">
        <v>1</v>
      </c>
      <c r="D45" s="2">
        <v>5088367000</v>
      </c>
      <c r="E45" s="2">
        <v>4771564715</v>
      </c>
      <c r="F45" s="2">
        <v>221373124</v>
      </c>
      <c r="G45" s="2">
        <v>-199874297</v>
      </c>
      <c r="H45" s="2">
        <v>164160364</v>
      </c>
      <c r="I45" s="2">
        <v>207493000</v>
      </c>
      <c r="J45" s="2">
        <v>191677000</v>
      </c>
      <c r="K45" s="2">
        <v>316802285</v>
      </c>
      <c r="L45" s="2">
        <f t="shared" si="1"/>
        <v>21498827</v>
      </c>
      <c r="AA45" s="8">
        <v>43705</v>
      </c>
      <c r="AB45">
        <v>-369472945</v>
      </c>
      <c r="AC45">
        <v>50085488</v>
      </c>
      <c r="AD45">
        <v>174736845</v>
      </c>
    </row>
    <row r="46" spans="1:30">
      <c r="A46" s="8">
        <v>43707</v>
      </c>
      <c r="B46" s="9">
        <v>0.73125</v>
      </c>
      <c r="C46" s="15">
        <v>1</v>
      </c>
      <c r="D46" s="2">
        <v>5088367000</v>
      </c>
      <c r="E46" s="2">
        <v>4771564715</v>
      </c>
      <c r="F46" s="2">
        <v>432585684</v>
      </c>
      <c r="G46" s="2">
        <v>-383759981</v>
      </c>
      <c r="H46" s="2">
        <v>195001477</v>
      </c>
      <c r="I46" s="2">
        <v>207493000</v>
      </c>
      <c r="J46" s="2">
        <v>191677000</v>
      </c>
      <c r="K46" s="2">
        <v>316802285</v>
      </c>
      <c r="L46" s="2">
        <f t="shared" si="1"/>
        <v>48825703</v>
      </c>
      <c r="AA46" s="8">
        <v>43706</v>
      </c>
      <c r="AB46">
        <v>-199874297</v>
      </c>
      <c r="AC46">
        <v>21498827</v>
      </c>
      <c r="AD46">
        <v>164160364</v>
      </c>
    </row>
    <row r="47" spans="1:30">
      <c r="A47" s="8">
        <v>43708</v>
      </c>
      <c r="B47" s="9">
        <v>0.817361111111111</v>
      </c>
      <c r="C47" s="15">
        <v>1</v>
      </c>
      <c r="D47" s="2">
        <v>5088367000</v>
      </c>
      <c r="E47" s="2">
        <v>4771564715</v>
      </c>
      <c r="F47" s="2">
        <v>232915164</v>
      </c>
      <c r="G47" s="2">
        <v>-207534722</v>
      </c>
      <c r="H47" s="2">
        <v>192947982</v>
      </c>
      <c r="I47" s="2">
        <v>207493000</v>
      </c>
      <c r="J47" s="2">
        <v>191677000</v>
      </c>
      <c r="K47" s="2">
        <v>316802285</v>
      </c>
      <c r="L47" s="2">
        <f t="shared" si="1"/>
        <v>25380442</v>
      </c>
      <c r="AA47" s="8">
        <v>43707</v>
      </c>
      <c r="AB47">
        <v>-383759981</v>
      </c>
      <c r="AC47">
        <v>48825703</v>
      </c>
      <c r="AD47">
        <v>195001477</v>
      </c>
    </row>
    <row r="48" spans="1:30">
      <c r="A48" s="8">
        <v>43709</v>
      </c>
      <c r="B48" s="9">
        <v>0.611805555555556</v>
      </c>
      <c r="C48" s="15">
        <v>1</v>
      </c>
      <c r="D48" s="2">
        <v>5088367000</v>
      </c>
      <c r="E48" s="2">
        <v>4771564715</v>
      </c>
      <c r="F48" s="2">
        <v>404078331</v>
      </c>
      <c r="G48" s="2">
        <v>-361089296</v>
      </c>
      <c r="H48" s="2">
        <v>169732713</v>
      </c>
      <c r="I48" s="2">
        <v>207493000</v>
      </c>
      <c r="J48" s="2">
        <v>191677000</v>
      </c>
      <c r="K48" s="2">
        <v>316802285</v>
      </c>
      <c r="L48" s="2">
        <f t="shared" si="1"/>
        <v>42989035</v>
      </c>
      <c r="AA48" s="8">
        <v>43708</v>
      </c>
      <c r="AB48">
        <v>-207534722</v>
      </c>
      <c r="AC48">
        <v>25380442</v>
      </c>
      <c r="AD48">
        <v>192947982</v>
      </c>
    </row>
    <row r="49" spans="1:30">
      <c r="A49" s="8">
        <v>43710</v>
      </c>
      <c r="B49" s="9">
        <v>0.685416666666667</v>
      </c>
      <c r="C49" s="15">
        <v>1</v>
      </c>
      <c r="D49" s="2">
        <v>5088367000</v>
      </c>
      <c r="E49" s="2">
        <v>4771564715</v>
      </c>
      <c r="F49" s="2">
        <v>211245888</v>
      </c>
      <c r="G49" s="2">
        <v>-205127667</v>
      </c>
      <c r="H49" s="2">
        <v>172100890</v>
      </c>
      <c r="I49" s="2">
        <v>207493000</v>
      </c>
      <c r="J49" s="2">
        <v>191677000</v>
      </c>
      <c r="K49" s="2">
        <v>316802285</v>
      </c>
      <c r="L49" s="2">
        <f t="shared" si="1"/>
        <v>6118221</v>
      </c>
      <c r="AA49" s="8">
        <v>43709</v>
      </c>
      <c r="AB49">
        <v>-361089296</v>
      </c>
      <c r="AC49">
        <v>42989035</v>
      </c>
      <c r="AD49">
        <v>169732713</v>
      </c>
    </row>
    <row r="50" spans="1:30">
      <c r="A50" s="8">
        <v>43711</v>
      </c>
      <c r="B50" s="9">
        <v>0.695138888888889</v>
      </c>
      <c r="C50" s="15">
        <v>1</v>
      </c>
      <c r="D50" s="2">
        <v>5088367000</v>
      </c>
      <c r="E50" s="2">
        <v>4771564715</v>
      </c>
      <c r="F50" s="2">
        <v>425398080</v>
      </c>
      <c r="G50" s="2">
        <v>-399766342</v>
      </c>
      <c r="H50" s="2">
        <v>167531964</v>
      </c>
      <c r="I50" s="2">
        <v>207493000</v>
      </c>
      <c r="J50" s="2">
        <v>191677000</v>
      </c>
      <c r="K50" s="2">
        <v>316802285</v>
      </c>
      <c r="L50" s="2">
        <f t="shared" si="1"/>
        <v>25631738</v>
      </c>
      <c r="AA50" s="8">
        <v>43710</v>
      </c>
      <c r="AB50">
        <v>-205127667</v>
      </c>
      <c r="AC50">
        <v>6118221</v>
      </c>
      <c r="AD50">
        <v>172100890</v>
      </c>
    </row>
    <row r="51" spans="1:30">
      <c r="A51" s="8">
        <v>43712</v>
      </c>
      <c r="B51" s="9">
        <v>0.804166666666667</v>
      </c>
      <c r="C51" s="15">
        <v>1</v>
      </c>
      <c r="D51" s="2">
        <v>5088367000</v>
      </c>
      <c r="E51" s="2">
        <v>4771564715</v>
      </c>
      <c r="F51" s="2">
        <v>247461097</v>
      </c>
      <c r="G51" s="2">
        <v>-211687723</v>
      </c>
      <c r="H51" s="2">
        <v>183049274</v>
      </c>
      <c r="I51" s="2">
        <v>207493000</v>
      </c>
      <c r="J51" s="2">
        <v>191677000</v>
      </c>
      <c r="K51" s="2">
        <v>316802285</v>
      </c>
      <c r="L51" s="2">
        <f t="shared" si="1"/>
        <v>35773374</v>
      </c>
      <c r="AA51" s="8">
        <v>43711</v>
      </c>
      <c r="AB51">
        <v>-399766342</v>
      </c>
      <c r="AC51">
        <v>25631738</v>
      </c>
      <c r="AD51">
        <v>167531964</v>
      </c>
    </row>
    <row r="52" spans="1:30">
      <c r="A52" s="8">
        <v>43713</v>
      </c>
      <c r="B52" s="9">
        <v>0.441666666666667</v>
      </c>
      <c r="C52" s="15">
        <v>1</v>
      </c>
      <c r="D52" s="2">
        <v>5088367000</v>
      </c>
      <c r="E52" s="2">
        <v>4771564715</v>
      </c>
      <c r="F52" s="2">
        <v>367937496</v>
      </c>
      <c r="G52" s="2">
        <v>-331714351</v>
      </c>
      <c r="H52" s="2">
        <v>153669621</v>
      </c>
      <c r="I52" s="2">
        <v>207493000</v>
      </c>
      <c r="J52" s="2">
        <v>191677000</v>
      </c>
      <c r="K52" s="2">
        <v>316802285</v>
      </c>
      <c r="L52" s="2">
        <f t="shared" si="1"/>
        <v>36223145</v>
      </c>
      <c r="AA52" s="8">
        <v>43712</v>
      </c>
      <c r="AB52">
        <v>-211687723</v>
      </c>
      <c r="AC52">
        <v>35773374</v>
      </c>
      <c r="AD52">
        <v>183049274</v>
      </c>
    </row>
    <row r="53" spans="1:30">
      <c r="A53" s="8">
        <v>43714</v>
      </c>
      <c r="B53" s="9">
        <v>0.432638888888889</v>
      </c>
      <c r="C53" s="15">
        <v>1</v>
      </c>
      <c r="D53" s="2">
        <v>5088367000</v>
      </c>
      <c r="E53" s="2">
        <v>4771564715</v>
      </c>
      <c r="F53" s="2">
        <v>227016490</v>
      </c>
      <c r="G53" s="2">
        <v>-192666443</v>
      </c>
      <c r="H53" s="2">
        <v>166520841</v>
      </c>
      <c r="I53" s="2">
        <v>207493000</v>
      </c>
      <c r="J53" s="2">
        <v>191677000</v>
      </c>
      <c r="K53" s="2">
        <v>316802285</v>
      </c>
      <c r="L53" s="2">
        <f t="shared" si="1"/>
        <v>34350047</v>
      </c>
      <c r="AA53" s="8">
        <v>43713</v>
      </c>
      <c r="AB53">
        <v>-331714351</v>
      </c>
      <c r="AC53">
        <v>36223145</v>
      </c>
      <c r="AD53">
        <v>153669621</v>
      </c>
    </row>
    <row r="54" spans="1:30">
      <c r="A54" s="8">
        <v>43715</v>
      </c>
      <c r="B54" s="9">
        <v>0.716666666666667</v>
      </c>
      <c r="C54" s="15">
        <v>1</v>
      </c>
      <c r="D54" s="2">
        <v>5088367000</v>
      </c>
      <c r="E54" s="2">
        <v>4771564715</v>
      </c>
      <c r="F54" s="2">
        <v>255045661</v>
      </c>
      <c r="G54" s="14">
        <v>-237271278</v>
      </c>
      <c r="H54" s="2">
        <v>156968348</v>
      </c>
      <c r="I54" s="2">
        <v>207493000</v>
      </c>
      <c r="J54" s="2">
        <v>191677000</v>
      </c>
      <c r="K54" s="2">
        <v>316802285</v>
      </c>
      <c r="L54" s="2">
        <f t="shared" si="1"/>
        <v>17774383</v>
      </c>
      <c r="AA54" s="8">
        <v>43714</v>
      </c>
      <c r="AB54">
        <v>-192666443</v>
      </c>
      <c r="AC54">
        <v>34350047</v>
      </c>
      <c r="AD54">
        <v>166520841</v>
      </c>
    </row>
    <row r="55" spans="1:30">
      <c r="A55" s="8">
        <v>43716</v>
      </c>
      <c r="B55" s="9">
        <v>0.465972222222222</v>
      </c>
      <c r="C55" s="15">
        <v>1</v>
      </c>
      <c r="D55" s="2">
        <v>5088367000</v>
      </c>
      <c r="E55" s="2">
        <v>4771564715</v>
      </c>
      <c r="F55" s="2">
        <v>333269066</v>
      </c>
      <c r="G55" s="14">
        <v>-299741563</v>
      </c>
      <c r="H55" s="2">
        <v>149231834</v>
      </c>
      <c r="I55" s="2">
        <v>207493000</v>
      </c>
      <c r="J55" s="2">
        <v>191677000</v>
      </c>
      <c r="K55" s="2">
        <v>316802285</v>
      </c>
      <c r="L55" s="2">
        <f t="shared" si="1"/>
        <v>33527503</v>
      </c>
      <c r="AA55" s="8">
        <v>43715</v>
      </c>
      <c r="AB55">
        <v>-237271278</v>
      </c>
      <c r="AC55">
        <v>17774383</v>
      </c>
      <c r="AD55">
        <v>156968348</v>
      </c>
    </row>
    <row r="56" spans="1:30">
      <c r="A56" s="8">
        <v>43717</v>
      </c>
      <c r="B56" s="9">
        <v>0.654166666666667</v>
      </c>
      <c r="C56" s="15">
        <v>1</v>
      </c>
      <c r="D56" s="2">
        <v>5088367000</v>
      </c>
      <c r="E56" s="2">
        <v>4771564715</v>
      </c>
      <c r="F56" s="2">
        <v>263974934</v>
      </c>
      <c r="G56" s="14">
        <v>-233067252</v>
      </c>
      <c r="H56" s="2">
        <v>162530923</v>
      </c>
      <c r="I56" s="2">
        <v>207493000</v>
      </c>
      <c r="J56" s="2">
        <v>191677000</v>
      </c>
      <c r="K56" s="2">
        <v>316802285</v>
      </c>
      <c r="L56" s="2">
        <f t="shared" si="1"/>
        <v>30907682</v>
      </c>
      <c r="AA56" s="8">
        <v>43716</v>
      </c>
      <c r="AB56">
        <v>-299741563</v>
      </c>
      <c r="AC56">
        <v>33527503</v>
      </c>
      <c r="AD56">
        <v>149231834</v>
      </c>
    </row>
    <row r="57" spans="1:30">
      <c r="A57" s="8">
        <v>43718</v>
      </c>
      <c r="B57" s="9">
        <v>0.813888888888889</v>
      </c>
      <c r="C57" s="15">
        <v>1</v>
      </c>
      <c r="D57" s="2">
        <v>5088367000</v>
      </c>
      <c r="E57" s="2">
        <v>4771564715</v>
      </c>
      <c r="F57" s="2">
        <v>197280461</v>
      </c>
      <c r="G57" s="14">
        <v>-190696430</v>
      </c>
      <c r="H57" s="2">
        <v>162996733</v>
      </c>
      <c r="I57" s="2">
        <v>207493000</v>
      </c>
      <c r="J57" s="2">
        <v>191677000</v>
      </c>
      <c r="K57" s="2">
        <v>316802285</v>
      </c>
      <c r="L57" s="2">
        <f t="shared" si="1"/>
        <v>6584031</v>
      </c>
      <c r="AA57" s="8">
        <v>43717</v>
      </c>
      <c r="AB57">
        <v>-233067252</v>
      </c>
      <c r="AC57">
        <v>30907682</v>
      </c>
      <c r="AD57">
        <v>162530923</v>
      </c>
    </row>
    <row r="58" spans="1:30">
      <c r="A58" s="8">
        <v>43719</v>
      </c>
      <c r="B58" s="9">
        <v>0.711111111111111</v>
      </c>
      <c r="C58" s="15">
        <v>1</v>
      </c>
      <c r="D58" s="2">
        <v>5088367000</v>
      </c>
      <c r="E58" s="2">
        <v>4771564715</v>
      </c>
      <c r="F58" s="2">
        <v>191244815</v>
      </c>
      <c r="G58" s="14">
        <v>-191441840</v>
      </c>
      <c r="H58" s="2">
        <v>143286191</v>
      </c>
      <c r="I58" s="2">
        <v>207493000</v>
      </c>
      <c r="J58" s="2">
        <v>191677000</v>
      </c>
      <c r="K58" s="2">
        <v>316802285</v>
      </c>
      <c r="L58" s="2">
        <f t="shared" si="1"/>
        <v>-197025</v>
      </c>
      <c r="AA58" s="8">
        <v>43718</v>
      </c>
      <c r="AB58">
        <v>-190696430</v>
      </c>
      <c r="AC58">
        <v>6584031</v>
      </c>
      <c r="AD58">
        <v>162996733</v>
      </c>
    </row>
    <row r="59" spans="1:30">
      <c r="A59" s="8">
        <v>43720</v>
      </c>
      <c r="B59" s="9">
        <v>0.708333333333333</v>
      </c>
      <c r="C59" s="15">
        <v>1</v>
      </c>
      <c r="D59" s="2">
        <v>5088367000</v>
      </c>
      <c r="E59" s="2">
        <v>4771564715</v>
      </c>
      <c r="F59" s="2">
        <v>382787276</v>
      </c>
      <c r="G59" s="14">
        <v>-380569802</v>
      </c>
      <c r="H59" s="2">
        <v>109927316</v>
      </c>
      <c r="I59" s="2">
        <v>207493000</v>
      </c>
      <c r="J59" s="2">
        <v>191677000</v>
      </c>
      <c r="K59" s="2">
        <v>316802285</v>
      </c>
      <c r="L59" s="2">
        <f t="shared" si="1"/>
        <v>2217474</v>
      </c>
      <c r="AA59" s="8">
        <v>43719</v>
      </c>
      <c r="AB59">
        <v>-191441840</v>
      </c>
      <c r="AC59">
        <v>-197025</v>
      </c>
      <c r="AD59">
        <v>143286191</v>
      </c>
    </row>
    <row r="60" spans="1:30">
      <c r="A60" s="8">
        <v>43721</v>
      </c>
      <c r="B60" s="9">
        <v>0.495138888888889</v>
      </c>
      <c r="C60" s="15">
        <v>1</v>
      </c>
      <c r="D60" s="2">
        <v>5088367000</v>
      </c>
      <c r="E60" s="2">
        <v>4771564715</v>
      </c>
      <c r="F60" s="2">
        <v>383241930</v>
      </c>
      <c r="G60" s="14">
        <v>-353621880</v>
      </c>
      <c r="H60" s="2">
        <v>136683096</v>
      </c>
      <c r="I60" s="2">
        <v>207493000</v>
      </c>
      <c r="J60" s="2">
        <v>191677000</v>
      </c>
      <c r="K60" s="2">
        <v>316802285</v>
      </c>
      <c r="L60" s="2">
        <f t="shared" si="1"/>
        <v>29620050</v>
      </c>
      <c r="AA60" s="8">
        <v>43720</v>
      </c>
      <c r="AB60">
        <v>-380569802</v>
      </c>
      <c r="AC60">
        <v>2217474</v>
      </c>
      <c r="AD60">
        <v>109927316</v>
      </c>
    </row>
    <row r="61" spans="1:30">
      <c r="A61" s="8">
        <v>43722</v>
      </c>
      <c r="B61" s="9">
        <v>0.972916666666667</v>
      </c>
      <c r="C61" s="15">
        <v>1</v>
      </c>
      <c r="D61" s="2">
        <v>5420691000</v>
      </c>
      <c r="E61" s="2">
        <v>4771564715</v>
      </c>
      <c r="F61" s="2">
        <v>326044553</v>
      </c>
      <c r="G61" s="2">
        <v>-300491902</v>
      </c>
      <c r="H61" s="2">
        <v>125994892</v>
      </c>
      <c r="I61" s="2">
        <v>221044000</v>
      </c>
      <c r="J61" s="2">
        <v>204196000</v>
      </c>
      <c r="K61" s="2">
        <v>649126285</v>
      </c>
      <c r="L61" s="2">
        <f t="shared" si="1"/>
        <v>25552651</v>
      </c>
      <c r="AA61" s="8">
        <v>43721</v>
      </c>
      <c r="AB61">
        <v>-353621880</v>
      </c>
      <c r="AC61">
        <v>29620050</v>
      </c>
      <c r="AD61">
        <v>136683096</v>
      </c>
    </row>
    <row r="62" spans="1:30">
      <c r="A62" s="8">
        <v>43723</v>
      </c>
      <c r="B62" s="9">
        <v>0.549305555555556</v>
      </c>
      <c r="C62" s="15">
        <v>1</v>
      </c>
      <c r="D62" s="2">
        <v>5420691000</v>
      </c>
      <c r="E62" s="2">
        <v>4771564715</v>
      </c>
      <c r="F62" s="2">
        <v>249265482</v>
      </c>
      <c r="G62" s="2">
        <v>-225516047</v>
      </c>
      <c r="H62" s="2">
        <v>120651818</v>
      </c>
      <c r="I62" s="2">
        <v>221044000</v>
      </c>
      <c r="J62" s="2">
        <v>204196000</v>
      </c>
      <c r="K62" s="2">
        <v>649126285</v>
      </c>
      <c r="L62" s="2">
        <f t="shared" si="1"/>
        <v>23749435</v>
      </c>
      <c r="AA62" s="8">
        <v>43722</v>
      </c>
      <c r="AB62">
        <v>-300491902</v>
      </c>
      <c r="AC62">
        <v>25552651</v>
      </c>
      <c r="AD62">
        <v>125994892</v>
      </c>
    </row>
    <row r="63" spans="1:30">
      <c r="A63" s="8">
        <v>43724</v>
      </c>
      <c r="B63" s="9">
        <v>0.457638888888889</v>
      </c>
      <c r="C63" s="15">
        <v>1</v>
      </c>
      <c r="D63" s="2">
        <v>5420691000</v>
      </c>
      <c r="E63" s="2">
        <v>4771564715</v>
      </c>
      <c r="F63" s="2" t="s">
        <v>278</v>
      </c>
      <c r="G63" s="2">
        <v>-303060896</v>
      </c>
      <c r="H63" s="2">
        <v>-89798983</v>
      </c>
      <c r="I63" s="2" t="s">
        <v>278</v>
      </c>
      <c r="J63" s="2">
        <v>204196000</v>
      </c>
      <c r="K63" s="2">
        <v>649126285</v>
      </c>
      <c r="L63" s="2" t="e">
        <f t="shared" si="1"/>
        <v>#VALUE!</v>
      </c>
      <c r="AA63" s="8">
        <v>43723</v>
      </c>
      <c r="AB63">
        <v>-225516047</v>
      </c>
      <c r="AC63">
        <v>23749435</v>
      </c>
      <c r="AD63">
        <v>120651818</v>
      </c>
    </row>
    <row r="64" spans="1:30">
      <c r="A64" s="8">
        <v>43725</v>
      </c>
      <c r="B64" s="9">
        <v>0.783333333333333</v>
      </c>
      <c r="C64" s="15">
        <v>1</v>
      </c>
      <c r="D64" s="2">
        <v>5107959000</v>
      </c>
      <c r="E64" s="2">
        <v>4771564715</v>
      </c>
      <c r="F64" s="2" t="s">
        <v>278</v>
      </c>
      <c r="G64" s="2">
        <v>-216674073</v>
      </c>
      <c r="H64" s="2">
        <v>-380900010</v>
      </c>
      <c r="I64" s="2" t="s">
        <v>278</v>
      </c>
      <c r="J64" s="2">
        <v>192415000</v>
      </c>
      <c r="K64" s="2">
        <v>336394285</v>
      </c>
      <c r="L64" s="2" t="e">
        <f t="shared" si="1"/>
        <v>#VALUE!</v>
      </c>
      <c r="AA64" s="8">
        <v>43724</v>
      </c>
      <c r="AB64">
        <v>-303060896</v>
      </c>
      <c r="AC64" t="e">
        <v>#VALUE!</v>
      </c>
      <c r="AD64">
        <v>-89798983</v>
      </c>
    </row>
    <row r="65" spans="1:30">
      <c r="A65" s="8">
        <v>43726</v>
      </c>
      <c r="B65" s="9">
        <v>0.697916666666667</v>
      </c>
      <c r="C65" s="15">
        <v>1</v>
      </c>
      <c r="D65" s="2">
        <v>5107959000</v>
      </c>
      <c r="E65" s="2">
        <v>4771564715</v>
      </c>
      <c r="F65" s="2">
        <v>0</v>
      </c>
      <c r="G65" s="2">
        <v>-335089385</v>
      </c>
      <c r="H65" s="2">
        <v>-560713216</v>
      </c>
      <c r="I65" s="2">
        <v>208291000</v>
      </c>
      <c r="J65" s="2">
        <v>192415000</v>
      </c>
      <c r="K65" s="2">
        <v>336394285</v>
      </c>
      <c r="L65" s="2">
        <f t="shared" si="1"/>
        <v>-335089385</v>
      </c>
      <c r="AA65" s="8">
        <v>43725</v>
      </c>
      <c r="AB65">
        <v>-216674073</v>
      </c>
      <c r="AC65" t="e">
        <v>#VALUE!</v>
      </c>
      <c r="AD65">
        <v>-380900010</v>
      </c>
    </row>
    <row r="66" spans="1:30">
      <c r="A66" s="8">
        <v>43727</v>
      </c>
      <c r="B66" s="9">
        <v>0.559027777777778</v>
      </c>
      <c r="C66" s="15">
        <v>1</v>
      </c>
      <c r="D66" s="2">
        <v>5107959000</v>
      </c>
      <c r="E66" s="2">
        <v>4771564715</v>
      </c>
      <c r="F66" s="2" t="s">
        <v>278</v>
      </c>
      <c r="G66" s="2">
        <v>-328348179</v>
      </c>
      <c r="H66" s="2">
        <v>116469895</v>
      </c>
      <c r="I66" s="2" t="s">
        <v>278</v>
      </c>
      <c r="J66" s="2">
        <v>192415000</v>
      </c>
      <c r="K66" s="2">
        <v>336394285</v>
      </c>
      <c r="L66" s="2" t="e">
        <f t="shared" si="1"/>
        <v>#VALUE!</v>
      </c>
      <c r="AA66" s="8">
        <v>43726</v>
      </c>
      <c r="AB66">
        <v>-335089385</v>
      </c>
      <c r="AC66">
        <v>-335089385</v>
      </c>
      <c r="AD66">
        <v>-560713216</v>
      </c>
    </row>
    <row r="67" spans="1:30">
      <c r="A67" s="8">
        <v>43728</v>
      </c>
      <c r="B67" s="9">
        <v>0.576388888888889</v>
      </c>
      <c r="C67" s="15">
        <v>1</v>
      </c>
      <c r="D67" s="2">
        <v>5525604000</v>
      </c>
      <c r="E67" s="2">
        <v>4771564715</v>
      </c>
      <c r="F67" s="2" t="s">
        <v>278</v>
      </c>
      <c r="G67" s="2">
        <v>-228733933</v>
      </c>
      <c r="H67" s="2">
        <v>-114678537</v>
      </c>
      <c r="I67" s="2" t="s">
        <v>278</v>
      </c>
      <c r="J67" s="2">
        <v>208148000</v>
      </c>
      <c r="K67" s="2">
        <v>754039285</v>
      </c>
      <c r="L67" s="2" t="e">
        <f t="shared" si="1"/>
        <v>#VALUE!</v>
      </c>
      <c r="AA67" s="8">
        <v>43727</v>
      </c>
      <c r="AB67">
        <v>-328348179</v>
      </c>
      <c r="AC67" t="e">
        <v>#VALUE!</v>
      </c>
      <c r="AD67">
        <v>116469895</v>
      </c>
    </row>
    <row r="68" spans="1:30">
      <c r="A68" s="8">
        <v>43729</v>
      </c>
      <c r="B68" s="9">
        <v>0.783333333333333</v>
      </c>
      <c r="C68" s="15">
        <v>1</v>
      </c>
      <c r="D68" s="2">
        <v>5525604000</v>
      </c>
      <c r="E68" s="2">
        <v>4771564715</v>
      </c>
      <c r="F68" s="2" t="s">
        <v>278</v>
      </c>
      <c r="G68" s="2">
        <v>-521013478</v>
      </c>
      <c r="H68" s="2">
        <v>141560400</v>
      </c>
      <c r="I68" s="2" t="s">
        <v>278</v>
      </c>
      <c r="J68" s="2">
        <v>208148000</v>
      </c>
      <c r="K68" s="2">
        <v>754039285</v>
      </c>
      <c r="L68" s="2" t="e">
        <f t="shared" si="1"/>
        <v>#VALUE!</v>
      </c>
      <c r="AA68" s="8">
        <v>43728</v>
      </c>
      <c r="AB68">
        <v>-228733933</v>
      </c>
      <c r="AC68" t="e">
        <v>#VALUE!</v>
      </c>
      <c r="AD68">
        <v>-114678537</v>
      </c>
    </row>
    <row r="69" spans="1:30">
      <c r="A69" s="8">
        <v>43730</v>
      </c>
      <c r="B69" s="9">
        <v>0.760416666666667</v>
      </c>
      <c r="C69" s="15">
        <v>1</v>
      </c>
      <c r="D69" s="2">
        <v>5797309000</v>
      </c>
      <c r="E69" s="2">
        <v>4771564715</v>
      </c>
      <c r="F69" s="2">
        <v>534457966</v>
      </c>
      <c r="G69" s="2">
        <v>-463246873</v>
      </c>
      <c r="H69" s="2">
        <v>-96225646</v>
      </c>
      <c r="I69" s="2">
        <v>236402000</v>
      </c>
      <c r="J69" s="2">
        <v>218383000</v>
      </c>
      <c r="K69" s="2">
        <v>1025744285</v>
      </c>
      <c r="L69" s="2">
        <f t="shared" si="1"/>
        <v>71211093</v>
      </c>
      <c r="AA69" s="8">
        <v>43729</v>
      </c>
      <c r="AB69">
        <v>-521013478</v>
      </c>
      <c r="AC69" t="e">
        <v>#VALUE!</v>
      </c>
      <c r="AD69">
        <v>141560400</v>
      </c>
    </row>
    <row r="70" spans="1:30">
      <c r="A70" s="8">
        <v>43731</v>
      </c>
      <c r="B70" s="9">
        <v>0.61875</v>
      </c>
      <c r="C70" s="15">
        <v>1</v>
      </c>
      <c r="D70" s="2">
        <v>5797309000</v>
      </c>
      <c r="E70" s="2">
        <v>4771564715</v>
      </c>
      <c r="F70" s="2" t="s">
        <v>278</v>
      </c>
      <c r="G70" s="2">
        <v>-400763135</v>
      </c>
      <c r="H70" s="2">
        <v>97208153</v>
      </c>
      <c r="I70" s="2" t="s">
        <v>278</v>
      </c>
      <c r="J70" s="2">
        <v>218383000</v>
      </c>
      <c r="K70" s="2">
        <v>1025744285</v>
      </c>
      <c r="L70" s="2" t="e">
        <f t="shared" si="1"/>
        <v>#VALUE!</v>
      </c>
      <c r="AA70" s="8">
        <v>43730</v>
      </c>
      <c r="AB70">
        <v>-463246873</v>
      </c>
      <c r="AC70">
        <v>71211093</v>
      </c>
      <c r="AD70">
        <v>-96225646</v>
      </c>
    </row>
    <row r="71" spans="1:30">
      <c r="A71" s="8">
        <v>43732</v>
      </c>
      <c r="B71" s="9">
        <v>0.586111111111111</v>
      </c>
      <c r="C71" s="15">
        <v>1</v>
      </c>
      <c r="D71" s="2">
        <v>5797309000</v>
      </c>
      <c r="E71" s="2">
        <v>4771564715</v>
      </c>
      <c r="F71" s="2" t="s">
        <v>278</v>
      </c>
      <c r="G71" s="2">
        <v>-400962812</v>
      </c>
      <c r="H71" s="2">
        <v>175915089</v>
      </c>
      <c r="I71" s="2" t="s">
        <v>278</v>
      </c>
      <c r="J71" s="2">
        <v>218383000</v>
      </c>
      <c r="K71" s="2">
        <v>1025744285</v>
      </c>
      <c r="L71" s="2" t="e">
        <f t="shared" si="1"/>
        <v>#VALUE!</v>
      </c>
      <c r="AA71" s="8">
        <v>43731</v>
      </c>
      <c r="AB71">
        <v>-400763135</v>
      </c>
      <c r="AC71" t="e">
        <v>#VALUE!</v>
      </c>
      <c r="AD71">
        <v>97208153</v>
      </c>
    </row>
    <row r="72" spans="1:30">
      <c r="A72" s="8">
        <v>43733</v>
      </c>
      <c r="B72" s="9">
        <v>0.880555555555556</v>
      </c>
      <c r="C72" s="15">
        <v>1</v>
      </c>
      <c r="D72" s="2">
        <v>4988820000</v>
      </c>
      <c r="E72" s="2">
        <v>4771564715</v>
      </c>
      <c r="F72" s="2">
        <v>481467981</v>
      </c>
      <c r="G72" s="2">
        <v>-226804398</v>
      </c>
      <c r="H72" s="2">
        <v>592438882</v>
      </c>
      <c r="I72" s="2">
        <v>203434000</v>
      </c>
      <c r="J72" s="2">
        <v>187927000</v>
      </c>
      <c r="K72" s="2">
        <v>217255285</v>
      </c>
      <c r="L72" s="2">
        <f t="shared" si="1"/>
        <v>254663583</v>
      </c>
      <c r="AA72" s="8">
        <v>43732</v>
      </c>
      <c r="AB72">
        <v>-400962812</v>
      </c>
      <c r="AC72" t="e">
        <v>#VALUE!</v>
      </c>
      <c r="AD72">
        <v>175915089</v>
      </c>
    </row>
    <row r="73" spans="1:30">
      <c r="A73" s="8">
        <v>43734</v>
      </c>
      <c r="B73" s="9">
        <v>0.929861111111111</v>
      </c>
      <c r="C73" s="15">
        <v>1</v>
      </c>
      <c r="D73" s="2">
        <v>6134064000</v>
      </c>
      <c r="E73" s="2">
        <v>4771564715</v>
      </c>
      <c r="F73" s="2">
        <v>257104685</v>
      </c>
      <c r="G73" s="2">
        <v>-261300527</v>
      </c>
      <c r="H73" s="2">
        <v>761472215</v>
      </c>
      <c r="I73" s="2">
        <v>250134000</v>
      </c>
      <c r="J73" s="2">
        <v>231069000</v>
      </c>
      <c r="K73" s="2">
        <v>1362499285</v>
      </c>
      <c r="L73" s="2">
        <f t="shared" si="1"/>
        <v>-4195842</v>
      </c>
      <c r="AA73" s="8">
        <v>43733</v>
      </c>
      <c r="AB73">
        <v>-226804398</v>
      </c>
      <c r="AC73">
        <v>254663583</v>
      </c>
      <c r="AD73">
        <v>592438882</v>
      </c>
    </row>
    <row r="74" spans="1:30">
      <c r="A74" s="8">
        <v>43735</v>
      </c>
      <c r="B74" s="9">
        <v>0.881944444444444</v>
      </c>
      <c r="C74" s="15">
        <v>1</v>
      </c>
      <c r="D74" s="2">
        <v>6134064000</v>
      </c>
      <c r="E74" s="2">
        <v>4771564715</v>
      </c>
      <c r="F74" s="2">
        <v>513013339</v>
      </c>
      <c r="G74" s="2">
        <v>-481284098</v>
      </c>
      <c r="H74" s="2">
        <v>120411212</v>
      </c>
      <c r="I74" s="2">
        <v>250134000</v>
      </c>
      <c r="J74" s="2">
        <v>231069000</v>
      </c>
      <c r="K74" s="2">
        <v>1362499285</v>
      </c>
      <c r="L74" s="2">
        <f t="shared" si="1"/>
        <v>31729241</v>
      </c>
      <c r="AA74" s="8">
        <v>43734</v>
      </c>
      <c r="AB74">
        <v>-261300527</v>
      </c>
      <c r="AC74">
        <v>-4195842</v>
      </c>
      <c r="AD74">
        <v>761472215</v>
      </c>
    </row>
    <row r="75" spans="1:30">
      <c r="A75" s="8">
        <v>43736</v>
      </c>
      <c r="B75" s="9">
        <v>0.723611111111111</v>
      </c>
      <c r="C75" s="15">
        <v>1</v>
      </c>
      <c r="D75" s="2">
        <v>6134064000</v>
      </c>
      <c r="E75" s="2">
        <v>4771564715</v>
      </c>
      <c r="F75" s="2">
        <v>447671301</v>
      </c>
      <c r="G75" s="2">
        <v>-413535951</v>
      </c>
      <c r="H75" s="2">
        <v>347355412</v>
      </c>
      <c r="I75" s="2">
        <v>250134000</v>
      </c>
      <c r="J75" s="2">
        <v>231069000</v>
      </c>
      <c r="K75" s="2">
        <v>1362499285</v>
      </c>
      <c r="L75" s="2">
        <f t="shared" si="1"/>
        <v>34135350</v>
      </c>
      <c r="AA75" s="8">
        <v>43735</v>
      </c>
      <c r="AB75">
        <v>-481284098</v>
      </c>
      <c r="AC75">
        <v>31729241</v>
      </c>
      <c r="AD75">
        <v>120411212</v>
      </c>
    </row>
    <row r="76" spans="1:30">
      <c r="A76" s="8">
        <v>43737</v>
      </c>
      <c r="B76" s="9">
        <v>0.770138888888889</v>
      </c>
      <c r="C76" s="15">
        <v>1</v>
      </c>
      <c r="D76" s="2">
        <v>6134064000</v>
      </c>
      <c r="E76" s="2">
        <v>4771564715</v>
      </c>
      <c r="F76" s="2">
        <v>237517088</v>
      </c>
      <c r="G76" s="2">
        <v>-228568425</v>
      </c>
      <c r="H76" s="2">
        <v>72859587</v>
      </c>
      <c r="I76" s="2">
        <v>250134000</v>
      </c>
      <c r="J76" s="2">
        <v>231069000</v>
      </c>
      <c r="K76" s="2">
        <v>1362499285</v>
      </c>
      <c r="L76" s="2">
        <f t="shared" si="1"/>
        <v>8948663</v>
      </c>
      <c r="AA76" s="8">
        <v>43736</v>
      </c>
      <c r="AB76">
        <v>-413535951</v>
      </c>
      <c r="AC76">
        <v>34135350</v>
      </c>
      <c r="AD76">
        <v>347355412</v>
      </c>
    </row>
    <row r="77" spans="1:30">
      <c r="A77" s="8">
        <v>43738</v>
      </c>
      <c r="B77" s="9">
        <v>0.552083333333333</v>
      </c>
      <c r="C77" s="15">
        <v>1</v>
      </c>
      <c r="D77" s="2">
        <v>6134064000</v>
      </c>
      <c r="E77" s="2">
        <v>4771564715</v>
      </c>
      <c r="F77" s="2">
        <v>316083679</v>
      </c>
      <c r="G77" s="2">
        <v>-300408419</v>
      </c>
      <c r="H77" s="2">
        <v>301724639</v>
      </c>
      <c r="I77" s="2">
        <v>250134000</v>
      </c>
      <c r="J77" s="2">
        <v>231069000</v>
      </c>
      <c r="K77" s="2">
        <v>1362499285</v>
      </c>
      <c r="L77" s="2">
        <f t="shared" si="1"/>
        <v>15675260</v>
      </c>
      <c r="AA77" s="8">
        <v>43737</v>
      </c>
      <c r="AB77">
        <v>-228568425</v>
      </c>
      <c r="AC77">
        <v>8948663</v>
      </c>
      <c r="AD77">
        <v>72859587</v>
      </c>
    </row>
    <row r="78" spans="1:30">
      <c r="A78" s="8">
        <v>43739</v>
      </c>
      <c r="B78" s="9">
        <v>0.699305555555556</v>
      </c>
      <c r="C78" s="15">
        <v>1</v>
      </c>
      <c r="D78" s="2">
        <v>5945792000</v>
      </c>
      <c r="E78" s="2">
        <v>4771564715</v>
      </c>
      <c r="F78" s="2">
        <v>297902995</v>
      </c>
      <c r="G78" s="2">
        <v>-277854671</v>
      </c>
      <c r="H78" s="2">
        <v>266415370</v>
      </c>
      <c r="I78" s="2">
        <v>242456000</v>
      </c>
      <c r="J78" s="2">
        <v>223976000</v>
      </c>
      <c r="K78" s="2">
        <v>1174227285</v>
      </c>
      <c r="L78" s="2">
        <f t="shared" si="1"/>
        <v>20048324</v>
      </c>
      <c r="AA78" s="8">
        <v>43738</v>
      </c>
      <c r="AB78">
        <v>-300408419</v>
      </c>
      <c r="AC78">
        <v>15675260</v>
      </c>
      <c r="AD78">
        <v>301724639</v>
      </c>
    </row>
    <row r="79" spans="1:30">
      <c r="A79" s="8">
        <v>43740</v>
      </c>
      <c r="B79" s="9">
        <v>0.679861111111111</v>
      </c>
      <c r="C79" s="15">
        <v>1</v>
      </c>
      <c r="D79" s="2">
        <v>5530474000</v>
      </c>
      <c r="E79" s="2">
        <v>4771564715</v>
      </c>
      <c r="F79" s="2">
        <v>486065700</v>
      </c>
      <c r="G79" s="2">
        <v>-458073042</v>
      </c>
      <c r="H79" s="2">
        <v>338176069</v>
      </c>
      <c r="I79" s="2">
        <v>225521000</v>
      </c>
      <c r="J79" s="2">
        <v>208331000</v>
      </c>
      <c r="K79" s="2">
        <v>758909285</v>
      </c>
      <c r="L79" s="2">
        <f t="shared" si="1"/>
        <v>27992658</v>
      </c>
      <c r="AA79" s="8">
        <v>43739</v>
      </c>
      <c r="AB79">
        <v>-277854671</v>
      </c>
      <c r="AC79">
        <v>20048324</v>
      </c>
      <c r="AD79">
        <v>266415370</v>
      </c>
    </row>
    <row r="80" spans="1:30">
      <c r="A80" s="8">
        <v>43741</v>
      </c>
      <c r="B80" s="9">
        <v>0.44375</v>
      </c>
      <c r="C80" s="15">
        <v>1</v>
      </c>
      <c r="D80" s="2">
        <v>6001204000</v>
      </c>
      <c r="E80" s="2">
        <v>4771564715</v>
      </c>
      <c r="F80" s="2">
        <v>404250064</v>
      </c>
      <c r="G80" s="2">
        <v>-378034835</v>
      </c>
      <c r="H80" s="2">
        <v>101783381</v>
      </c>
      <c r="I80" s="2">
        <v>244716000</v>
      </c>
      <c r="J80" s="2">
        <v>226064000</v>
      </c>
      <c r="K80" s="2">
        <v>1229639285</v>
      </c>
      <c r="L80" s="2">
        <f t="shared" si="1"/>
        <v>26215229</v>
      </c>
      <c r="AA80" s="8">
        <v>43740</v>
      </c>
      <c r="AB80">
        <v>-458073042</v>
      </c>
      <c r="AC80">
        <v>27992658</v>
      </c>
      <c r="AD80">
        <v>338176069</v>
      </c>
    </row>
    <row r="81" spans="1:30">
      <c r="A81" s="8">
        <v>43742</v>
      </c>
      <c r="B81" s="9">
        <v>0.538194444444444</v>
      </c>
      <c r="C81" s="15">
        <v>1</v>
      </c>
      <c r="D81" s="2">
        <v>6067842000</v>
      </c>
      <c r="E81" s="2">
        <v>4771564715</v>
      </c>
      <c r="F81" s="2">
        <v>268055574</v>
      </c>
      <c r="G81" s="2">
        <v>-240097127</v>
      </c>
      <c r="H81" s="2">
        <v>133937670</v>
      </c>
      <c r="I81" s="2">
        <v>247433000</v>
      </c>
      <c r="J81" s="2">
        <v>228574000</v>
      </c>
      <c r="K81" s="2">
        <v>1296277285</v>
      </c>
      <c r="L81" s="2">
        <f t="shared" si="1"/>
        <v>27958447</v>
      </c>
      <c r="AA81" s="8">
        <v>43741</v>
      </c>
      <c r="AB81">
        <v>-378034835</v>
      </c>
      <c r="AC81">
        <v>26215229</v>
      </c>
      <c r="AD81">
        <v>101783381</v>
      </c>
    </row>
    <row r="82" spans="1:30">
      <c r="A82" s="8">
        <v>43743</v>
      </c>
      <c r="B82" s="9">
        <v>0.509027777777778</v>
      </c>
      <c r="C82" s="15">
        <v>1</v>
      </c>
      <c r="D82" s="2">
        <v>6067842000</v>
      </c>
      <c r="E82" s="2">
        <v>4771564715</v>
      </c>
      <c r="F82" s="2">
        <v>243345630</v>
      </c>
      <c r="G82" s="2">
        <v>-232243352</v>
      </c>
      <c r="H82" s="2">
        <v>109114865</v>
      </c>
      <c r="I82" s="2">
        <v>247433000</v>
      </c>
      <c r="J82" s="2">
        <v>228574000</v>
      </c>
      <c r="K82" s="2">
        <v>1296277285</v>
      </c>
      <c r="L82" s="2">
        <f t="shared" si="1"/>
        <v>11102278</v>
      </c>
      <c r="AA82" s="8">
        <v>43742</v>
      </c>
      <c r="AB82">
        <v>-240097127</v>
      </c>
      <c r="AC82">
        <v>27958447</v>
      </c>
      <c r="AD82">
        <v>133937670</v>
      </c>
    </row>
    <row r="83" spans="1:30">
      <c r="A83" s="8">
        <v>43744</v>
      </c>
      <c r="B83" s="9">
        <v>0.545833333333333</v>
      </c>
      <c r="C83" s="15">
        <v>1</v>
      </c>
      <c r="D83" s="2">
        <v>5641399000</v>
      </c>
      <c r="E83" s="2">
        <v>4771564715</v>
      </c>
      <c r="F83" s="2">
        <v>228261541</v>
      </c>
      <c r="G83" s="2">
        <v>-212246822</v>
      </c>
      <c r="H83" s="2">
        <v>117014257</v>
      </c>
      <c r="I83" s="2">
        <v>30044000</v>
      </c>
      <c r="J83" s="2">
        <v>212510000</v>
      </c>
      <c r="K83" s="2">
        <v>869834285</v>
      </c>
      <c r="L83" s="2">
        <f t="shared" si="1"/>
        <v>16014719</v>
      </c>
      <c r="AA83" s="8">
        <v>43743</v>
      </c>
      <c r="AB83">
        <v>-232243352</v>
      </c>
      <c r="AC83">
        <v>11102278</v>
      </c>
      <c r="AD83">
        <v>109114865</v>
      </c>
    </row>
    <row r="84" spans="1:30">
      <c r="A84" s="8">
        <v>43745</v>
      </c>
      <c r="B84" s="9">
        <v>0.461111111111111</v>
      </c>
      <c r="C84" s="15">
        <v>1</v>
      </c>
      <c r="D84" s="2">
        <v>5641399000</v>
      </c>
      <c r="E84" s="2">
        <v>4771564715</v>
      </c>
      <c r="F84" s="2">
        <v>430229828</v>
      </c>
      <c r="G84" s="2">
        <v>-416940192</v>
      </c>
      <c r="H84" s="2">
        <v>105906021</v>
      </c>
      <c r="I84" s="2">
        <v>30044000</v>
      </c>
      <c r="J84" s="2">
        <v>212510000</v>
      </c>
      <c r="K84" s="2">
        <v>869834285</v>
      </c>
      <c r="L84" s="2">
        <f t="shared" si="1"/>
        <v>13289636</v>
      </c>
      <c r="AA84" s="8">
        <v>43744</v>
      </c>
      <c r="AB84">
        <v>-212246822</v>
      </c>
      <c r="AC84">
        <v>16014719</v>
      </c>
      <c r="AD84">
        <v>117014257</v>
      </c>
    </row>
    <row r="85" spans="1:30">
      <c r="A85" s="8">
        <v>43746</v>
      </c>
      <c r="B85" s="9">
        <v>0.519444444444444</v>
      </c>
      <c r="C85" s="15">
        <v>1</v>
      </c>
      <c r="D85" s="2">
        <v>5641399000</v>
      </c>
      <c r="E85" s="2">
        <v>4771564715</v>
      </c>
      <c r="F85" s="2">
        <v>235545316</v>
      </c>
      <c r="G85" s="2">
        <v>-225196650</v>
      </c>
      <c r="H85" s="2">
        <v>108962580</v>
      </c>
      <c r="I85" s="2">
        <v>30044000</v>
      </c>
      <c r="J85" s="2">
        <v>212510000</v>
      </c>
      <c r="K85" s="2">
        <v>869834285</v>
      </c>
      <c r="L85" s="2">
        <f t="shared" si="1"/>
        <v>10348666</v>
      </c>
      <c r="AA85" s="8">
        <v>43745</v>
      </c>
      <c r="AB85">
        <v>-416940192</v>
      </c>
      <c r="AC85">
        <v>13289636</v>
      </c>
      <c r="AD85">
        <v>105906021</v>
      </c>
    </row>
    <row r="86" spans="1:30">
      <c r="A86" s="8">
        <v>43747</v>
      </c>
      <c r="B86" s="9">
        <v>0.772222222222222</v>
      </c>
      <c r="C86" s="15">
        <v>1</v>
      </c>
      <c r="D86" s="2">
        <v>5692265000</v>
      </c>
      <c r="E86" s="2">
        <v>4771564715</v>
      </c>
      <c r="F86" s="2">
        <v>312245936</v>
      </c>
      <c r="G86" s="2">
        <v>-267466653</v>
      </c>
      <c r="H86" s="2">
        <v>133693539</v>
      </c>
      <c r="I86" s="2">
        <v>232118000</v>
      </c>
      <c r="J86" s="2">
        <v>214426000</v>
      </c>
      <c r="K86" s="2">
        <v>920700285</v>
      </c>
      <c r="L86" s="2">
        <f t="shared" si="1"/>
        <v>44779283</v>
      </c>
      <c r="AA86" s="8">
        <v>43746</v>
      </c>
      <c r="AB86">
        <v>-225196650</v>
      </c>
      <c r="AC86">
        <v>10348666</v>
      </c>
      <c r="AD86">
        <v>108962580</v>
      </c>
    </row>
    <row r="87" spans="1:30">
      <c r="A87" s="8">
        <v>43748</v>
      </c>
      <c r="B87" s="9">
        <v>0.773611111111111</v>
      </c>
      <c r="C87" s="15">
        <v>1</v>
      </c>
      <c r="D87" s="2">
        <v>5692265000</v>
      </c>
      <c r="E87" s="2">
        <v>4771564715</v>
      </c>
      <c r="F87" s="2">
        <v>524296332</v>
      </c>
      <c r="G87" s="2">
        <v>-482758795</v>
      </c>
      <c r="H87" s="2">
        <v>118819064</v>
      </c>
      <c r="I87" s="2">
        <v>232118000</v>
      </c>
      <c r="J87" s="2">
        <v>214426000</v>
      </c>
      <c r="K87" s="2">
        <v>920700285</v>
      </c>
      <c r="L87" s="2">
        <f t="shared" ref="L87:L150" si="2">F87+G87</f>
        <v>41537537</v>
      </c>
      <c r="AA87" s="8">
        <v>43747</v>
      </c>
      <c r="AB87">
        <v>-267466653</v>
      </c>
      <c r="AC87">
        <v>44779283</v>
      </c>
      <c r="AD87">
        <v>133693539</v>
      </c>
    </row>
    <row r="88" spans="1:30">
      <c r="A88" s="8">
        <v>43749</v>
      </c>
      <c r="B88" s="9">
        <v>0.751388888888889</v>
      </c>
      <c r="C88" s="15">
        <v>1</v>
      </c>
      <c r="D88" s="2">
        <v>6020941000</v>
      </c>
      <c r="E88" s="2">
        <v>4771564715</v>
      </c>
      <c r="F88" s="2">
        <v>432635242</v>
      </c>
      <c r="G88" s="2">
        <v>-434754165</v>
      </c>
      <c r="H88" s="2">
        <v>83833750</v>
      </c>
      <c r="I88" s="2">
        <v>245522000</v>
      </c>
      <c r="J88" s="2">
        <v>226807000</v>
      </c>
      <c r="K88" s="2">
        <v>1249376285</v>
      </c>
      <c r="L88" s="2">
        <f t="shared" si="2"/>
        <v>-2118923</v>
      </c>
      <c r="AA88" s="8">
        <v>43748</v>
      </c>
      <c r="AB88">
        <v>-482758795</v>
      </c>
      <c r="AC88">
        <v>41537537</v>
      </c>
      <c r="AD88">
        <v>118819064</v>
      </c>
    </row>
    <row r="89" spans="1:30">
      <c r="A89" s="8">
        <v>43750</v>
      </c>
      <c r="B89" s="9">
        <v>0.422222222222222</v>
      </c>
      <c r="C89" s="15">
        <v>1</v>
      </c>
      <c r="D89" s="2">
        <v>5569048000</v>
      </c>
      <c r="E89" s="2">
        <v>4771564715</v>
      </c>
      <c r="F89" s="2">
        <v>370572662</v>
      </c>
      <c r="G89" s="2">
        <v>-360728723</v>
      </c>
      <c r="H89" s="2">
        <v>79634326</v>
      </c>
      <c r="I89" s="2">
        <v>227094000</v>
      </c>
      <c r="J89" s="2">
        <v>209784000</v>
      </c>
      <c r="K89" s="2">
        <v>797483285</v>
      </c>
      <c r="L89" s="2">
        <f t="shared" si="2"/>
        <v>9843939</v>
      </c>
      <c r="AA89" s="8">
        <v>43749</v>
      </c>
      <c r="AB89">
        <v>-434754165</v>
      </c>
      <c r="AC89">
        <v>-2118923</v>
      </c>
      <c r="AD89">
        <v>83833750</v>
      </c>
    </row>
    <row r="90" spans="1:30">
      <c r="A90" s="8">
        <v>43751</v>
      </c>
      <c r="B90" s="9">
        <v>0.500694444444444</v>
      </c>
      <c r="C90" s="15">
        <v>1</v>
      </c>
      <c r="D90" s="2">
        <v>5569048000</v>
      </c>
      <c r="E90" s="2">
        <v>4771564715</v>
      </c>
      <c r="F90" s="2">
        <v>243516001</v>
      </c>
      <c r="G90" s="2">
        <v>-226598284</v>
      </c>
      <c r="H90" s="2">
        <v>91937495</v>
      </c>
      <c r="I90" s="2">
        <v>227094000</v>
      </c>
      <c r="J90" s="2">
        <v>209784000</v>
      </c>
      <c r="K90" s="2">
        <v>797483285</v>
      </c>
      <c r="L90" s="2">
        <f t="shared" si="2"/>
        <v>16917717</v>
      </c>
      <c r="AA90" s="8">
        <v>43750</v>
      </c>
      <c r="AB90">
        <v>-360728723</v>
      </c>
      <c r="AC90">
        <v>9843939</v>
      </c>
      <c r="AD90">
        <v>79634326</v>
      </c>
    </row>
    <row r="91" spans="1:30">
      <c r="A91" s="8">
        <v>43752</v>
      </c>
      <c r="B91" s="9">
        <v>0.446527777777778</v>
      </c>
      <c r="C91" s="15">
        <v>1</v>
      </c>
      <c r="D91" s="2">
        <v>5569048000</v>
      </c>
      <c r="E91" s="2">
        <v>4771564715</v>
      </c>
      <c r="F91" s="2">
        <v>364811863</v>
      </c>
      <c r="G91" s="2">
        <v>-324026441</v>
      </c>
      <c r="H91" s="2">
        <v>189944836</v>
      </c>
      <c r="I91" s="2">
        <v>227094000</v>
      </c>
      <c r="J91" s="2">
        <v>209784000</v>
      </c>
      <c r="K91" s="2">
        <v>797483285</v>
      </c>
      <c r="L91" s="2">
        <f t="shared" si="2"/>
        <v>40785422</v>
      </c>
      <c r="AA91" s="8">
        <v>43751</v>
      </c>
      <c r="AB91">
        <v>-226598284</v>
      </c>
      <c r="AC91">
        <v>16917717</v>
      </c>
      <c r="AD91">
        <v>91937495</v>
      </c>
    </row>
    <row r="92" spans="1:30">
      <c r="A92" s="8">
        <v>43753</v>
      </c>
      <c r="B92" s="9">
        <v>0.894444444444444</v>
      </c>
      <c r="C92" s="15">
        <v>1</v>
      </c>
      <c r="D92" s="2">
        <v>5560254000</v>
      </c>
      <c r="E92" s="2">
        <v>4771564715</v>
      </c>
      <c r="F92" s="2">
        <v>307227286</v>
      </c>
      <c r="G92" s="2">
        <v>-298285283</v>
      </c>
      <c r="H92" s="2">
        <v>86929115</v>
      </c>
      <c r="I92" s="2">
        <v>226735000</v>
      </c>
      <c r="J92" s="2">
        <v>209454000</v>
      </c>
      <c r="K92" s="2">
        <v>788689285</v>
      </c>
      <c r="L92" s="2">
        <f t="shared" si="2"/>
        <v>8942003</v>
      </c>
      <c r="AA92" s="8">
        <v>43752</v>
      </c>
      <c r="AB92">
        <v>-324026441</v>
      </c>
      <c r="AC92">
        <v>40785422</v>
      </c>
      <c r="AD92">
        <v>189944836</v>
      </c>
    </row>
    <row r="93" spans="1:30">
      <c r="A93" s="8">
        <v>43754</v>
      </c>
      <c r="B93" s="9">
        <v>0.824305555555556</v>
      </c>
      <c r="C93" s="15">
        <v>1</v>
      </c>
      <c r="D93" s="2">
        <v>5692914000</v>
      </c>
      <c r="E93" s="2">
        <v>4771564715</v>
      </c>
      <c r="F93" s="2">
        <v>538032014</v>
      </c>
      <c r="G93" s="2">
        <v>-500175456</v>
      </c>
      <c r="H93" s="2">
        <v>105495004</v>
      </c>
      <c r="I93" s="2">
        <v>232145000</v>
      </c>
      <c r="J93" s="2">
        <v>214451000</v>
      </c>
      <c r="K93" s="2">
        <v>921349285</v>
      </c>
      <c r="L93" s="2">
        <f t="shared" si="2"/>
        <v>37856558</v>
      </c>
      <c r="AA93" s="8">
        <v>43753</v>
      </c>
      <c r="AB93">
        <v>-298285283</v>
      </c>
      <c r="AC93">
        <v>8942003</v>
      </c>
      <c r="AD93">
        <v>86929115</v>
      </c>
    </row>
    <row r="94" spans="1:30">
      <c r="A94" s="8">
        <v>43755</v>
      </c>
      <c r="B94" s="9">
        <v>0.797916666666667</v>
      </c>
      <c r="C94" s="15">
        <v>1</v>
      </c>
      <c r="D94" s="2">
        <v>5692914000</v>
      </c>
      <c r="E94" s="2">
        <v>4771564715</v>
      </c>
      <c r="F94" s="2">
        <v>308438483</v>
      </c>
      <c r="G94" s="2">
        <v>-276579737</v>
      </c>
      <c r="H94" s="2">
        <v>82996318</v>
      </c>
      <c r="I94" s="2">
        <v>232145000</v>
      </c>
      <c r="J94" s="2">
        <v>214451000</v>
      </c>
      <c r="K94" s="2">
        <v>921349285</v>
      </c>
      <c r="L94" s="2">
        <f t="shared" si="2"/>
        <v>31858746</v>
      </c>
      <c r="AA94" s="8">
        <v>43754</v>
      </c>
      <c r="AB94">
        <v>-500175456</v>
      </c>
      <c r="AC94">
        <v>37856558</v>
      </c>
      <c r="AD94">
        <v>105495004</v>
      </c>
    </row>
    <row r="95" spans="1:30">
      <c r="A95" s="8">
        <v>43756</v>
      </c>
      <c r="B95" s="9">
        <v>0.763888888888889</v>
      </c>
      <c r="C95" s="15">
        <v>1</v>
      </c>
      <c r="D95" s="2">
        <v>5642398000</v>
      </c>
      <c r="E95" s="2">
        <v>4771564715</v>
      </c>
      <c r="F95" s="2">
        <v>439294361</v>
      </c>
      <c r="G95" s="2">
        <v>-411456006</v>
      </c>
      <c r="H95" s="2">
        <v>91795822</v>
      </c>
      <c r="I95" s="2">
        <v>230085000</v>
      </c>
      <c r="J95" s="2">
        <v>212548000</v>
      </c>
      <c r="K95" s="2">
        <v>870833285</v>
      </c>
      <c r="L95" s="2">
        <f t="shared" si="2"/>
        <v>27838355</v>
      </c>
      <c r="AA95" s="8">
        <v>43755</v>
      </c>
      <c r="AB95">
        <v>-276579737</v>
      </c>
      <c r="AC95">
        <v>31858746</v>
      </c>
      <c r="AD95">
        <v>82996318</v>
      </c>
    </row>
    <row r="96" spans="1:30">
      <c r="A96" s="8">
        <v>43757</v>
      </c>
      <c r="B96" s="9">
        <v>0.771527777777778</v>
      </c>
      <c r="C96" s="15">
        <v>1</v>
      </c>
      <c r="D96" s="2">
        <v>5772576000</v>
      </c>
      <c r="E96" s="2">
        <v>4771564715</v>
      </c>
      <c r="F96" s="2">
        <v>253150294</v>
      </c>
      <c r="G96" s="2">
        <v>-218039929</v>
      </c>
      <c r="H96" s="2">
        <v>125783364</v>
      </c>
      <c r="I96" s="2">
        <v>235394000</v>
      </c>
      <c r="J96" s="2">
        <v>217451000</v>
      </c>
      <c r="K96" s="2">
        <v>1001011285</v>
      </c>
      <c r="L96" s="2">
        <f t="shared" si="2"/>
        <v>35110365</v>
      </c>
      <c r="AA96" s="8">
        <v>43756</v>
      </c>
      <c r="AB96">
        <v>-411456006</v>
      </c>
      <c r="AC96">
        <v>27838355</v>
      </c>
      <c r="AD96">
        <v>91795822</v>
      </c>
    </row>
    <row r="97" spans="1:30">
      <c r="A97" s="8">
        <v>43758</v>
      </c>
      <c r="B97" s="9">
        <v>0.713194444444444</v>
      </c>
      <c r="C97" s="15">
        <v>1</v>
      </c>
      <c r="D97" s="2">
        <v>5772576000</v>
      </c>
      <c r="E97" s="2">
        <v>4771564715</v>
      </c>
      <c r="F97" s="2">
        <v>486644756</v>
      </c>
      <c r="G97" s="2">
        <v>-424077268</v>
      </c>
      <c r="H97" s="2">
        <v>134532546</v>
      </c>
      <c r="I97" s="2">
        <v>235394000</v>
      </c>
      <c r="J97" s="2">
        <v>217451000</v>
      </c>
      <c r="K97" s="2">
        <v>1001011285</v>
      </c>
      <c r="L97" s="2">
        <f t="shared" si="2"/>
        <v>62567488</v>
      </c>
      <c r="AA97" s="8">
        <v>43757</v>
      </c>
      <c r="AB97">
        <v>-218039929</v>
      </c>
      <c r="AC97">
        <v>35110365</v>
      </c>
      <c r="AD97">
        <v>125783364</v>
      </c>
    </row>
    <row r="98" spans="1:30">
      <c r="A98" s="8">
        <v>43759</v>
      </c>
      <c r="B98" s="9">
        <v>0.772222222222222</v>
      </c>
      <c r="C98" s="15">
        <v>1</v>
      </c>
      <c r="D98" s="2">
        <v>5772576000</v>
      </c>
      <c r="E98" s="2">
        <v>4771564715</v>
      </c>
      <c r="F98" s="2">
        <v>231560545</v>
      </c>
      <c r="G98" s="2">
        <v>-229685135</v>
      </c>
      <c r="H98" s="2">
        <v>129477064</v>
      </c>
      <c r="I98" s="2">
        <v>235394000</v>
      </c>
      <c r="J98" s="2">
        <v>217451000</v>
      </c>
      <c r="K98" s="2">
        <v>1001011285</v>
      </c>
      <c r="L98" s="2">
        <f t="shared" si="2"/>
        <v>1875410</v>
      </c>
      <c r="AA98" s="8">
        <v>43758</v>
      </c>
      <c r="AB98">
        <v>-424077268</v>
      </c>
      <c r="AC98">
        <v>62567488</v>
      </c>
      <c r="AD98">
        <v>134532546</v>
      </c>
    </row>
    <row r="99" spans="1:30">
      <c r="A99" s="8">
        <v>43760</v>
      </c>
      <c r="B99" s="9">
        <v>0.804861111111111</v>
      </c>
      <c r="C99" s="15">
        <v>1</v>
      </c>
      <c r="D99" s="2">
        <v>6325450000</v>
      </c>
      <c r="E99" s="2">
        <v>4771564715</v>
      </c>
      <c r="F99" s="2">
        <v>438613466</v>
      </c>
      <c r="G99" s="2">
        <v>-398991734</v>
      </c>
      <c r="H99" s="2">
        <v>169428578</v>
      </c>
      <c r="I99" s="2">
        <v>257938000</v>
      </c>
      <c r="J99" s="2">
        <v>238278000</v>
      </c>
      <c r="K99" s="2">
        <v>1553885285</v>
      </c>
      <c r="L99" s="2">
        <f t="shared" si="2"/>
        <v>39621732</v>
      </c>
      <c r="AA99" s="8">
        <v>43759</v>
      </c>
      <c r="AB99">
        <v>-229685135</v>
      </c>
      <c r="AC99">
        <v>1875410</v>
      </c>
      <c r="AD99">
        <v>129477064</v>
      </c>
    </row>
    <row r="100" spans="1:30">
      <c r="A100" s="8">
        <v>43761</v>
      </c>
      <c r="B100" s="9">
        <v>0.80625</v>
      </c>
      <c r="C100" s="15">
        <v>1</v>
      </c>
      <c r="D100" s="2">
        <v>5703057000</v>
      </c>
      <c r="E100" s="2">
        <v>4771564715</v>
      </c>
      <c r="F100" s="2">
        <v>498595894</v>
      </c>
      <c r="G100" s="2">
        <v>-453241719</v>
      </c>
      <c r="H100" s="2">
        <v>166549983</v>
      </c>
      <c r="I100" s="2">
        <v>232558000</v>
      </c>
      <c r="J100" s="2">
        <v>214832000</v>
      </c>
      <c r="K100" s="2">
        <v>931492285</v>
      </c>
      <c r="L100" s="2">
        <f t="shared" si="2"/>
        <v>45354175</v>
      </c>
      <c r="AA100" s="8">
        <v>43760</v>
      </c>
      <c r="AB100">
        <v>-398991734</v>
      </c>
      <c r="AC100">
        <v>39621732</v>
      </c>
      <c r="AD100">
        <v>169428578</v>
      </c>
    </row>
    <row r="101" spans="1:30">
      <c r="A101" s="8">
        <v>43762</v>
      </c>
      <c r="B101" s="9">
        <v>0.8</v>
      </c>
      <c r="C101" s="15">
        <v>1</v>
      </c>
      <c r="D101" s="2">
        <v>5530008000</v>
      </c>
      <c r="E101" s="2">
        <v>4771564715</v>
      </c>
      <c r="F101" s="2">
        <v>473349453</v>
      </c>
      <c r="G101" s="2">
        <v>-429151240</v>
      </c>
      <c r="H101" s="2">
        <v>175770233</v>
      </c>
      <c r="I101" s="2">
        <v>225502000</v>
      </c>
      <c r="J101" s="2">
        <v>208314000</v>
      </c>
      <c r="K101" s="2">
        <v>758443285</v>
      </c>
      <c r="L101" s="2">
        <f t="shared" si="2"/>
        <v>44198213</v>
      </c>
      <c r="AA101" s="8">
        <v>43761</v>
      </c>
      <c r="AB101">
        <v>-453241719</v>
      </c>
      <c r="AC101">
        <v>45354175</v>
      </c>
      <c r="AD101">
        <v>166549983</v>
      </c>
    </row>
    <row r="102" spans="1:30">
      <c r="A102" s="8">
        <v>43763</v>
      </c>
      <c r="B102" s="9">
        <v>0.738888888888889</v>
      </c>
      <c r="C102" s="15">
        <v>1</v>
      </c>
      <c r="D102" s="2">
        <v>5558922000</v>
      </c>
      <c r="E102" s="2">
        <v>4771564715</v>
      </c>
      <c r="F102" s="2">
        <v>470250630</v>
      </c>
      <c r="G102" s="2">
        <v>-412178896</v>
      </c>
      <c r="H102" s="2">
        <v>173426565</v>
      </c>
      <c r="I102" s="2">
        <v>226681000</v>
      </c>
      <c r="J102" s="2">
        <v>209403000</v>
      </c>
      <c r="K102" s="2">
        <v>787357285</v>
      </c>
      <c r="L102" s="2">
        <f t="shared" si="2"/>
        <v>58071734</v>
      </c>
      <c r="AA102" s="8">
        <v>43762</v>
      </c>
      <c r="AB102">
        <v>-429151240</v>
      </c>
      <c r="AC102">
        <v>44198213</v>
      </c>
      <c r="AD102">
        <v>175770233</v>
      </c>
    </row>
    <row r="103" spans="1:30">
      <c r="A103" s="8">
        <v>43764</v>
      </c>
      <c r="B103" s="9">
        <v>0.828472222222222</v>
      </c>
      <c r="C103" s="15">
        <v>1</v>
      </c>
      <c r="D103" s="2">
        <v>5558922000</v>
      </c>
      <c r="E103" s="2">
        <v>4771564715</v>
      </c>
      <c r="F103" s="2">
        <v>240227351</v>
      </c>
      <c r="G103" s="2">
        <v>-228438314</v>
      </c>
      <c r="H103" s="2">
        <v>179657844</v>
      </c>
      <c r="I103" s="2">
        <v>226681000</v>
      </c>
      <c r="J103" s="2">
        <v>209403000</v>
      </c>
      <c r="K103" s="2">
        <v>787357285</v>
      </c>
      <c r="L103" s="2">
        <f t="shared" si="2"/>
        <v>11789037</v>
      </c>
      <c r="AA103" s="8">
        <v>43763</v>
      </c>
      <c r="AB103">
        <v>-412178896</v>
      </c>
      <c r="AC103">
        <v>58071734</v>
      </c>
      <c r="AD103">
        <v>173426565</v>
      </c>
    </row>
    <row r="104" spans="1:30">
      <c r="A104" s="8">
        <v>43765</v>
      </c>
      <c r="B104" s="9">
        <v>0.781944444444444</v>
      </c>
      <c r="C104" s="15">
        <v>1</v>
      </c>
      <c r="D104" s="2">
        <v>5558922000</v>
      </c>
      <c r="E104" s="2">
        <v>4771564715</v>
      </c>
      <c r="F104" s="2">
        <v>458320624</v>
      </c>
      <c r="G104" s="2">
        <v>-418692088</v>
      </c>
      <c r="H104" s="2">
        <v>172386978</v>
      </c>
      <c r="I104" s="2">
        <v>226681000</v>
      </c>
      <c r="J104" s="2">
        <v>209403000</v>
      </c>
      <c r="K104" s="2">
        <v>787357285</v>
      </c>
      <c r="L104" s="2">
        <f t="shared" si="2"/>
        <v>39628536</v>
      </c>
      <c r="AA104" s="8">
        <v>43764</v>
      </c>
      <c r="AB104">
        <v>-228438314</v>
      </c>
      <c r="AC104">
        <v>11789037</v>
      </c>
      <c r="AD104">
        <v>179657844</v>
      </c>
    </row>
    <row r="105" spans="1:30">
      <c r="A105" s="8">
        <v>43766</v>
      </c>
      <c r="B105" s="9">
        <v>0.703472222222222</v>
      </c>
      <c r="C105" s="15">
        <v>1</v>
      </c>
      <c r="D105" s="2">
        <v>5757969000</v>
      </c>
      <c r="E105" s="2">
        <v>4771564715</v>
      </c>
      <c r="F105" s="2">
        <v>465166823</v>
      </c>
      <c r="G105" s="2">
        <v>-400105491</v>
      </c>
      <c r="H105" s="2">
        <v>180607343</v>
      </c>
      <c r="I105" s="2">
        <v>234797000</v>
      </c>
      <c r="J105" s="2">
        <v>216901000</v>
      </c>
      <c r="K105" s="2">
        <v>986404285</v>
      </c>
      <c r="L105" s="2">
        <f t="shared" si="2"/>
        <v>65061332</v>
      </c>
      <c r="AA105" s="8">
        <v>43765</v>
      </c>
      <c r="AB105">
        <v>-418692088</v>
      </c>
      <c r="AC105">
        <v>39628536</v>
      </c>
      <c r="AD105">
        <v>172386978</v>
      </c>
    </row>
    <row r="106" spans="1:30">
      <c r="A106" s="8">
        <v>43767</v>
      </c>
      <c r="B106" s="9">
        <v>0.882638888888889</v>
      </c>
      <c r="C106" s="15">
        <v>1</v>
      </c>
      <c r="D106" s="2">
        <v>5757969000</v>
      </c>
      <c r="E106" s="2">
        <v>4771564715</v>
      </c>
      <c r="F106" s="2" t="s">
        <v>278</v>
      </c>
      <c r="G106" s="2">
        <v>-253563293</v>
      </c>
      <c r="H106" s="2">
        <v>-20984887</v>
      </c>
      <c r="I106" s="2" t="s">
        <v>278</v>
      </c>
      <c r="J106" s="2">
        <v>216901000</v>
      </c>
      <c r="K106" s="2">
        <v>986404285</v>
      </c>
      <c r="L106" s="2" t="e">
        <f t="shared" si="2"/>
        <v>#VALUE!</v>
      </c>
      <c r="AA106" s="8">
        <v>43766</v>
      </c>
      <c r="AB106">
        <v>-400105491</v>
      </c>
      <c r="AC106">
        <v>65061332</v>
      </c>
      <c r="AD106">
        <v>180607343</v>
      </c>
    </row>
    <row r="107" spans="1:30">
      <c r="A107" s="8">
        <v>43768</v>
      </c>
      <c r="B107" s="9">
        <v>0.616666666666667</v>
      </c>
      <c r="C107" s="15">
        <v>1</v>
      </c>
      <c r="D107" s="2">
        <v>5757969000</v>
      </c>
      <c r="E107" s="2">
        <v>4771564715</v>
      </c>
      <c r="F107" s="2" t="s">
        <v>278</v>
      </c>
      <c r="G107" s="2">
        <v>-278105240</v>
      </c>
      <c r="H107" s="2">
        <v>-213768257</v>
      </c>
      <c r="I107" s="2" t="s">
        <v>278</v>
      </c>
      <c r="J107" s="2">
        <v>216901000</v>
      </c>
      <c r="K107" s="2">
        <v>986404285</v>
      </c>
      <c r="L107" s="2" t="e">
        <f t="shared" si="2"/>
        <v>#VALUE!</v>
      </c>
      <c r="AA107" s="8">
        <v>43767</v>
      </c>
      <c r="AB107">
        <v>-253563293</v>
      </c>
      <c r="AC107" t="e">
        <v>#VALUE!</v>
      </c>
      <c r="AD107">
        <v>-20984887</v>
      </c>
    </row>
    <row r="108" spans="1:30">
      <c r="A108" s="8">
        <v>43769</v>
      </c>
      <c r="B108" s="9">
        <v>0.775694444444444</v>
      </c>
      <c r="C108" s="15">
        <v>1</v>
      </c>
      <c r="D108" s="2">
        <v>5757969000</v>
      </c>
      <c r="E108" s="2">
        <v>4771564715</v>
      </c>
      <c r="F108" s="2">
        <v>0</v>
      </c>
      <c r="G108" s="2">
        <v>-240333337</v>
      </c>
      <c r="H108" s="2">
        <v>-460165002</v>
      </c>
      <c r="I108" s="2">
        <v>234797000</v>
      </c>
      <c r="J108" s="2">
        <v>216901000</v>
      </c>
      <c r="K108" s="2">
        <v>986404285</v>
      </c>
      <c r="L108" s="2">
        <f t="shared" si="2"/>
        <v>-240333337</v>
      </c>
      <c r="AA108" s="8">
        <v>43768</v>
      </c>
      <c r="AB108">
        <v>-278105240</v>
      </c>
      <c r="AC108" t="e">
        <v>#VALUE!</v>
      </c>
      <c r="AD108">
        <v>-213768257</v>
      </c>
    </row>
    <row r="109" spans="1:30">
      <c r="A109" s="8">
        <v>43770</v>
      </c>
      <c r="B109" s="9">
        <v>0.772916666666667</v>
      </c>
      <c r="C109" s="15">
        <v>1</v>
      </c>
      <c r="D109" s="2">
        <v>5757969000</v>
      </c>
      <c r="E109" s="2">
        <v>4771564715</v>
      </c>
      <c r="F109" s="2" t="s">
        <v>278</v>
      </c>
      <c r="G109" s="2">
        <v>-219750336</v>
      </c>
      <c r="H109" s="2">
        <v>246251209</v>
      </c>
      <c r="I109" s="2" t="s">
        <v>278</v>
      </c>
      <c r="J109" s="2">
        <v>216901000</v>
      </c>
      <c r="K109" s="2">
        <v>986404285</v>
      </c>
      <c r="L109" s="2" t="e">
        <f t="shared" si="2"/>
        <v>#VALUE!</v>
      </c>
      <c r="AA109" s="8">
        <v>43769</v>
      </c>
      <c r="AB109">
        <v>-240333337</v>
      </c>
      <c r="AC109">
        <v>-240333337</v>
      </c>
      <c r="AD109">
        <v>-460165002</v>
      </c>
    </row>
    <row r="110" spans="1:30">
      <c r="A110" s="8">
        <v>43771</v>
      </c>
      <c r="B110" s="9">
        <v>0.499305555555556</v>
      </c>
      <c r="C110" s="15">
        <v>1</v>
      </c>
      <c r="D110" s="2">
        <v>5757969000</v>
      </c>
      <c r="E110" s="2">
        <v>4771564715</v>
      </c>
      <c r="F110" s="2">
        <v>1135921430</v>
      </c>
      <c r="G110" s="2">
        <v>-385692151</v>
      </c>
      <c r="H110" s="2">
        <v>231992543</v>
      </c>
      <c r="I110" s="2">
        <v>234437000</v>
      </c>
      <c r="J110" s="2">
        <v>216901000</v>
      </c>
      <c r="K110" s="2">
        <v>986404285</v>
      </c>
      <c r="L110" s="2">
        <f t="shared" si="2"/>
        <v>750229279</v>
      </c>
      <c r="AA110" s="8">
        <v>43770</v>
      </c>
      <c r="AB110">
        <v>-219750336</v>
      </c>
      <c r="AC110" t="e">
        <v>#VALUE!</v>
      </c>
      <c r="AD110">
        <v>246251209</v>
      </c>
    </row>
    <row r="111" spans="1:30">
      <c r="A111" s="8">
        <v>43772</v>
      </c>
      <c r="B111" s="9">
        <v>0.448611111111111</v>
      </c>
      <c r="C111" s="15">
        <v>1</v>
      </c>
      <c r="D111" s="2">
        <v>5757969000</v>
      </c>
      <c r="E111" s="2">
        <v>4771564715</v>
      </c>
      <c r="F111" s="2">
        <v>376788555</v>
      </c>
      <c r="G111" s="2">
        <v>-279154599</v>
      </c>
      <c r="H111" s="2">
        <v>218574351</v>
      </c>
      <c r="I111" s="2">
        <v>234437000</v>
      </c>
      <c r="J111" s="2">
        <v>216901000</v>
      </c>
      <c r="K111" s="2">
        <v>986404285</v>
      </c>
      <c r="L111" s="2">
        <f t="shared" si="2"/>
        <v>97633956</v>
      </c>
      <c r="AA111" s="8">
        <v>43771</v>
      </c>
      <c r="AB111">
        <v>-385692151</v>
      </c>
      <c r="AC111">
        <v>750229279</v>
      </c>
      <c r="AD111">
        <v>231992543</v>
      </c>
    </row>
    <row r="112" spans="1:30">
      <c r="A112" s="8">
        <v>43773</v>
      </c>
      <c r="B112" s="9">
        <v>0.461111111111111</v>
      </c>
      <c r="C112" s="15">
        <v>1</v>
      </c>
      <c r="D112" s="2">
        <v>5757969000</v>
      </c>
      <c r="E112" s="2">
        <v>4771564715</v>
      </c>
      <c r="F112" s="2">
        <v>230183343</v>
      </c>
      <c r="G112" s="2">
        <v>-213449161</v>
      </c>
      <c r="H112" s="2">
        <v>207469034</v>
      </c>
      <c r="I112" s="2">
        <v>234437000</v>
      </c>
      <c r="J112" s="2">
        <v>216901000</v>
      </c>
      <c r="K112" s="2">
        <v>986404285</v>
      </c>
      <c r="L112" s="2">
        <f t="shared" si="2"/>
        <v>16734182</v>
      </c>
      <c r="AA112" s="8">
        <v>43772</v>
      </c>
      <c r="AB112">
        <v>-279154599</v>
      </c>
      <c r="AC112">
        <v>97633956</v>
      </c>
      <c r="AD112">
        <v>218574351</v>
      </c>
    </row>
    <row r="113" spans="1:30">
      <c r="A113" s="8">
        <v>43774</v>
      </c>
      <c r="B113" s="9">
        <v>0.554861111111111</v>
      </c>
      <c r="C113" s="15">
        <v>1</v>
      </c>
      <c r="D113" s="2">
        <v>5757969000</v>
      </c>
      <c r="E113" s="2">
        <v>4771564715</v>
      </c>
      <c r="F113" s="2">
        <v>257300893</v>
      </c>
      <c r="G113" s="2">
        <v>-244109021</v>
      </c>
      <c r="H113" s="2">
        <v>260087601</v>
      </c>
      <c r="I113" s="2">
        <v>234437000</v>
      </c>
      <c r="J113" s="2">
        <v>216901000</v>
      </c>
      <c r="K113" s="2">
        <v>986404285</v>
      </c>
      <c r="L113" s="2">
        <f t="shared" si="2"/>
        <v>13191872</v>
      </c>
      <c r="AA113" s="8">
        <v>43773</v>
      </c>
      <c r="AB113">
        <v>-213449161</v>
      </c>
      <c r="AC113">
        <v>16734182</v>
      </c>
      <c r="AD113">
        <v>207469034</v>
      </c>
    </row>
    <row r="114" spans="1:30">
      <c r="A114" s="8">
        <v>43775</v>
      </c>
      <c r="B114" s="9">
        <v>0.604166666666667</v>
      </c>
      <c r="C114" s="15">
        <v>1</v>
      </c>
      <c r="D114" s="2">
        <v>5757969000</v>
      </c>
      <c r="E114" s="2">
        <v>4771564715</v>
      </c>
      <c r="F114" s="2">
        <v>256596811</v>
      </c>
      <c r="G114" s="2">
        <v>-219268333</v>
      </c>
      <c r="H114" s="2">
        <v>422028716</v>
      </c>
      <c r="I114" s="2">
        <v>234437000</v>
      </c>
      <c r="J114" s="2">
        <v>216901000</v>
      </c>
      <c r="K114" s="2">
        <v>986404285</v>
      </c>
      <c r="L114" s="2">
        <f t="shared" si="2"/>
        <v>37328478</v>
      </c>
      <c r="AA114" s="8">
        <v>43774</v>
      </c>
      <c r="AB114">
        <v>-244109021</v>
      </c>
      <c r="AC114">
        <v>13191872</v>
      </c>
      <c r="AD114">
        <v>260087601</v>
      </c>
    </row>
    <row r="115" spans="1:30">
      <c r="A115" s="8">
        <v>43776</v>
      </c>
      <c r="B115" s="9">
        <v>0.791666666666667</v>
      </c>
      <c r="C115" s="15">
        <v>1</v>
      </c>
      <c r="D115" s="2">
        <v>5757969000</v>
      </c>
      <c r="E115" s="2">
        <v>4771564715</v>
      </c>
      <c r="F115" s="2">
        <v>302150776</v>
      </c>
      <c r="G115" s="2">
        <v>-264576542</v>
      </c>
      <c r="H115" s="2">
        <v>613095553</v>
      </c>
      <c r="I115" s="2">
        <v>234437000</v>
      </c>
      <c r="J115" s="2">
        <v>216901000</v>
      </c>
      <c r="K115" s="2">
        <v>986404285</v>
      </c>
      <c r="L115" s="2">
        <f t="shared" si="2"/>
        <v>37574234</v>
      </c>
      <c r="AA115" s="8">
        <v>43775</v>
      </c>
      <c r="AB115">
        <v>-219268333</v>
      </c>
      <c r="AC115">
        <v>37328478</v>
      </c>
      <c r="AD115">
        <v>422028716</v>
      </c>
    </row>
    <row r="116" spans="1:30">
      <c r="A116" s="8">
        <v>43777</v>
      </c>
      <c r="B116" s="9">
        <v>0.772916666666667</v>
      </c>
      <c r="C116" s="15">
        <v>1</v>
      </c>
      <c r="D116" s="2">
        <v>5757969000</v>
      </c>
      <c r="E116" s="2">
        <v>4771564715</v>
      </c>
      <c r="F116" s="2">
        <v>541502141</v>
      </c>
      <c r="G116" s="2">
        <v>-477925285</v>
      </c>
      <c r="H116" s="2">
        <v>879431512</v>
      </c>
      <c r="I116" s="2">
        <v>234437000</v>
      </c>
      <c r="J116" s="2">
        <v>216901000</v>
      </c>
      <c r="K116" s="2">
        <v>986404285</v>
      </c>
      <c r="L116" s="2">
        <f t="shared" si="2"/>
        <v>63576856</v>
      </c>
      <c r="AA116" s="8">
        <v>43776</v>
      </c>
      <c r="AB116">
        <v>-264576542</v>
      </c>
      <c r="AC116">
        <v>37574234</v>
      </c>
      <c r="AD116">
        <v>613095553</v>
      </c>
    </row>
    <row r="117" spans="1:30">
      <c r="A117" s="8">
        <v>43778</v>
      </c>
      <c r="B117" s="9">
        <v>0.459027777777778</v>
      </c>
      <c r="C117" s="15">
        <v>1</v>
      </c>
      <c r="D117" s="2">
        <v>5757969000</v>
      </c>
      <c r="E117" s="2">
        <v>4771564715</v>
      </c>
      <c r="F117" s="2">
        <v>391236901</v>
      </c>
      <c r="G117" s="2">
        <v>-355928514</v>
      </c>
      <c r="H117" s="2">
        <v>237771109</v>
      </c>
      <c r="I117" s="2">
        <v>234437000</v>
      </c>
      <c r="J117" s="2">
        <v>216901000</v>
      </c>
      <c r="K117" s="2">
        <v>986404285</v>
      </c>
      <c r="L117" s="2">
        <f t="shared" si="2"/>
        <v>35308387</v>
      </c>
      <c r="AA117" s="8">
        <v>43777</v>
      </c>
      <c r="AB117">
        <v>-477925285</v>
      </c>
      <c r="AC117">
        <v>63576856</v>
      </c>
      <c r="AD117">
        <v>879431512</v>
      </c>
    </row>
    <row r="118" spans="1:30">
      <c r="A118" s="8">
        <v>43779</v>
      </c>
      <c r="B118" s="9">
        <v>0.713194444444444</v>
      </c>
      <c r="C118" s="15">
        <v>1</v>
      </c>
      <c r="D118" s="2">
        <v>5757969000</v>
      </c>
      <c r="E118" s="2">
        <v>4771564715</v>
      </c>
      <c r="F118" s="2">
        <v>329764047</v>
      </c>
      <c r="G118" s="2">
        <v>-277367174</v>
      </c>
      <c r="H118" s="2">
        <v>190904871</v>
      </c>
      <c r="I118" s="2">
        <v>234437000</v>
      </c>
      <c r="J118" s="2">
        <v>216901000</v>
      </c>
      <c r="K118" s="2">
        <v>986404285</v>
      </c>
      <c r="L118" s="2">
        <f t="shared" si="2"/>
        <v>52396873</v>
      </c>
      <c r="AA118" s="8">
        <v>43778</v>
      </c>
      <c r="AB118">
        <v>-355928514</v>
      </c>
      <c r="AC118">
        <v>35308387</v>
      </c>
      <c r="AD118">
        <v>237771109</v>
      </c>
    </row>
    <row r="119" spans="1:30">
      <c r="A119" s="8">
        <v>43780</v>
      </c>
      <c r="B119" s="9">
        <v>0.586111111111111</v>
      </c>
      <c r="C119" s="15">
        <v>1</v>
      </c>
      <c r="D119" s="2">
        <v>5757969000</v>
      </c>
      <c r="E119" s="2">
        <v>4771564715</v>
      </c>
      <c r="F119" s="2">
        <v>529060100</v>
      </c>
      <c r="G119" s="2">
        <v>-466447608</v>
      </c>
      <c r="H119" s="2">
        <v>202749645</v>
      </c>
      <c r="I119" s="2">
        <v>234437000</v>
      </c>
      <c r="J119" s="2">
        <v>216901000</v>
      </c>
      <c r="K119" s="2">
        <v>986404285</v>
      </c>
      <c r="L119" s="2">
        <f t="shared" si="2"/>
        <v>62612492</v>
      </c>
      <c r="AA119" s="8">
        <v>43779</v>
      </c>
      <c r="AB119">
        <v>-277367174</v>
      </c>
      <c r="AC119">
        <v>52396873</v>
      </c>
      <c r="AD119">
        <v>190904871</v>
      </c>
    </row>
    <row r="120" spans="1:30">
      <c r="A120" s="8">
        <v>43781</v>
      </c>
      <c r="B120" s="9">
        <v>0.626388888888889</v>
      </c>
      <c r="C120" s="15">
        <v>1</v>
      </c>
      <c r="D120" s="2">
        <v>5757969000</v>
      </c>
      <c r="E120" s="2">
        <v>4771564715</v>
      </c>
      <c r="F120" s="2">
        <v>231448505</v>
      </c>
      <c r="G120" s="2">
        <v>-221688386</v>
      </c>
      <c r="H120" s="2">
        <v>195775582</v>
      </c>
      <c r="I120" s="2">
        <v>234437000</v>
      </c>
      <c r="J120" s="2">
        <v>216901000</v>
      </c>
      <c r="K120" s="2">
        <v>986404285</v>
      </c>
      <c r="L120" s="2">
        <f t="shared" si="2"/>
        <v>9760119</v>
      </c>
      <c r="AA120" s="8">
        <v>43780</v>
      </c>
      <c r="AB120">
        <v>-466447608</v>
      </c>
      <c r="AC120">
        <v>62612492</v>
      </c>
      <c r="AD120">
        <v>202749645</v>
      </c>
    </row>
    <row r="121" spans="1:30">
      <c r="A121" s="8">
        <v>43782</v>
      </c>
      <c r="B121" s="9">
        <v>0.458333333333333</v>
      </c>
      <c r="C121" s="15">
        <v>1</v>
      </c>
      <c r="D121" s="2">
        <v>5757969000</v>
      </c>
      <c r="E121" s="2">
        <v>4771564715</v>
      </c>
      <c r="F121" s="2">
        <v>435499744</v>
      </c>
      <c r="G121" s="2">
        <v>-403059294</v>
      </c>
      <c r="H121" s="2">
        <v>205264041</v>
      </c>
      <c r="I121" s="2">
        <v>234437000</v>
      </c>
      <c r="J121" s="2">
        <v>216901000</v>
      </c>
      <c r="K121" s="2">
        <v>986404285</v>
      </c>
      <c r="L121" s="2">
        <f t="shared" si="2"/>
        <v>32440450</v>
      </c>
      <c r="AA121" s="8">
        <v>43781</v>
      </c>
      <c r="AB121">
        <v>-221688386</v>
      </c>
      <c r="AC121">
        <v>9760119</v>
      </c>
      <c r="AD121">
        <v>195775582</v>
      </c>
    </row>
    <row r="122" spans="1:30">
      <c r="A122" s="8">
        <v>43783</v>
      </c>
      <c r="B122" s="9">
        <v>0.459722222222222</v>
      </c>
      <c r="C122" s="15">
        <v>1</v>
      </c>
      <c r="D122" s="2">
        <v>5757969000</v>
      </c>
      <c r="E122" s="2">
        <v>4771564715</v>
      </c>
      <c r="F122" s="2">
        <v>353962187</v>
      </c>
      <c r="G122" s="2">
        <v>-314569209</v>
      </c>
      <c r="H122" s="2">
        <v>190939396</v>
      </c>
      <c r="I122" s="2">
        <v>234437000</v>
      </c>
      <c r="J122" s="2">
        <v>216901000</v>
      </c>
      <c r="K122" s="2">
        <v>986404285</v>
      </c>
      <c r="L122" s="2">
        <f t="shared" si="2"/>
        <v>39392978</v>
      </c>
      <c r="AA122" s="8">
        <v>43782</v>
      </c>
      <c r="AB122">
        <v>-403059294</v>
      </c>
      <c r="AC122">
        <v>32440450</v>
      </c>
      <c r="AD122">
        <v>205264041</v>
      </c>
    </row>
    <row r="123" spans="1:30">
      <c r="A123" s="8">
        <v>43784</v>
      </c>
      <c r="B123" s="9">
        <v>0.780555555555556</v>
      </c>
      <c r="C123" s="15">
        <v>1</v>
      </c>
      <c r="D123" s="2">
        <v>5757969000</v>
      </c>
      <c r="E123" s="2">
        <v>4771564715</v>
      </c>
      <c r="F123" s="2">
        <v>265534176</v>
      </c>
      <c r="G123" s="2">
        <v>-263856049</v>
      </c>
      <c r="H123" s="2">
        <v>155043289</v>
      </c>
      <c r="I123" s="2">
        <v>234102000</v>
      </c>
      <c r="J123" s="2">
        <v>216901000</v>
      </c>
      <c r="K123" s="2">
        <v>986404285</v>
      </c>
      <c r="L123" s="2">
        <f t="shared" si="2"/>
        <v>1678127</v>
      </c>
      <c r="AA123" s="8">
        <v>43783</v>
      </c>
      <c r="AB123">
        <v>-314569209</v>
      </c>
      <c r="AC123">
        <v>39392978</v>
      </c>
      <c r="AD123">
        <v>190939396</v>
      </c>
    </row>
    <row r="124" spans="1:30">
      <c r="A124" s="8">
        <v>43785</v>
      </c>
      <c r="B124" s="9">
        <v>0.622916666666667</v>
      </c>
      <c r="C124" s="15">
        <v>1</v>
      </c>
      <c r="D124" s="2">
        <v>5757969000</v>
      </c>
      <c r="E124" s="2">
        <v>4771564715</v>
      </c>
      <c r="F124" s="2">
        <v>270646847</v>
      </c>
      <c r="G124" s="2">
        <v>-247073836</v>
      </c>
      <c r="H124" s="2">
        <v>142966108</v>
      </c>
      <c r="I124" s="2">
        <v>234102000</v>
      </c>
      <c r="J124" s="2">
        <v>216901000</v>
      </c>
      <c r="K124" s="2">
        <v>986404285</v>
      </c>
      <c r="L124" s="2">
        <f t="shared" si="2"/>
        <v>23573011</v>
      </c>
      <c r="AA124" s="8">
        <v>43784</v>
      </c>
      <c r="AB124">
        <v>-263856049</v>
      </c>
      <c r="AC124">
        <v>1678127</v>
      </c>
      <c r="AD124">
        <v>155043289</v>
      </c>
    </row>
    <row r="125" spans="1:30">
      <c r="A125" s="8">
        <v>43786</v>
      </c>
      <c r="B125" s="9">
        <v>0.55</v>
      </c>
      <c r="C125" s="15">
        <v>1</v>
      </c>
      <c r="D125" s="2">
        <v>5757969000</v>
      </c>
      <c r="E125" s="2">
        <v>4771564715</v>
      </c>
      <c r="F125" s="2">
        <v>371135865</v>
      </c>
      <c r="G125" s="2">
        <v>-341164687</v>
      </c>
      <c r="H125" s="2">
        <v>157718506</v>
      </c>
      <c r="I125" s="2">
        <v>234102000</v>
      </c>
      <c r="J125" s="2">
        <v>216901000</v>
      </c>
      <c r="K125" s="2">
        <v>986404285</v>
      </c>
      <c r="L125" s="2">
        <f t="shared" si="2"/>
        <v>29971178</v>
      </c>
      <c r="AA125" s="8">
        <v>43785</v>
      </c>
      <c r="AB125">
        <v>-247073836</v>
      </c>
      <c r="AC125">
        <v>23573011</v>
      </c>
      <c r="AD125">
        <v>142966108</v>
      </c>
    </row>
    <row r="126" spans="1:30">
      <c r="A126" s="8">
        <v>43787</v>
      </c>
      <c r="B126" s="9">
        <v>0.454861111111111</v>
      </c>
      <c r="C126" s="15">
        <v>1</v>
      </c>
      <c r="D126" s="2">
        <v>5757969000</v>
      </c>
      <c r="E126" s="2">
        <v>4771564715</v>
      </c>
      <c r="F126" s="2">
        <v>452585836</v>
      </c>
      <c r="G126" s="2">
        <v>-401123755</v>
      </c>
      <c r="H126" s="2">
        <v>134757345</v>
      </c>
      <c r="I126" s="2">
        <v>234102000</v>
      </c>
      <c r="J126" s="2">
        <v>216901000</v>
      </c>
      <c r="K126" s="2">
        <v>986404285</v>
      </c>
      <c r="L126" s="2">
        <f t="shared" si="2"/>
        <v>51462081</v>
      </c>
      <c r="AA126" s="8">
        <v>43786</v>
      </c>
      <c r="AB126">
        <v>-341164687</v>
      </c>
      <c r="AC126">
        <v>29971178</v>
      </c>
      <c r="AD126">
        <v>157718506</v>
      </c>
    </row>
    <row r="127" spans="1:30">
      <c r="A127" s="8">
        <v>43788</v>
      </c>
      <c r="B127" s="9">
        <v>0.869444444444444</v>
      </c>
      <c r="C127" s="15">
        <v>1</v>
      </c>
      <c r="D127" s="2">
        <v>5757969000</v>
      </c>
      <c r="E127" s="2">
        <v>4771564715</v>
      </c>
      <c r="F127" s="2">
        <v>321772828</v>
      </c>
      <c r="G127" s="2">
        <v>-306367641</v>
      </c>
      <c r="H127" s="2">
        <v>139946913</v>
      </c>
      <c r="I127" s="2">
        <v>234102000</v>
      </c>
      <c r="J127" s="2">
        <v>216901000</v>
      </c>
      <c r="K127" s="2">
        <v>986404285</v>
      </c>
      <c r="L127" s="2">
        <f t="shared" si="2"/>
        <v>15405187</v>
      </c>
      <c r="AA127" s="8">
        <v>43787</v>
      </c>
      <c r="AB127">
        <v>-401123755</v>
      </c>
      <c r="AC127">
        <v>51462081</v>
      </c>
      <c r="AD127">
        <v>134757345</v>
      </c>
    </row>
    <row r="128" spans="1:30">
      <c r="A128" s="8">
        <v>43789</v>
      </c>
      <c r="B128" s="9">
        <v>0.669444444444444</v>
      </c>
      <c r="C128" s="15">
        <v>1</v>
      </c>
      <c r="D128" s="2">
        <v>5757969000</v>
      </c>
      <c r="E128" s="2">
        <v>4771564715</v>
      </c>
      <c r="F128" s="2">
        <v>193550578</v>
      </c>
      <c r="G128" s="2">
        <v>-181446221</v>
      </c>
      <c r="H128" s="2">
        <v>128746802</v>
      </c>
      <c r="I128" s="2">
        <v>234102000</v>
      </c>
      <c r="J128" s="2">
        <v>216901000</v>
      </c>
      <c r="K128" s="2">
        <v>986404285</v>
      </c>
      <c r="L128" s="2">
        <f t="shared" si="2"/>
        <v>12104357</v>
      </c>
      <c r="AA128" s="8">
        <v>43788</v>
      </c>
      <c r="AB128">
        <v>-306367641</v>
      </c>
      <c r="AC128">
        <v>15405187</v>
      </c>
      <c r="AD128">
        <v>139946913</v>
      </c>
    </row>
    <row r="129" spans="1:30">
      <c r="A129" s="8">
        <v>43790</v>
      </c>
      <c r="B129" s="9">
        <v>0.7875</v>
      </c>
      <c r="C129" s="15">
        <v>1</v>
      </c>
      <c r="D129" s="2">
        <v>5757969000</v>
      </c>
      <c r="E129" s="2">
        <v>4771564715</v>
      </c>
      <c r="F129" s="2">
        <v>307960867</v>
      </c>
      <c r="G129" s="2">
        <v>-269082761</v>
      </c>
      <c r="H129" s="2">
        <v>141879275</v>
      </c>
      <c r="I129" s="2">
        <v>234102000</v>
      </c>
      <c r="J129" s="2">
        <v>216901000</v>
      </c>
      <c r="K129" s="2">
        <v>986404285</v>
      </c>
      <c r="L129" s="2">
        <f t="shared" si="2"/>
        <v>38878106</v>
      </c>
      <c r="AA129" s="8">
        <v>43789</v>
      </c>
      <c r="AB129">
        <v>-181446221</v>
      </c>
      <c r="AC129">
        <v>12104357</v>
      </c>
      <c r="AD129">
        <v>128746802</v>
      </c>
    </row>
    <row r="130" spans="1:30">
      <c r="A130" s="8">
        <v>43791</v>
      </c>
      <c r="B130" s="9">
        <v>0.565972222222222</v>
      </c>
      <c r="C130" s="15">
        <v>1</v>
      </c>
      <c r="D130" s="2">
        <v>5757969000</v>
      </c>
      <c r="E130" s="2">
        <v>4771564715</v>
      </c>
      <c r="F130" s="2">
        <v>416765159</v>
      </c>
      <c r="G130" s="2">
        <v>-368033800</v>
      </c>
      <c r="H130" s="2">
        <v>142062835</v>
      </c>
      <c r="I130" s="2">
        <v>234102000</v>
      </c>
      <c r="J130" s="2">
        <v>216901000</v>
      </c>
      <c r="K130" s="2">
        <v>986404285</v>
      </c>
      <c r="L130" s="2">
        <f t="shared" si="2"/>
        <v>48731359</v>
      </c>
      <c r="AA130" s="8">
        <v>43790</v>
      </c>
      <c r="AB130">
        <v>-269082761</v>
      </c>
      <c r="AC130">
        <v>38878106</v>
      </c>
      <c r="AD130">
        <v>141879275</v>
      </c>
    </row>
    <row r="131" spans="1:30">
      <c r="A131" s="8">
        <v>43792</v>
      </c>
      <c r="B131" s="9">
        <v>0.54375</v>
      </c>
      <c r="C131" s="15">
        <v>1</v>
      </c>
      <c r="D131" s="2">
        <v>5757969000</v>
      </c>
      <c r="E131" s="2">
        <v>4771564715</v>
      </c>
      <c r="F131" s="2">
        <v>224131802</v>
      </c>
      <c r="G131" s="2">
        <v>-223217237</v>
      </c>
      <c r="H131" s="2">
        <v>133286847</v>
      </c>
      <c r="I131" s="2">
        <v>234102000</v>
      </c>
      <c r="J131" s="2">
        <v>216901000</v>
      </c>
      <c r="K131" s="2">
        <v>986404285</v>
      </c>
      <c r="L131" s="2">
        <f t="shared" si="2"/>
        <v>914565</v>
      </c>
      <c r="AA131" s="8">
        <v>43791</v>
      </c>
      <c r="AB131">
        <v>-368033800</v>
      </c>
      <c r="AC131">
        <v>48731359</v>
      </c>
      <c r="AD131">
        <v>142062835</v>
      </c>
    </row>
    <row r="132" spans="1:30">
      <c r="A132" s="8">
        <v>43793</v>
      </c>
      <c r="B132" s="9">
        <v>0.474305555555556</v>
      </c>
      <c r="C132" s="15">
        <v>1</v>
      </c>
      <c r="D132" s="2">
        <v>5757969000</v>
      </c>
      <c r="E132" s="2">
        <v>4771564715</v>
      </c>
      <c r="F132" s="2">
        <v>440778228</v>
      </c>
      <c r="G132" s="2">
        <v>-428796205</v>
      </c>
      <c r="H132" s="2">
        <v>136409496</v>
      </c>
      <c r="I132" s="2">
        <v>234102000</v>
      </c>
      <c r="J132" s="2">
        <v>216901000</v>
      </c>
      <c r="K132" s="2">
        <v>986404285</v>
      </c>
      <c r="L132" s="2">
        <f t="shared" si="2"/>
        <v>11982023</v>
      </c>
      <c r="AA132" s="8">
        <v>43792</v>
      </c>
      <c r="AB132">
        <v>-223217237</v>
      </c>
      <c r="AC132">
        <v>914565</v>
      </c>
      <c r="AD132">
        <v>133286847</v>
      </c>
    </row>
    <row r="133" spans="1:30">
      <c r="A133" s="8">
        <v>43794</v>
      </c>
      <c r="B133" s="9">
        <v>0.729166666666667</v>
      </c>
      <c r="C133" s="15">
        <v>1</v>
      </c>
      <c r="D133" s="2">
        <v>5757969000</v>
      </c>
      <c r="E133" s="2">
        <v>4771564715</v>
      </c>
      <c r="F133" s="2">
        <v>260348763</v>
      </c>
      <c r="G133" s="2">
        <v>-240516597</v>
      </c>
      <c r="H133" s="2">
        <v>134215293</v>
      </c>
      <c r="I133" s="2">
        <v>234102000</v>
      </c>
      <c r="J133" s="2">
        <v>216901000</v>
      </c>
      <c r="K133" s="2">
        <v>986404285</v>
      </c>
      <c r="L133" s="2">
        <f t="shared" si="2"/>
        <v>19832166</v>
      </c>
      <c r="AA133" s="8">
        <v>43793</v>
      </c>
      <c r="AB133">
        <v>-428796205</v>
      </c>
      <c r="AC133">
        <v>11982023</v>
      </c>
      <c r="AD133">
        <v>136409496</v>
      </c>
    </row>
    <row r="134" spans="1:30">
      <c r="A134" s="8">
        <v>43795</v>
      </c>
      <c r="B134" s="9">
        <v>0.804861111111111</v>
      </c>
      <c r="C134" s="15">
        <v>1</v>
      </c>
      <c r="D134" s="2">
        <v>5757969000</v>
      </c>
      <c r="E134" s="2">
        <v>4771564715</v>
      </c>
      <c r="F134" s="2">
        <v>241275278</v>
      </c>
      <c r="G134" s="2">
        <v>-223154475</v>
      </c>
      <c r="H134" s="2">
        <v>127479361</v>
      </c>
      <c r="I134" s="2">
        <v>234102000</v>
      </c>
      <c r="J134" s="2">
        <v>216901000</v>
      </c>
      <c r="K134" s="2">
        <v>986404285</v>
      </c>
      <c r="L134" s="2">
        <f t="shared" si="2"/>
        <v>18120803</v>
      </c>
      <c r="AA134" s="8">
        <v>43794</v>
      </c>
      <c r="AB134">
        <v>-240516597</v>
      </c>
      <c r="AC134">
        <v>19832166</v>
      </c>
      <c r="AD134">
        <v>134215293</v>
      </c>
    </row>
    <row r="135" spans="1:30">
      <c r="A135" s="8">
        <v>43796</v>
      </c>
      <c r="B135" s="9">
        <v>0.704861111111111</v>
      </c>
      <c r="C135" s="15">
        <v>1</v>
      </c>
      <c r="D135" s="2">
        <v>5757969000</v>
      </c>
      <c r="E135" s="2">
        <v>4771564715</v>
      </c>
      <c r="F135" s="2">
        <v>259473192</v>
      </c>
      <c r="G135" s="2">
        <v>-225371184</v>
      </c>
      <c r="H135" s="2">
        <v>139251781</v>
      </c>
      <c r="I135" s="2">
        <v>234102000</v>
      </c>
      <c r="J135" s="2">
        <v>216901000</v>
      </c>
      <c r="K135" s="2">
        <v>986404285</v>
      </c>
      <c r="L135" s="2">
        <f t="shared" si="2"/>
        <v>34102008</v>
      </c>
      <c r="AA135" s="8">
        <v>43795</v>
      </c>
      <c r="AB135">
        <v>-223154475</v>
      </c>
      <c r="AC135">
        <v>18120803</v>
      </c>
      <c r="AD135">
        <v>127479361</v>
      </c>
    </row>
    <row r="136" spans="1:30">
      <c r="A136" s="8">
        <v>43797</v>
      </c>
      <c r="B136" s="9">
        <v>0.953472222222222</v>
      </c>
      <c r="C136" s="15">
        <v>1</v>
      </c>
      <c r="D136" s="2">
        <v>5757969000</v>
      </c>
      <c r="E136" s="2">
        <v>4771564715</v>
      </c>
      <c r="F136" s="2">
        <v>316184797</v>
      </c>
      <c r="G136" s="2">
        <v>-294611306</v>
      </c>
      <c r="H136" s="2">
        <v>151996426</v>
      </c>
      <c r="I136" s="2">
        <v>234102000</v>
      </c>
      <c r="J136" s="2">
        <v>216901000</v>
      </c>
      <c r="K136" s="2">
        <v>986404285</v>
      </c>
      <c r="L136" s="2">
        <f t="shared" si="2"/>
        <v>21573491</v>
      </c>
      <c r="AA136" s="8">
        <v>43796</v>
      </c>
      <c r="AB136">
        <v>-225371184</v>
      </c>
      <c r="AC136">
        <v>34102008</v>
      </c>
      <c r="AD136">
        <v>139251781</v>
      </c>
    </row>
    <row r="137" spans="1:30">
      <c r="A137" s="8">
        <v>43798</v>
      </c>
      <c r="B137" s="9">
        <v>0.955555555555556</v>
      </c>
      <c r="C137" s="15">
        <v>1</v>
      </c>
      <c r="D137" s="2">
        <v>5757969000</v>
      </c>
      <c r="E137" s="2">
        <v>4771564715</v>
      </c>
      <c r="F137" s="2">
        <v>538339732</v>
      </c>
      <c r="G137" s="2">
        <v>-500873111</v>
      </c>
      <c r="H137" s="2">
        <v>132989102</v>
      </c>
      <c r="I137" s="2">
        <v>234102000</v>
      </c>
      <c r="J137" s="2">
        <v>216901000</v>
      </c>
      <c r="K137" s="2">
        <v>986404285</v>
      </c>
      <c r="L137" s="2">
        <f t="shared" si="2"/>
        <v>37466621</v>
      </c>
      <c r="AA137" s="8">
        <v>43797</v>
      </c>
      <c r="AB137">
        <v>-294611306</v>
      </c>
      <c r="AC137">
        <v>21573491</v>
      </c>
      <c r="AD137">
        <v>151996426</v>
      </c>
    </row>
    <row r="138" spans="1:30">
      <c r="A138" s="8">
        <v>43799</v>
      </c>
      <c r="B138" s="9">
        <v>0.968055555555556</v>
      </c>
      <c r="C138" s="15">
        <v>1</v>
      </c>
      <c r="D138" s="2">
        <v>5757969000</v>
      </c>
      <c r="E138" s="2">
        <v>4771564715</v>
      </c>
      <c r="F138" s="2">
        <v>0</v>
      </c>
      <c r="G138" s="2">
        <v>-230851449</v>
      </c>
      <c r="H138" s="2">
        <v>-111693252</v>
      </c>
      <c r="I138" s="2">
        <v>234102000</v>
      </c>
      <c r="J138" s="2">
        <v>216901000</v>
      </c>
      <c r="K138" s="2">
        <v>986404285</v>
      </c>
      <c r="L138" s="2">
        <f t="shared" si="2"/>
        <v>-230851449</v>
      </c>
      <c r="AA138" s="8">
        <v>43798</v>
      </c>
      <c r="AB138">
        <v>-500873111</v>
      </c>
      <c r="AC138">
        <v>37466621</v>
      </c>
      <c r="AD138">
        <v>132989102</v>
      </c>
    </row>
    <row r="139" spans="1:30">
      <c r="A139" s="8">
        <v>43800</v>
      </c>
      <c r="B139" s="9">
        <v>0.886805555555556</v>
      </c>
      <c r="C139" s="15">
        <v>1</v>
      </c>
      <c r="D139" s="2">
        <v>5757969000</v>
      </c>
      <c r="E139" s="2">
        <v>4771564715</v>
      </c>
      <c r="F139" s="2">
        <v>445954573</v>
      </c>
      <c r="G139" s="2">
        <v>-429039716</v>
      </c>
      <c r="H139" s="2">
        <v>135158489</v>
      </c>
      <c r="I139" s="2">
        <v>234102000</v>
      </c>
      <c r="J139" s="2">
        <v>216901000</v>
      </c>
      <c r="K139" s="2">
        <v>986404285</v>
      </c>
      <c r="L139" s="2">
        <f t="shared" si="2"/>
        <v>16914857</v>
      </c>
      <c r="AA139" s="8">
        <v>43799</v>
      </c>
      <c r="AB139">
        <v>-230851449</v>
      </c>
      <c r="AC139">
        <v>-230851449</v>
      </c>
      <c r="AD139">
        <v>-111693252</v>
      </c>
    </row>
    <row r="140" spans="1:30">
      <c r="A140" s="8">
        <v>43801</v>
      </c>
      <c r="B140" s="9">
        <v>0.94375</v>
      </c>
      <c r="C140" s="15">
        <v>1</v>
      </c>
      <c r="D140" s="2">
        <v>5757969000</v>
      </c>
      <c r="E140" s="2">
        <v>4771564715</v>
      </c>
      <c r="F140" s="2">
        <v>241249236</v>
      </c>
      <c r="G140" s="2">
        <v>-227148567</v>
      </c>
      <c r="H140" s="2">
        <v>121016587</v>
      </c>
      <c r="I140" s="2">
        <v>234102000</v>
      </c>
      <c r="J140" s="2">
        <v>216901000</v>
      </c>
      <c r="K140" s="2">
        <v>986404285</v>
      </c>
      <c r="L140" s="2">
        <f t="shared" si="2"/>
        <v>14100669</v>
      </c>
      <c r="AA140" s="8">
        <v>43800</v>
      </c>
      <c r="AB140">
        <v>-429039716</v>
      </c>
      <c r="AC140">
        <v>16914857</v>
      </c>
      <c r="AD140">
        <v>135158489</v>
      </c>
    </row>
    <row r="141" spans="1:30">
      <c r="A141" s="8">
        <v>43802</v>
      </c>
      <c r="B141" s="9">
        <v>0.891666666666667</v>
      </c>
      <c r="C141" s="15">
        <v>1</v>
      </c>
      <c r="D141" s="2">
        <v>5757969000</v>
      </c>
      <c r="E141" s="2">
        <v>4771564715</v>
      </c>
      <c r="F141" s="2">
        <v>365207828</v>
      </c>
      <c r="G141" s="2">
        <v>-334823345</v>
      </c>
      <c r="H141" s="2">
        <v>145925245</v>
      </c>
      <c r="I141" s="2">
        <v>234102000</v>
      </c>
      <c r="J141" s="2">
        <v>216901000</v>
      </c>
      <c r="K141" s="2">
        <v>986404285</v>
      </c>
      <c r="L141" s="2">
        <f t="shared" si="2"/>
        <v>30384483</v>
      </c>
      <c r="AA141" s="8">
        <v>43801</v>
      </c>
      <c r="AB141">
        <v>-227148567</v>
      </c>
      <c r="AC141">
        <v>14100669</v>
      </c>
      <c r="AD141">
        <v>121016587</v>
      </c>
    </row>
    <row r="142" spans="1:30">
      <c r="A142" s="8">
        <v>43803</v>
      </c>
      <c r="B142" s="9">
        <v>0.850694444444444</v>
      </c>
      <c r="C142" s="15">
        <v>1</v>
      </c>
      <c r="D142" s="2">
        <v>5757969000</v>
      </c>
      <c r="E142" s="2">
        <v>4771564715</v>
      </c>
      <c r="F142" s="2">
        <v>337288035</v>
      </c>
      <c r="G142" s="2">
        <v>-406076829</v>
      </c>
      <c r="H142" s="2">
        <v>26870960</v>
      </c>
      <c r="I142" s="2">
        <v>234102000</v>
      </c>
      <c r="J142" s="2">
        <v>216901000</v>
      </c>
      <c r="K142" s="2">
        <v>986404285</v>
      </c>
      <c r="L142" s="2">
        <f t="shared" si="2"/>
        <v>-68788794</v>
      </c>
      <c r="AA142" s="8">
        <v>43802</v>
      </c>
      <c r="AB142">
        <v>-334823345</v>
      </c>
      <c r="AC142">
        <v>30384483</v>
      </c>
      <c r="AD142">
        <v>145925245</v>
      </c>
    </row>
    <row r="143" spans="1:30">
      <c r="A143" s="8">
        <v>43804</v>
      </c>
      <c r="B143" s="9">
        <v>0.579166666666667</v>
      </c>
      <c r="C143" s="15">
        <v>1</v>
      </c>
      <c r="D143" s="2">
        <v>5757969000</v>
      </c>
      <c r="E143" s="2">
        <v>4771564715</v>
      </c>
      <c r="F143" s="2">
        <v>243754479</v>
      </c>
      <c r="G143" s="2">
        <v>-245153359</v>
      </c>
      <c r="H143" s="2">
        <v>102818663</v>
      </c>
      <c r="I143" s="2">
        <v>234102000</v>
      </c>
      <c r="J143" s="2">
        <v>216901000</v>
      </c>
      <c r="K143" s="2">
        <v>986404285</v>
      </c>
      <c r="L143" s="2">
        <f t="shared" si="2"/>
        <v>-1398880</v>
      </c>
      <c r="AA143" s="8">
        <v>43803</v>
      </c>
      <c r="AB143">
        <v>-406076829</v>
      </c>
      <c r="AC143">
        <v>-68788794</v>
      </c>
      <c r="AD143">
        <v>26870960</v>
      </c>
    </row>
    <row r="144" spans="1:30">
      <c r="A144" s="8">
        <v>43805</v>
      </c>
      <c r="B144" s="9">
        <v>0.746527777777778</v>
      </c>
      <c r="C144" s="15">
        <v>1</v>
      </c>
      <c r="D144" s="2">
        <v>5757969000</v>
      </c>
      <c r="E144" s="2">
        <v>4771564715</v>
      </c>
      <c r="F144" s="2">
        <v>251118447</v>
      </c>
      <c r="G144" s="2">
        <v>-230299155</v>
      </c>
      <c r="H144" s="2">
        <v>109866865</v>
      </c>
      <c r="I144" s="2">
        <v>234102000</v>
      </c>
      <c r="J144" s="2">
        <v>216901000</v>
      </c>
      <c r="K144" s="2">
        <v>986404285</v>
      </c>
      <c r="L144" s="2">
        <f t="shared" si="2"/>
        <v>20819292</v>
      </c>
      <c r="AA144" s="8">
        <v>43804</v>
      </c>
      <c r="AB144">
        <v>-245153359</v>
      </c>
      <c r="AC144">
        <v>-1398880</v>
      </c>
      <c r="AD144">
        <v>102818663</v>
      </c>
    </row>
    <row r="145" spans="1:30">
      <c r="A145" s="8">
        <v>43806</v>
      </c>
      <c r="B145" s="9">
        <v>0.724305555555556</v>
      </c>
      <c r="C145" s="15">
        <v>1</v>
      </c>
      <c r="D145" s="2">
        <v>5757969000</v>
      </c>
      <c r="E145" s="2">
        <v>4771564715</v>
      </c>
      <c r="F145" s="2">
        <v>291137273</v>
      </c>
      <c r="G145" s="2">
        <v>-268889458</v>
      </c>
      <c r="H145" s="2">
        <v>111586690</v>
      </c>
      <c r="I145" s="2">
        <v>234102000</v>
      </c>
      <c r="J145" s="2">
        <v>216901000</v>
      </c>
      <c r="K145" s="2">
        <v>986404285</v>
      </c>
      <c r="L145" s="2">
        <f t="shared" si="2"/>
        <v>22247815</v>
      </c>
      <c r="AA145" s="8">
        <v>43805</v>
      </c>
      <c r="AB145">
        <v>-230299155</v>
      </c>
      <c r="AC145">
        <v>20819292</v>
      </c>
      <c r="AD145">
        <v>109866865</v>
      </c>
    </row>
    <row r="146" spans="1:30">
      <c r="A146" s="8">
        <v>43807</v>
      </c>
      <c r="B146" s="9">
        <v>0.476388888888889</v>
      </c>
      <c r="C146" s="15">
        <v>1</v>
      </c>
      <c r="D146" s="2">
        <v>5757969000</v>
      </c>
      <c r="E146" s="2">
        <v>4771564715</v>
      </c>
      <c r="F146" s="2">
        <v>390379938</v>
      </c>
      <c r="G146" s="2">
        <v>-375374292</v>
      </c>
      <c r="H146" s="2">
        <v>339830830</v>
      </c>
      <c r="I146" s="2">
        <v>234102000</v>
      </c>
      <c r="J146" s="2">
        <v>216901000</v>
      </c>
      <c r="K146" s="2">
        <v>986404285</v>
      </c>
      <c r="L146" s="2">
        <f t="shared" si="2"/>
        <v>15005646</v>
      </c>
      <c r="AA146" s="8">
        <v>43806</v>
      </c>
      <c r="AB146">
        <v>-268889458</v>
      </c>
      <c r="AC146">
        <v>22247815</v>
      </c>
      <c r="AD146">
        <v>111586690</v>
      </c>
    </row>
    <row r="147" spans="1:30">
      <c r="A147" s="8">
        <v>43808</v>
      </c>
      <c r="B147" s="9">
        <v>0.659722222222222</v>
      </c>
      <c r="C147" s="15">
        <v>1</v>
      </c>
      <c r="D147" s="2">
        <v>5757969000</v>
      </c>
      <c r="E147" s="2">
        <v>4771564715</v>
      </c>
      <c r="F147" s="2">
        <v>221431693</v>
      </c>
      <c r="G147" s="2">
        <v>-221703448</v>
      </c>
      <c r="H147" s="2">
        <v>91792769</v>
      </c>
      <c r="I147" s="2">
        <v>233792000</v>
      </c>
      <c r="J147" s="2">
        <v>216901000</v>
      </c>
      <c r="K147" s="2">
        <v>986404285</v>
      </c>
      <c r="L147" s="2">
        <f t="shared" si="2"/>
        <v>-271755</v>
      </c>
      <c r="AA147" s="8">
        <v>43807</v>
      </c>
      <c r="AB147">
        <v>-375374292</v>
      </c>
      <c r="AC147">
        <v>15005646</v>
      </c>
      <c r="AD147">
        <v>339830830</v>
      </c>
    </row>
    <row r="148" spans="1:30">
      <c r="A148" s="8">
        <v>43809</v>
      </c>
      <c r="B148" s="9">
        <v>0.761111111111111</v>
      </c>
      <c r="C148" s="15">
        <v>1</v>
      </c>
      <c r="D148" s="2">
        <v>5757969000</v>
      </c>
      <c r="E148" s="2">
        <v>4771564715</v>
      </c>
      <c r="F148" s="2">
        <v>206236736</v>
      </c>
      <c r="G148" s="2">
        <v>-188548223</v>
      </c>
      <c r="H148" s="2">
        <v>102522677</v>
      </c>
      <c r="I148" s="2">
        <v>233792000</v>
      </c>
      <c r="J148" s="2">
        <v>216901000</v>
      </c>
      <c r="K148" s="2">
        <v>986404285</v>
      </c>
      <c r="L148" s="2">
        <f t="shared" si="2"/>
        <v>17688513</v>
      </c>
      <c r="AA148" s="8">
        <v>43808</v>
      </c>
      <c r="AB148">
        <v>-221703448</v>
      </c>
      <c r="AC148">
        <v>-271755</v>
      </c>
      <c r="AD148">
        <v>91792769</v>
      </c>
    </row>
    <row r="149" spans="1:30">
      <c r="A149" s="8">
        <v>43810</v>
      </c>
      <c r="B149" s="9">
        <v>0.791666666666667</v>
      </c>
      <c r="C149" s="15">
        <v>1</v>
      </c>
      <c r="D149" s="2">
        <v>5757969000</v>
      </c>
      <c r="E149" s="2">
        <v>4771564715</v>
      </c>
      <c r="F149" s="2">
        <v>262657818</v>
      </c>
      <c r="G149" s="2">
        <v>-263293713</v>
      </c>
      <c r="H149" s="2">
        <v>66151386</v>
      </c>
      <c r="I149" s="2">
        <v>233792000</v>
      </c>
      <c r="J149" s="2">
        <v>216901000</v>
      </c>
      <c r="K149" s="2">
        <v>986404285</v>
      </c>
      <c r="L149" s="2">
        <f t="shared" si="2"/>
        <v>-635895</v>
      </c>
      <c r="AA149" s="8">
        <v>43809</v>
      </c>
      <c r="AB149">
        <v>-188548223</v>
      </c>
      <c r="AC149">
        <v>17688513</v>
      </c>
      <c r="AD149">
        <v>102522677</v>
      </c>
    </row>
    <row r="150" spans="1:30">
      <c r="A150" s="8">
        <v>43811</v>
      </c>
      <c r="B150" s="9">
        <v>0.954166666666667</v>
      </c>
      <c r="C150" s="15">
        <v>1</v>
      </c>
      <c r="D150" s="2">
        <v>5757969000</v>
      </c>
      <c r="E150" s="2">
        <v>4771564715</v>
      </c>
      <c r="F150" s="2">
        <v>259951951</v>
      </c>
      <c r="G150" s="2">
        <v>-253018531</v>
      </c>
      <c r="H150" s="2">
        <v>177608996</v>
      </c>
      <c r="I150" s="2">
        <v>233792000</v>
      </c>
      <c r="J150" s="2">
        <v>216901000</v>
      </c>
      <c r="K150" s="2">
        <v>986404285</v>
      </c>
      <c r="L150" s="2">
        <f t="shared" si="2"/>
        <v>6933420</v>
      </c>
      <c r="AA150" s="8">
        <v>43810</v>
      </c>
      <c r="AB150">
        <v>-263293713</v>
      </c>
      <c r="AC150">
        <v>-635895</v>
      </c>
      <c r="AD150">
        <v>66151386</v>
      </c>
    </row>
    <row r="151" spans="1:30">
      <c r="A151" s="8">
        <v>43812</v>
      </c>
      <c r="B151" s="9">
        <v>0.920833333333333</v>
      </c>
      <c r="C151" s="15">
        <v>1</v>
      </c>
      <c r="D151" s="2">
        <v>5757969000</v>
      </c>
      <c r="E151" s="2">
        <v>4771564715</v>
      </c>
      <c r="F151" s="2">
        <v>498098742</v>
      </c>
      <c r="G151" s="2">
        <v>-463194093</v>
      </c>
      <c r="H151" s="2">
        <v>94652514</v>
      </c>
      <c r="I151" s="2">
        <v>233792000</v>
      </c>
      <c r="J151" s="2">
        <v>216901000</v>
      </c>
      <c r="K151" s="2">
        <v>986404285</v>
      </c>
      <c r="L151" s="2">
        <f t="shared" ref="L151:L161" si="3">F151+G151</f>
        <v>34904649</v>
      </c>
      <c r="AA151" s="8">
        <v>43811</v>
      </c>
      <c r="AB151">
        <v>-253018531</v>
      </c>
      <c r="AC151">
        <v>6933420</v>
      </c>
      <c r="AD151">
        <v>177608996</v>
      </c>
    </row>
    <row r="152" spans="1:30">
      <c r="A152" s="8">
        <v>43813</v>
      </c>
      <c r="B152" s="9">
        <v>0.71875</v>
      </c>
      <c r="C152" s="15">
        <v>1</v>
      </c>
      <c r="D152" s="2">
        <v>5757969000</v>
      </c>
      <c r="E152" s="2">
        <v>4771564715</v>
      </c>
      <c r="F152" s="2">
        <v>376806139</v>
      </c>
      <c r="G152" s="2">
        <v>-344001470</v>
      </c>
      <c r="H152" s="2">
        <v>78666662</v>
      </c>
      <c r="I152" s="2">
        <v>233792000</v>
      </c>
      <c r="J152" s="2">
        <v>216901000</v>
      </c>
      <c r="K152" s="2">
        <v>986404285</v>
      </c>
      <c r="L152" s="2">
        <f t="shared" si="3"/>
        <v>32804669</v>
      </c>
      <c r="AA152" s="8">
        <v>43812</v>
      </c>
      <c r="AB152">
        <v>-463194093</v>
      </c>
      <c r="AC152">
        <v>34904649</v>
      </c>
      <c r="AD152">
        <v>94652514</v>
      </c>
    </row>
    <row r="153" spans="1:30">
      <c r="A153" s="8">
        <v>43814</v>
      </c>
      <c r="B153" s="9">
        <v>0.466666666666667</v>
      </c>
      <c r="C153" s="15">
        <v>1</v>
      </c>
      <c r="D153" s="2">
        <v>5757969000</v>
      </c>
      <c r="E153" s="2">
        <v>4771564715</v>
      </c>
      <c r="F153" s="2">
        <v>366563072</v>
      </c>
      <c r="G153" s="2">
        <v>-333096170</v>
      </c>
      <c r="H153" s="2">
        <v>89687169</v>
      </c>
      <c r="I153" s="2">
        <v>233792000</v>
      </c>
      <c r="J153" s="2">
        <v>216901000</v>
      </c>
      <c r="K153" s="2">
        <v>986404285</v>
      </c>
      <c r="L153" s="2">
        <f t="shared" si="3"/>
        <v>33466902</v>
      </c>
      <c r="AA153" s="8">
        <v>43813</v>
      </c>
      <c r="AB153">
        <v>-344001470</v>
      </c>
      <c r="AC153">
        <v>32804669</v>
      </c>
      <c r="AD153">
        <v>78666662</v>
      </c>
    </row>
    <row r="154" spans="1:30">
      <c r="A154" s="8">
        <v>43815</v>
      </c>
      <c r="B154" s="9">
        <v>0.775694444444444</v>
      </c>
      <c r="C154" s="15">
        <v>1</v>
      </c>
      <c r="D154" s="2">
        <v>5757969000</v>
      </c>
      <c r="E154" s="2">
        <v>4771564715</v>
      </c>
      <c r="F154" s="2">
        <v>315271671</v>
      </c>
      <c r="G154" s="2">
        <v>-285199709</v>
      </c>
      <c r="H154" s="2">
        <v>218312496</v>
      </c>
      <c r="I154" s="2">
        <v>233792000</v>
      </c>
      <c r="J154" s="2">
        <v>216901000</v>
      </c>
      <c r="K154" s="2">
        <v>986404285</v>
      </c>
      <c r="L154" s="2">
        <f t="shared" si="3"/>
        <v>30071962</v>
      </c>
      <c r="AA154" s="8">
        <v>43814</v>
      </c>
      <c r="AB154">
        <v>-333096170</v>
      </c>
      <c r="AC154">
        <v>33466902</v>
      </c>
      <c r="AD154">
        <v>89687169</v>
      </c>
    </row>
    <row r="155" spans="1:30">
      <c r="A155" s="8">
        <v>43816</v>
      </c>
      <c r="B155" s="9">
        <v>0.552083333333333</v>
      </c>
      <c r="C155" s="15">
        <v>1</v>
      </c>
      <c r="D155" s="2">
        <v>5757969000</v>
      </c>
      <c r="E155" s="2">
        <v>4771564715</v>
      </c>
      <c r="F155" s="2">
        <v>482585017</v>
      </c>
      <c r="G155" s="2">
        <v>-439008626</v>
      </c>
      <c r="H155" s="2">
        <v>126226046</v>
      </c>
      <c r="I155" s="2">
        <v>233792000</v>
      </c>
      <c r="J155" s="2">
        <v>216901000</v>
      </c>
      <c r="K155" s="2">
        <v>986404285</v>
      </c>
      <c r="L155" s="2">
        <f t="shared" si="3"/>
        <v>43576391</v>
      </c>
      <c r="AA155" s="8">
        <v>43815</v>
      </c>
      <c r="AB155">
        <v>-285199709</v>
      </c>
      <c r="AC155">
        <v>30071962</v>
      </c>
      <c r="AD155">
        <v>218312496</v>
      </c>
    </row>
    <row r="156" spans="1:30">
      <c r="A156" s="8">
        <v>43817</v>
      </c>
      <c r="B156" s="9">
        <v>0.788888888888889</v>
      </c>
      <c r="C156" s="15">
        <v>1</v>
      </c>
      <c r="D156" s="2">
        <v>5757969000</v>
      </c>
      <c r="E156" s="2">
        <v>4771564715</v>
      </c>
      <c r="F156" s="2">
        <v>285448430</v>
      </c>
      <c r="G156" s="2">
        <v>-271507835</v>
      </c>
      <c r="H156" s="2">
        <v>121148611</v>
      </c>
      <c r="I156" s="2">
        <v>233792000</v>
      </c>
      <c r="J156" s="2">
        <v>216901000</v>
      </c>
      <c r="K156" s="2">
        <v>986404285</v>
      </c>
      <c r="L156" s="2">
        <f t="shared" si="3"/>
        <v>13940595</v>
      </c>
      <c r="AA156" s="8">
        <v>43816</v>
      </c>
      <c r="AB156">
        <v>-439008626</v>
      </c>
      <c r="AC156">
        <v>43576391</v>
      </c>
      <c r="AD156">
        <v>126226046</v>
      </c>
    </row>
    <row r="157" spans="1:30">
      <c r="A157" s="8">
        <v>43818</v>
      </c>
      <c r="B157" s="9">
        <v>0.603472222222222</v>
      </c>
      <c r="C157" s="15">
        <v>1</v>
      </c>
      <c r="D157" s="2">
        <v>5757969000</v>
      </c>
      <c r="E157" s="2">
        <v>4771564715</v>
      </c>
      <c r="F157" s="2">
        <v>498160157</v>
      </c>
      <c r="G157" s="2">
        <v>-457166555</v>
      </c>
      <c r="H157" s="2">
        <v>152941544</v>
      </c>
      <c r="I157" s="2">
        <v>233792000</v>
      </c>
      <c r="J157" s="2">
        <v>216901000</v>
      </c>
      <c r="K157" s="2">
        <v>986404285</v>
      </c>
      <c r="L157" s="2">
        <f t="shared" si="3"/>
        <v>40993602</v>
      </c>
      <c r="AA157" s="8">
        <v>43817</v>
      </c>
      <c r="AB157">
        <v>-271507835</v>
      </c>
      <c r="AC157">
        <v>13940595</v>
      </c>
      <c r="AD157">
        <v>121148611</v>
      </c>
    </row>
    <row r="158" spans="1:30">
      <c r="A158" s="8">
        <v>43819</v>
      </c>
      <c r="B158" s="9">
        <v>0.672222222222222</v>
      </c>
      <c r="C158" s="15">
        <v>1</v>
      </c>
      <c r="D158" s="2">
        <v>5757969000</v>
      </c>
      <c r="E158" s="2">
        <v>4771564715</v>
      </c>
      <c r="F158" s="2">
        <v>247732996</v>
      </c>
      <c r="G158" s="2">
        <v>-227966966</v>
      </c>
      <c r="H158" s="2">
        <v>165774154</v>
      </c>
      <c r="I158" s="2">
        <v>233792000</v>
      </c>
      <c r="J158" s="2">
        <v>216901000</v>
      </c>
      <c r="K158" s="2">
        <v>986404285</v>
      </c>
      <c r="L158" s="2">
        <f t="shared" si="3"/>
        <v>19766030</v>
      </c>
      <c r="AA158" s="8">
        <v>43818</v>
      </c>
      <c r="AB158">
        <v>-457166555</v>
      </c>
      <c r="AC158">
        <v>40993602</v>
      </c>
      <c r="AD158">
        <v>152941544</v>
      </c>
    </row>
    <row r="159" spans="1:30">
      <c r="A159" s="8">
        <v>43820</v>
      </c>
      <c r="B159" s="9">
        <v>0.728472222222222</v>
      </c>
      <c r="C159" s="15">
        <v>1</v>
      </c>
      <c r="D159" s="2">
        <v>5757969000</v>
      </c>
      <c r="E159" s="2">
        <v>4771564715</v>
      </c>
      <c r="F159" s="2">
        <v>240594933</v>
      </c>
      <c r="G159" s="2">
        <v>-234662279</v>
      </c>
      <c r="H159" s="2">
        <v>143735579</v>
      </c>
      <c r="I159" s="2">
        <v>233792000</v>
      </c>
      <c r="J159" s="2">
        <v>216901000</v>
      </c>
      <c r="K159" s="2">
        <v>986404285</v>
      </c>
      <c r="L159" s="2">
        <f t="shared" si="3"/>
        <v>5932654</v>
      </c>
      <c r="AA159" s="8">
        <v>43819</v>
      </c>
      <c r="AB159">
        <v>-227966966</v>
      </c>
      <c r="AC159">
        <v>19766030</v>
      </c>
      <c r="AD159">
        <v>165774154</v>
      </c>
    </row>
    <row r="160" spans="1:30">
      <c r="A160" s="8">
        <v>43821</v>
      </c>
      <c r="B160" s="9">
        <v>0.736805555555556</v>
      </c>
      <c r="C160" s="15">
        <v>1</v>
      </c>
      <c r="D160" s="2">
        <v>5757969000</v>
      </c>
      <c r="E160" s="2">
        <v>4771564715</v>
      </c>
      <c r="F160" s="2">
        <v>440016016</v>
      </c>
      <c r="G160" s="2">
        <v>-414368774</v>
      </c>
      <c r="H160" s="2">
        <v>155951735</v>
      </c>
      <c r="I160" s="2">
        <v>233792000</v>
      </c>
      <c r="J160" s="2">
        <v>216901000</v>
      </c>
      <c r="K160" s="2">
        <v>986404285</v>
      </c>
      <c r="L160" s="2">
        <f t="shared" si="3"/>
        <v>25647242</v>
      </c>
      <c r="AA160" s="8">
        <v>43820</v>
      </c>
      <c r="AB160">
        <v>-234662279</v>
      </c>
      <c r="AC160">
        <v>5932654</v>
      </c>
      <c r="AD160">
        <v>143735579</v>
      </c>
    </row>
    <row r="161" spans="1:30">
      <c r="A161" s="8">
        <v>43822</v>
      </c>
      <c r="B161" s="9">
        <v>0.481944444444444</v>
      </c>
      <c r="C161" s="15">
        <v>1</v>
      </c>
      <c r="D161" s="2">
        <v>5757969000</v>
      </c>
      <c r="E161" s="2">
        <v>4771564715</v>
      </c>
      <c r="F161" s="2">
        <v>408066419</v>
      </c>
      <c r="G161" s="2">
        <v>-372529977</v>
      </c>
      <c r="H161" s="2">
        <v>145805119</v>
      </c>
      <c r="I161" s="2">
        <v>233792000</v>
      </c>
      <c r="J161" s="2">
        <v>216901000</v>
      </c>
      <c r="K161" s="2">
        <v>986404285</v>
      </c>
      <c r="L161" s="2">
        <f t="shared" si="3"/>
        <v>35536442</v>
      </c>
      <c r="AA161" s="8">
        <v>43821</v>
      </c>
      <c r="AB161">
        <v>-414368774</v>
      </c>
      <c r="AC161">
        <v>25647242</v>
      </c>
      <c r="AD161">
        <v>155951735</v>
      </c>
    </row>
    <row r="162" spans="27:30">
      <c r="AA162" s="8">
        <v>43822</v>
      </c>
      <c r="AB162">
        <v>-372529977</v>
      </c>
      <c r="AC162">
        <v>35536442</v>
      </c>
      <c r="AD162">
        <v>145805119</v>
      </c>
    </row>
    <row r="163" spans="27:30">
      <c r="AA163" t="s">
        <v>279</v>
      </c>
      <c r="AB163">
        <v>-47355813541</v>
      </c>
      <c r="AC163" t="e">
        <v>#VALUE!</v>
      </c>
      <c r="AD163">
        <v>8548009396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48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2" customWidth="1"/>
    <col min="5" max="5" width="20.375" customWidth="1"/>
    <col min="6" max="6" width="18.25" style="2" customWidth="1"/>
    <col min="7" max="8" width="20.375" style="2" customWidth="1"/>
    <col min="9" max="11" width="18.25" style="2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2"/>
      <c r="M1" s="10" t="s">
        <v>339</v>
      </c>
    </row>
    <row r="2" ht="211" customHeight="1" spans="12:12">
      <c r="L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7" t="s">
        <v>137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5">
        <v>43665</v>
      </c>
      <c r="B4" s="6">
        <v>0.776388888888889</v>
      </c>
      <c r="C4" s="15">
        <v>1</v>
      </c>
      <c r="D4" s="2">
        <v>4914710000</v>
      </c>
      <c r="E4" s="2"/>
      <c r="F4" s="2" t="s">
        <v>278</v>
      </c>
      <c r="G4" s="2">
        <v>0</v>
      </c>
      <c r="H4" s="2">
        <v>0</v>
      </c>
      <c r="I4" s="2" t="s">
        <v>278</v>
      </c>
      <c r="L4" s="2" t="e">
        <f t="shared" ref="L4:L67" si="0">F4+G4</f>
        <v>#VALUE!</v>
      </c>
      <c r="M4" s="17" t="s">
        <v>430</v>
      </c>
      <c r="N4" s="5">
        <v>43664</v>
      </c>
      <c r="O4" s="6">
        <v>0.802083333333333</v>
      </c>
      <c r="P4" s="7">
        <v>1</v>
      </c>
      <c r="Q4" s="7">
        <v>0.097</v>
      </c>
      <c r="R4" s="7">
        <v>1</v>
      </c>
      <c r="S4" s="2">
        <v>5234406400</v>
      </c>
      <c r="U4" s="2">
        <v>1969830272</v>
      </c>
      <c r="V4" s="2">
        <v>1908625792</v>
      </c>
      <c r="W4" s="2">
        <v>61204480</v>
      </c>
      <c r="X4" s="2">
        <v>5234406492</v>
      </c>
      <c r="Y4">
        <v>5</v>
      </c>
      <c r="AA4" t="s">
        <v>277</v>
      </c>
    </row>
    <row r="5" spans="1:30">
      <c r="A5" s="5">
        <v>43666</v>
      </c>
      <c r="B5" s="6">
        <v>0.561111111111111</v>
      </c>
      <c r="C5" s="15">
        <v>1</v>
      </c>
      <c r="D5" s="2">
        <v>4914710000</v>
      </c>
      <c r="E5" s="2"/>
      <c r="F5" s="2" t="s">
        <v>278</v>
      </c>
      <c r="G5" s="2">
        <v>-172234335</v>
      </c>
      <c r="H5" s="2">
        <v>-172234335</v>
      </c>
      <c r="I5" s="2" t="s">
        <v>278</v>
      </c>
      <c r="L5" s="2" t="e">
        <f t="shared" si="0"/>
        <v>#VALUE!</v>
      </c>
      <c r="M5" s="17"/>
      <c r="AA5" s="8">
        <v>43665</v>
      </c>
      <c r="AB5" t="e">
        <v>#VALUE!</v>
      </c>
      <c r="AC5">
        <v>0</v>
      </c>
      <c r="AD5">
        <v>0</v>
      </c>
    </row>
    <row r="6" spans="1:30">
      <c r="A6" s="5">
        <v>43667</v>
      </c>
      <c r="B6" s="6">
        <v>0.694444444444444</v>
      </c>
      <c r="C6" s="15">
        <v>1</v>
      </c>
      <c r="D6" s="2">
        <v>4914710000</v>
      </c>
      <c r="E6" s="2"/>
      <c r="F6" s="2" t="s">
        <v>278</v>
      </c>
      <c r="G6" s="2">
        <v>-209904368</v>
      </c>
      <c r="H6" s="2">
        <v>-382138703</v>
      </c>
      <c r="I6" s="2" t="s">
        <v>278</v>
      </c>
      <c r="L6" s="2" t="e">
        <f t="shared" si="0"/>
        <v>#VALUE!</v>
      </c>
      <c r="M6" s="17"/>
      <c r="AA6" s="8">
        <v>43666</v>
      </c>
      <c r="AB6" t="e">
        <v>#VALUE!</v>
      </c>
      <c r="AC6">
        <v>-172234335</v>
      </c>
      <c r="AD6">
        <v>-172234335</v>
      </c>
    </row>
    <row r="7" spans="1:30">
      <c r="A7" s="5">
        <v>43668</v>
      </c>
      <c r="B7" s="6">
        <v>0.716666666666667</v>
      </c>
      <c r="C7" s="15">
        <v>1</v>
      </c>
      <c r="D7" s="2">
        <v>4914710000</v>
      </c>
      <c r="E7" s="2"/>
      <c r="F7" s="2" t="s">
        <v>278</v>
      </c>
      <c r="G7" s="2">
        <v>-189910108</v>
      </c>
      <c r="H7" s="2">
        <v>-572048811</v>
      </c>
      <c r="I7" s="2" t="s">
        <v>278</v>
      </c>
      <c r="L7" s="2" t="e">
        <f t="shared" si="0"/>
        <v>#VALUE!</v>
      </c>
      <c r="M7" s="17"/>
      <c r="AA7" s="8">
        <v>43667</v>
      </c>
      <c r="AB7" t="e">
        <v>#VALUE!</v>
      </c>
      <c r="AC7">
        <v>-209904368</v>
      </c>
      <c r="AD7">
        <v>-382138703</v>
      </c>
    </row>
    <row r="8" spans="1:30">
      <c r="A8" s="5">
        <v>43669</v>
      </c>
      <c r="B8" s="6">
        <v>0.814583333333333</v>
      </c>
      <c r="C8" s="15">
        <v>1</v>
      </c>
      <c r="D8" s="2">
        <v>4914710000</v>
      </c>
      <c r="E8" s="2"/>
      <c r="F8" s="2" t="s">
        <v>278</v>
      </c>
      <c r="G8" s="2">
        <v>-206977333</v>
      </c>
      <c r="H8" s="2">
        <v>-779026144</v>
      </c>
      <c r="I8" s="2" t="s">
        <v>278</v>
      </c>
      <c r="L8" s="2" t="e">
        <f t="shared" si="0"/>
        <v>#VALUE!</v>
      </c>
      <c r="M8" s="17"/>
      <c r="S8" s="19" t="s">
        <v>413</v>
      </c>
      <c r="T8" s="17" t="s">
        <v>414</v>
      </c>
      <c r="AA8" s="8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5">
        <v>43670</v>
      </c>
      <c r="B9" s="6">
        <v>0.850694444444444</v>
      </c>
      <c r="C9" s="15">
        <v>1</v>
      </c>
      <c r="D9" s="2">
        <v>4914710000</v>
      </c>
      <c r="E9" s="2"/>
      <c r="F9" s="2" t="s">
        <v>278</v>
      </c>
      <c r="G9" s="2">
        <v>-189457982</v>
      </c>
      <c r="H9" s="2">
        <v>-968484126</v>
      </c>
      <c r="I9" s="2" t="s">
        <v>278</v>
      </c>
      <c r="L9" s="2" t="e">
        <f t="shared" si="0"/>
        <v>#VALUE!</v>
      </c>
      <c r="M9" s="17"/>
      <c r="S9" s="19" t="s">
        <v>415</v>
      </c>
      <c r="T9" s="17" t="s">
        <v>431</v>
      </c>
      <c r="AA9" s="8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5">
        <v>43671</v>
      </c>
      <c r="B10" s="6">
        <v>0.640972222222222</v>
      </c>
      <c r="C10" s="15">
        <v>1</v>
      </c>
      <c r="D10" s="2">
        <v>4914710000</v>
      </c>
      <c r="E10" s="2">
        <v>4771564715</v>
      </c>
      <c r="F10" s="2" t="s">
        <v>278</v>
      </c>
      <c r="G10" s="2">
        <v>-325695793</v>
      </c>
      <c r="H10" s="2">
        <v>-1104721937</v>
      </c>
      <c r="I10" s="2" t="s">
        <v>278</v>
      </c>
      <c r="J10" s="2">
        <v>185136000</v>
      </c>
      <c r="K10" s="2">
        <v>143145285</v>
      </c>
      <c r="L10" s="2" t="e">
        <f t="shared" si="0"/>
        <v>#VALUE!</v>
      </c>
      <c r="M10" s="17"/>
      <c r="S10" s="19" t="s">
        <v>417</v>
      </c>
      <c r="T10" s="17" t="s">
        <v>432</v>
      </c>
      <c r="AA10" s="8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5">
        <v>43672</v>
      </c>
      <c r="B11" s="6">
        <v>0.76875</v>
      </c>
      <c r="C11" s="15">
        <v>1</v>
      </c>
      <c r="D11" s="2">
        <v>4914710000</v>
      </c>
      <c r="E11" s="2">
        <v>4771564715</v>
      </c>
      <c r="F11" s="2" t="s">
        <v>278</v>
      </c>
      <c r="G11" s="2">
        <v>-215102747</v>
      </c>
      <c r="H11" s="2">
        <v>-1319824684</v>
      </c>
      <c r="I11" s="2" t="s">
        <v>278</v>
      </c>
      <c r="J11" s="2">
        <v>185136000</v>
      </c>
      <c r="K11" s="2">
        <v>143145285</v>
      </c>
      <c r="L11" s="2" t="e">
        <f t="shared" si="0"/>
        <v>#VALUE!</v>
      </c>
      <c r="M11" s="18" t="s">
        <v>433</v>
      </c>
      <c r="S11" s="19" t="s">
        <v>419</v>
      </c>
      <c r="T11" s="17" t="s">
        <v>434</v>
      </c>
      <c r="AA11" s="8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5">
        <v>43673</v>
      </c>
      <c r="B12" s="6">
        <v>0.897222222222222</v>
      </c>
      <c r="C12" s="15">
        <v>1</v>
      </c>
      <c r="D12" s="2">
        <v>4914710000</v>
      </c>
      <c r="E12" s="2">
        <v>4771564715</v>
      </c>
      <c r="F12" s="2" t="s">
        <v>278</v>
      </c>
      <c r="G12" s="2">
        <v>-181411852</v>
      </c>
      <c r="H12" s="2">
        <v>-1501236536</v>
      </c>
      <c r="I12" s="2" t="s">
        <v>278</v>
      </c>
      <c r="J12" s="2">
        <v>185136000</v>
      </c>
      <c r="K12" s="2">
        <v>143145285</v>
      </c>
      <c r="L12" s="2" t="e">
        <f t="shared" si="0"/>
        <v>#VALUE!</v>
      </c>
      <c r="M12" s="18" t="s">
        <v>435</v>
      </c>
      <c r="S12" s="19" t="s">
        <v>422</v>
      </c>
      <c r="T12" s="17" t="s">
        <v>436</v>
      </c>
      <c r="AA12" s="8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5">
        <v>43674</v>
      </c>
      <c r="B13" s="6">
        <v>0.709722222222222</v>
      </c>
      <c r="C13" s="15">
        <v>1</v>
      </c>
      <c r="D13" s="2">
        <v>4914710000</v>
      </c>
      <c r="E13" s="2">
        <v>4771564715</v>
      </c>
      <c r="F13" s="2">
        <v>476142882</v>
      </c>
      <c r="G13" s="2">
        <v>-362037304</v>
      </c>
      <c r="H13" s="2">
        <v>-1033484771</v>
      </c>
      <c r="I13" s="2">
        <v>201105000</v>
      </c>
      <c r="J13" s="2">
        <v>185136000</v>
      </c>
      <c r="K13" s="2">
        <v>143145285</v>
      </c>
      <c r="L13" s="2">
        <f t="shared" si="0"/>
        <v>114105578</v>
      </c>
      <c r="M13" s="18" t="s">
        <v>437</v>
      </c>
      <c r="S13" s="19" t="s">
        <v>425</v>
      </c>
      <c r="T13" s="17" t="s">
        <v>438</v>
      </c>
      <c r="AA13" s="8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5">
        <v>43675</v>
      </c>
      <c r="B14" s="6">
        <v>0.709027777777778</v>
      </c>
      <c r="C14" s="15">
        <v>1</v>
      </c>
      <c r="D14" s="2">
        <v>4914710000</v>
      </c>
      <c r="E14" s="2">
        <v>4771564715</v>
      </c>
      <c r="F14" s="2">
        <v>357485532</v>
      </c>
      <c r="G14" s="2">
        <v>-326267914</v>
      </c>
      <c r="H14" s="2">
        <v>-791896238</v>
      </c>
      <c r="I14" s="2">
        <v>201105000</v>
      </c>
      <c r="J14" s="2">
        <v>185136000</v>
      </c>
      <c r="K14" s="2">
        <v>143145285</v>
      </c>
      <c r="L14" s="2">
        <f t="shared" si="0"/>
        <v>31217618</v>
      </c>
      <c r="S14" s="19" t="s">
        <v>428</v>
      </c>
      <c r="T14" s="17" t="s">
        <v>439</v>
      </c>
      <c r="AA14" s="8">
        <v>43674</v>
      </c>
      <c r="AB14">
        <v>114105578</v>
      </c>
      <c r="AC14">
        <v>-362037304</v>
      </c>
      <c r="AD14">
        <v>-1033484771</v>
      </c>
    </row>
    <row r="15" spans="1:30">
      <c r="A15" s="5">
        <v>43676</v>
      </c>
      <c r="B15" s="6">
        <v>0.84375</v>
      </c>
      <c r="C15" s="15">
        <v>1</v>
      </c>
      <c r="D15" s="2">
        <v>4914710000</v>
      </c>
      <c r="E15" s="2">
        <v>4771564715</v>
      </c>
      <c r="F15" s="2">
        <v>215209710</v>
      </c>
      <c r="G15" s="2">
        <v>-207082329</v>
      </c>
      <c r="H15" s="2">
        <v>-593858749</v>
      </c>
      <c r="I15" s="2">
        <v>201105000</v>
      </c>
      <c r="J15" s="2">
        <v>185136000</v>
      </c>
      <c r="K15" s="2">
        <v>143145285</v>
      </c>
      <c r="L15" s="2">
        <f t="shared" si="0"/>
        <v>8127381</v>
      </c>
      <c r="AA15" s="8">
        <v>43675</v>
      </c>
      <c r="AB15">
        <v>31217618</v>
      </c>
      <c r="AC15">
        <v>-326267914</v>
      </c>
      <c r="AD15">
        <v>-791896238</v>
      </c>
    </row>
    <row r="16" spans="1:30">
      <c r="A16" s="5">
        <v>43677</v>
      </c>
      <c r="B16" s="6">
        <v>0.664583333333333</v>
      </c>
      <c r="C16" s="15">
        <v>1</v>
      </c>
      <c r="D16" s="2">
        <v>4914710000</v>
      </c>
      <c r="E16" s="2">
        <v>4771564715</v>
      </c>
      <c r="F16" s="2">
        <v>342450172</v>
      </c>
      <c r="G16" s="2">
        <v>-325487943</v>
      </c>
      <c r="H16" s="2">
        <v>-378046568</v>
      </c>
      <c r="I16" s="2">
        <v>201105000</v>
      </c>
      <c r="J16" s="2">
        <v>185136000</v>
      </c>
      <c r="K16" s="2">
        <v>143145285</v>
      </c>
      <c r="L16" s="2">
        <f t="shared" si="0"/>
        <v>16962229</v>
      </c>
      <c r="AA16" s="8">
        <v>43676</v>
      </c>
      <c r="AB16">
        <v>8127381</v>
      </c>
      <c r="AC16">
        <v>-207082329</v>
      </c>
      <c r="AD16">
        <v>-593858749</v>
      </c>
    </row>
    <row r="17" spans="1:30">
      <c r="A17" s="5">
        <v>43678</v>
      </c>
      <c r="B17" s="6">
        <v>0.795138888888889</v>
      </c>
      <c r="C17" s="15">
        <v>1</v>
      </c>
      <c r="D17" s="2">
        <v>4914710000</v>
      </c>
      <c r="E17" s="2">
        <v>4771564715</v>
      </c>
      <c r="F17" s="2">
        <v>247974845</v>
      </c>
      <c r="G17" s="2">
        <v>-249524328</v>
      </c>
      <c r="H17" s="2">
        <v>-190138069</v>
      </c>
      <c r="I17" s="2">
        <v>201105000</v>
      </c>
      <c r="J17" s="2">
        <v>185136000</v>
      </c>
      <c r="K17" s="2">
        <v>143145285</v>
      </c>
      <c r="L17" s="2">
        <f t="shared" si="0"/>
        <v>-1549483</v>
      </c>
      <c r="AA17" s="8">
        <v>43677</v>
      </c>
      <c r="AB17">
        <v>16962229</v>
      </c>
      <c r="AC17">
        <v>-325487943</v>
      </c>
      <c r="AD17">
        <v>-378046568</v>
      </c>
    </row>
    <row r="18" spans="1:30">
      <c r="A18" s="5">
        <v>43679</v>
      </c>
      <c r="B18" s="6">
        <v>0.946527777777778</v>
      </c>
      <c r="C18" s="15">
        <v>1</v>
      </c>
      <c r="D18" s="2">
        <v>4914710000</v>
      </c>
      <c r="E18" s="2">
        <v>4771564715</v>
      </c>
      <c r="F18" s="2">
        <v>248391336</v>
      </c>
      <c r="G18" s="2">
        <v>-205022103</v>
      </c>
      <c r="H18" s="2">
        <v>-16011125</v>
      </c>
      <c r="I18" s="2">
        <v>201105000</v>
      </c>
      <c r="J18" s="2">
        <v>185136000</v>
      </c>
      <c r="K18" s="2">
        <v>143145285</v>
      </c>
      <c r="L18" s="2">
        <f t="shared" si="0"/>
        <v>43369233</v>
      </c>
      <c r="AA18" s="8">
        <v>43678</v>
      </c>
      <c r="AB18">
        <v>-1549483</v>
      </c>
      <c r="AC18">
        <v>-249524328</v>
      </c>
      <c r="AD18">
        <v>-190138069</v>
      </c>
    </row>
    <row r="19" spans="1:30">
      <c r="A19" s="5">
        <v>43680</v>
      </c>
      <c r="B19" s="6">
        <v>0.447222222222222</v>
      </c>
      <c r="C19" s="15">
        <v>1</v>
      </c>
      <c r="D19" s="2">
        <v>4914710000</v>
      </c>
      <c r="E19" s="2">
        <v>4771564715</v>
      </c>
      <c r="F19" s="2">
        <v>345819123</v>
      </c>
      <c r="G19" s="2">
        <v>-302033098</v>
      </c>
      <c r="H19" s="2">
        <v>-10114233</v>
      </c>
      <c r="I19" s="2">
        <v>201105000</v>
      </c>
      <c r="J19" s="2">
        <v>185136000</v>
      </c>
      <c r="K19" s="2">
        <v>143145285</v>
      </c>
      <c r="L19" s="2">
        <f t="shared" si="0"/>
        <v>43786025</v>
      </c>
      <c r="AA19" s="8">
        <v>43679</v>
      </c>
      <c r="AB19">
        <v>43369233</v>
      </c>
      <c r="AC19">
        <v>-205022103</v>
      </c>
      <c r="AD19">
        <v>-16011125</v>
      </c>
    </row>
    <row r="20" spans="1:30">
      <c r="A20" s="5">
        <v>43681</v>
      </c>
      <c r="B20" s="6">
        <v>0.497916666666667</v>
      </c>
      <c r="C20" s="15">
        <v>1</v>
      </c>
      <c r="D20" s="2">
        <v>4914710000</v>
      </c>
      <c r="E20" s="2">
        <v>4771564715</v>
      </c>
      <c r="F20" s="2">
        <v>208658497</v>
      </c>
      <c r="G20" s="2">
        <v>-198024808</v>
      </c>
      <c r="H20" s="2">
        <v>519456</v>
      </c>
      <c r="I20" s="2">
        <v>201105000</v>
      </c>
      <c r="J20" s="2">
        <v>185136000</v>
      </c>
      <c r="K20" s="2">
        <v>143145285</v>
      </c>
      <c r="L20" s="2">
        <f t="shared" si="0"/>
        <v>10633689</v>
      </c>
      <c r="AA20" s="8">
        <v>43680</v>
      </c>
      <c r="AB20">
        <v>43786025</v>
      </c>
      <c r="AC20">
        <v>-302033098</v>
      </c>
      <c r="AD20">
        <v>-10114233</v>
      </c>
    </row>
    <row r="21" spans="1:30">
      <c r="A21" s="5">
        <v>43682</v>
      </c>
      <c r="B21" s="6">
        <v>0.45625</v>
      </c>
      <c r="C21" s="15">
        <v>1</v>
      </c>
      <c r="D21" s="2">
        <v>4914710000</v>
      </c>
      <c r="E21" s="2">
        <v>4771564715</v>
      </c>
      <c r="F21" s="2">
        <v>349807024</v>
      </c>
      <c r="G21" s="2">
        <v>-327722861</v>
      </c>
      <c r="H21" s="2">
        <v>117138799</v>
      </c>
      <c r="I21" s="2">
        <v>201105000</v>
      </c>
      <c r="J21" s="2">
        <v>185136000</v>
      </c>
      <c r="K21" s="2">
        <v>143145285</v>
      </c>
      <c r="L21" s="2">
        <f t="shared" si="0"/>
        <v>22084163</v>
      </c>
      <c r="AA21" s="8">
        <v>43681</v>
      </c>
      <c r="AB21">
        <v>10633689</v>
      </c>
      <c r="AC21">
        <v>-198024808</v>
      </c>
      <c r="AD21">
        <v>519456</v>
      </c>
    </row>
    <row r="22" spans="1:30">
      <c r="A22" s="5">
        <v>43683</v>
      </c>
      <c r="B22" s="6">
        <v>0.657638888888889</v>
      </c>
      <c r="C22" s="15">
        <v>1</v>
      </c>
      <c r="D22" s="2">
        <v>4914710000</v>
      </c>
      <c r="E22" s="2">
        <v>4771564715</v>
      </c>
      <c r="F22" s="2">
        <v>209342095</v>
      </c>
      <c r="G22" s="2">
        <v>-209377244</v>
      </c>
      <c r="H22" s="2">
        <v>85419485</v>
      </c>
      <c r="I22" s="2">
        <v>201105000</v>
      </c>
      <c r="J22" s="2">
        <v>185136000</v>
      </c>
      <c r="K22" s="2">
        <v>143145285</v>
      </c>
      <c r="L22" s="2">
        <f t="shared" si="0"/>
        <v>-35149</v>
      </c>
      <c r="AA22" s="8">
        <v>43682</v>
      </c>
      <c r="AB22">
        <v>22084163</v>
      </c>
      <c r="AC22">
        <v>-327722861</v>
      </c>
      <c r="AD22">
        <v>117138799</v>
      </c>
    </row>
    <row r="23" spans="1:30">
      <c r="A23" s="5">
        <v>43684</v>
      </c>
      <c r="B23" s="6">
        <v>0.782638888888889</v>
      </c>
      <c r="C23" s="15">
        <v>1</v>
      </c>
      <c r="D23" s="2">
        <v>4914710000</v>
      </c>
      <c r="E23" s="2">
        <v>4771564715</v>
      </c>
      <c r="F23" s="2">
        <v>225706318</v>
      </c>
      <c r="G23" s="2">
        <v>-209381530</v>
      </c>
      <c r="H23" s="2">
        <v>93616892</v>
      </c>
      <c r="I23" s="2">
        <v>201105000</v>
      </c>
      <c r="J23" s="2">
        <v>185136000</v>
      </c>
      <c r="K23" s="2">
        <v>143145285</v>
      </c>
      <c r="L23" s="2">
        <f t="shared" si="0"/>
        <v>16324788</v>
      </c>
      <c r="AA23" s="8">
        <v>43683</v>
      </c>
      <c r="AB23">
        <v>-35149</v>
      </c>
      <c r="AC23">
        <v>-209377244</v>
      </c>
      <c r="AD23">
        <v>85419485</v>
      </c>
    </row>
    <row r="24" spans="1:30">
      <c r="A24" s="5">
        <v>43685</v>
      </c>
      <c r="B24" s="6">
        <v>0.783333333333333</v>
      </c>
      <c r="C24" s="15">
        <v>1</v>
      </c>
      <c r="D24" s="2">
        <v>4914710000</v>
      </c>
      <c r="E24" s="2">
        <v>4771564715</v>
      </c>
      <c r="F24" s="2">
        <v>217310082</v>
      </c>
      <c r="G24" s="2">
        <v>-197476257</v>
      </c>
      <c r="H24" s="2">
        <v>104615869</v>
      </c>
      <c r="I24" s="2">
        <v>201105000</v>
      </c>
      <c r="J24" s="2">
        <v>185136000</v>
      </c>
      <c r="K24" s="2">
        <v>143145285</v>
      </c>
      <c r="L24" s="2">
        <f t="shared" si="0"/>
        <v>19833825</v>
      </c>
      <c r="AA24" s="8">
        <v>43684</v>
      </c>
      <c r="AB24">
        <v>16324788</v>
      </c>
      <c r="AC24">
        <v>-209381530</v>
      </c>
      <c r="AD24">
        <v>93616892</v>
      </c>
    </row>
    <row r="25" spans="1:30">
      <c r="A25" s="5">
        <v>43686</v>
      </c>
      <c r="B25" s="6">
        <v>0.805555555555556</v>
      </c>
      <c r="C25" s="15">
        <v>1</v>
      </c>
      <c r="D25" s="2">
        <v>4914710000</v>
      </c>
      <c r="E25" s="2">
        <v>4771564715</v>
      </c>
      <c r="F25" s="2">
        <v>189977710</v>
      </c>
      <c r="G25" s="2">
        <v>-160159782</v>
      </c>
      <c r="H25" s="2">
        <v>135983280</v>
      </c>
      <c r="I25" s="2">
        <v>201105000</v>
      </c>
      <c r="J25" s="2">
        <v>185136000</v>
      </c>
      <c r="K25" s="2">
        <v>143145285</v>
      </c>
      <c r="L25" s="2">
        <f t="shared" si="0"/>
        <v>29817928</v>
      </c>
      <c r="AA25" s="8">
        <v>43685</v>
      </c>
      <c r="AB25">
        <v>19833825</v>
      </c>
      <c r="AC25">
        <v>-197476257</v>
      </c>
      <c r="AD25">
        <v>104615869</v>
      </c>
    </row>
    <row r="26" spans="1:30">
      <c r="A26" s="5">
        <v>43687</v>
      </c>
      <c r="B26" s="6">
        <v>0.978472222222222</v>
      </c>
      <c r="C26" s="15">
        <v>1</v>
      </c>
      <c r="D26" s="2">
        <v>4914710000</v>
      </c>
      <c r="E26" s="2">
        <v>4771564715</v>
      </c>
      <c r="F26" s="2">
        <v>170643046</v>
      </c>
      <c r="G26" s="2">
        <v>-241889610</v>
      </c>
      <c r="H26" s="2">
        <v>26847583</v>
      </c>
      <c r="I26" s="2">
        <v>200744000</v>
      </c>
      <c r="J26" s="2">
        <v>185136000</v>
      </c>
      <c r="K26" s="2">
        <v>143145285</v>
      </c>
      <c r="L26" s="2">
        <f t="shared" si="0"/>
        <v>-71246564</v>
      </c>
      <c r="AA26" s="8">
        <v>43686</v>
      </c>
      <c r="AB26">
        <v>29817928</v>
      </c>
      <c r="AC26">
        <v>-160159782</v>
      </c>
      <c r="AD26">
        <v>135983280</v>
      </c>
    </row>
    <row r="27" spans="1:30">
      <c r="A27" s="5">
        <v>43688</v>
      </c>
      <c r="B27" s="6">
        <v>0.465972222222222</v>
      </c>
      <c r="C27" s="15">
        <v>1</v>
      </c>
      <c r="D27" s="2">
        <v>4914710000</v>
      </c>
      <c r="E27" s="2">
        <v>4771564715</v>
      </c>
      <c r="F27" s="2">
        <v>278597635</v>
      </c>
      <c r="G27" s="2">
        <v>-265166605</v>
      </c>
      <c r="H27" s="2">
        <v>103056257</v>
      </c>
      <c r="I27" s="2">
        <v>200744000</v>
      </c>
      <c r="J27" s="2">
        <v>185136000</v>
      </c>
      <c r="K27" s="2">
        <v>143145285</v>
      </c>
      <c r="L27" s="2">
        <f t="shared" si="0"/>
        <v>13431030</v>
      </c>
      <c r="AA27" s="8">
        <v>43687</v>
      </c>
      <c r="AB27">
        <v>-71246564</v>
      </c>
      <c r="AC27">
        <v>-241889610</v>
      </c>
      <c r="AD27">
        <v>26847583</v>
      </c>
    </row>
    <row r="28" spans="1:30">
      <c r="A28" s="5">
        <v>43689</v>
      </c>
      <c r="B28" s="6">
        <v>0.55625</v>
      </c>
      <c r="C28" s="15">
        <v>1</v>
      </c>
      <c r="D28" s="2">
        <v>4914710000</v>
      </c>
      <c r="E28" s="2">
        <v>4771564715</v>
      </c>
      <c r="F28" s="2">
        <v>388853792</v>
      </c>
      <c r="G28" s="2">
        <v>-273169881</v>
      </c>
      <c r="H28" s="2">
        <v>119533712</v>
      </c>
      <c r="I28" s="2">
        <v>200744000</v>
      </c>
      <c r="J28" s="2">
        <v>185136000</v>
      </c>
      <c r="K28" s="2">
        <v>143145285</v>
      </c>
      <c r="L28" s="2">
        <f t="shared" si="0"/>
        <v>115683911</v>
      </c>
      <c r="AA28" s="8">
        <v>43688</v>
      </c>
      <c r="AB28">
        <v>13431030</v>
      </c>
      <c r="AC28">
        <v>-265166605</v>
      </c>
      <c r="AD28">
        <v>103056257</v>
      </c>
    </row>
    <row r="29" spans="1:30">
      <c r="A29" s="5">
        <v>43690</v>
      </c>
      <c r="B29" s="6">
        <v>0.775694444444444</v>
      </c>
      <c r="C29" s="15">
        <v>1</v>
      </c>
      <c r="D29" s="2">
        <v>4914710000</v>
      </c>
      <c r="E29" s="2">
        <v>4771564715</v>
      </c>
      <c r="F29" s="2">
        <v>246598964</v>
      </c>
      <c r="G29" s="2">
        <v>-230147189</v>
      </c>
      <c r="H29" s="2">
        <v>124988862</v>
      </c>
      <c r="I29" s="2">
        <v>200744000</v>
      </c>
      <c r="J29" s="2">
        <v>185136000</v>
      </c>
      <c r="K29" s="2">
        <v>143145285</v>
      </c>
      <c r="L29" s="2">
        <f t="shared" si="0"/>
        <v>16451775</v>
      </c>
      <c r="AA29" s="8">
        <v>43689</v>
      </c>
      <c r="AB29">
        <v>115683911</v>
      </c>
      <c r="AC29">
        <v>-273169881</v>
      </c>
      <c r="AD29">
        <v>119533712</v>
      </c>
    </row>
    <row r="30" spans="1:30">
      <c r="A30" s="5">
        <v>43691</v>
      </c>
      <c r="B30" s="6">
        <v>0.722916666666667</v>
      </c>
      <c r="C30" s="15">
        <v>1</v>
      </c>
      <c r="D30" s="2">
        <v>4914710000</v>
      </c>
      <c r="E30" s="2">
        <v>4771564715</v>
      </c>
      <c r="F30" s="2">
        <v>216564486</v>
      </c>
      <c r="G30" s="2">
        <v>-194799927</v>
      </c>
      <c r="H30" s="2">
        <v>145944248</v>
      </c>
      <c r="I30" s="2">
        <v>200744000</v>
      </c>
      <c r="J30" s="2">
        <v>185136000</v>
      </c>
      <c r="K30" s="2">
        <v>143145285</v>
      </c>
      <c r="L30" s="2">
        <f t="shared" si="0"/>
        <v>21764559</v>
      </c>
      <c r="AA30" s="8">
        <v>43690</v>
      </c>
      <c r="AB30">
        <v>16451775</v>
      </c>
      <c r="AC30">
        <v>-230147189</v>
      </c>
      <c r="AD30">
        <v>124988862</v>
      </c>
    </row>
    <row r="31" spans="1:30">
      <c r="A31" s="5">
        <v>43692</v>
      </c>
      <c r="B31" s="6">
        <v>0.624305555555556</v>
      </c>
      <c r="C31" s="15">
        <v>1</v>
      </c>
      <c r="D31" s="2">
        <v>4914710000</v>
      </c>
      <c r="E31" s="2">
        <v>4771564715</v>
      </c>
      <c r="F31" s="2">
        <v>401932010</v>
      </c>
      <c r="G31" s="2">
        <v>-361081625</v>
      </c>
      <c r="H31" s="2">
        <v>151391260</v>
      </c>
      <c r="I31" s="2">
        <v>200744000</v>
      </c>
      <c r="J31" s="2">
        <v>185136000</v>
      </c>
      <c r="K31" s="2">
        <v>143145285</v>
      </c>
      <c r="L31" s="2">
        <f t="shared" si="0"/>
        <v>40850385</v>
      </c>
      <c r="AA31" s="8">
        <v>43691</v>
      </c>
      <c r="AB31">
        <v>21764559</v>
      </c>
      <c r="AC31">
        <v>-194799927</v>
      </c>
      <c r="AD31">
        <v>145944248</v>
      </c>
    </row>
    <row r="32" spans="1:30">
      <c r="A32" s="5">
        <v>43693</v>
      </c>
      <c r="B32" s="6">
        <v>0.552777777777778</v>
      </c>
      <c r="C32" s="15">
        <v>1</v>
      </c>
      <c r="D32" s="2">
        <v>4914710000</v>
      </c>
      <c r="E32" s="2">
        <v>4771564715</v>
      </c>
      <c r="F32" s="2">
        <v>353010079</v>
      </c>
      <c r="G32" s="2">
        <v>-323638726</v>
      </c>
      <c r="H32" s="2">
        <v>141842962</v>
      </c>
      <c r="I32" s="2">
        <v>200744000</v>
      </c>
      <c r="J32" s="2">
        <v>185136000</v>
      </c>
      <c r="K32" s="2">
        <v>143145285</v>
      </c>
      <c r="L32" s="2">
        <f t="shared" si="0"/>
        <v>29371353</v>
      </c>
      <c r="AA32" s="8">
        <v>43692</v>
      </c>
      <c r="AB32">
        <v>40850385</v>
      </c>
      <c r="AC32">
        <v>-361081625</v>
      </c>
      <c r="AD32">
        <v>151391260</v>
      </c>
    </row>
    <row r="33" spans="1:30">
      <c r="A33" s="5">
        <v>43694</v>
      </c>
      <c r="B33" s="6">
        <v>0.513888888888889</v>
      </c>
      <c r="C33" s="15">
        <v>1</v>
      </c>
      <c r="D33" s="2">
        <v>5088367000</v>
      </c>
      <c r="E33" s="2">
        <v>4771564715</v>
      </c>
      <c r="F33" s="2">
        <v>358432996</v>
      </c>
      <c r="G33" s="2">
        <v>-344532724</v>
      </c>
      <c r="H33" s="2">
        <v>114040107</v>
      </c>
      <c r="I33" s="2">
        <v>207837000</v>
      </c>
      <c r="J33" s="2">
        <v>191677000</v>
      </c>
      <c r="K33" s="2">
        <v>316802285</v>
      </c>
      <c r="L33" s="2">
        <f t="shared" si="0"/>
        <v>13900272</v>
      </c>
      <c r="AA33" s="8">
        <v>43693</v>
      </c>
      <c r="AB33">
        <v>29371353</v>
      </c>
      <c r="AC33">
        <v>-323638726</v>
      </c>
      <c r="AD33">
        <v>141842962</v>
      </c>
    </row>
    <row r="34" spans="1:30">
      <c r="A34" s="5">
        <v>43695</v>
      </c>
      <c r="B34" s="6">
        <v>0.684027777777778</v>
      </c>
      <c r="C34" s="15">
        <v>1</v>
      </c>
      <c r="D34" s="2">
        <v>5088367000</v>
      </c>
      <c r="E34" s="2">
        <v>4771564715</v>
      </c>
      <c r="F34" s="2">
        <v>262701944</v>
      </c>
      <c r="G34" s="2">
        <v>-235791550</v>
      </c>
      <c r="H34" s="2">
        <v>213796737</v>
      </c>
      <c r="I34" s="2">
        <v>207837000</v>
      </c>
      <c r="J34" s="2">
        <v>191677000</v>
      </c>
      <c r="K34" s="2">
        <v>316802285</v>
      </c>
      <c r="L34" s="2">
        <f t="shared" si="0"/>
        <v>26910394</v>
      </c>
      <c r="AA34" s="8">
        <v>43694</v>
      </c>
      <c r="AB34">
        <v>13900272</v>
      </c>
      <c r="AC34">
        <v>-344532724</v>
      </c>
      <c r="AD34">
        <v>114040107</v>
      </c>
    </row>
    <row r="35" spans="1:30">
      <c r="A35" s="5">
        <v>43696</v>
      </c>
      <c r="B35" s="6">
        <v>0.571527777777778</v>
      </c>
      <c r="C35" s="15">
        <v>1</v>
      </c>
      <c r="D35" s="2">
        <v>5088367000</v>
      </c>
      <c r="E35" s="2">
        <v>4771564715</v>
      </c>
      <c r="F35" s="2">
        <v>431268643</v>
      </c>
      <c r="G35" s="2">
        <v>-390273450</v>
      </c>
      <c r="H35" s="2">
        <v>141604270</v>
      </c>
      <c r="I35" s="2">
        <v>207837000</v>
      </c>
      <c r="J35" s="2">
        <v>191677000</v>
      </c>
      <c r="K35" s="2">
        <v>316802285</v>
      </c>
      <c r="L35" s="2">
        <f t="shared" si="0"/>
        <v>40995193</v>
      </c>
      <c r="AA35" s="8">
        <v>43695</v>
      </c>
      <c r="AB35">
        <v>26910394</v>
      </c>
      <c r="AC35">
        <v>-235791550</v>
      </c>
      <c r="AD35">
        <v>213796737</v>
      </c>
    </row>
    <row r="36" spans="1:30">
      <c r="A36" s="5">
        <v>43697</v>
      </c>
      <c r="B36" s="6">
        <v>0.661805555555556</v>
      </c>
      <c r="C36" s="15">
        <v>1</v>
      </c>
      <c r="D36" s="2">
        <v>5088367000</v>
      </c>
      <c r="E36" s="2">
        <v>4771564715</v>
      </c>
      <c r="F36" s="2">
        <v>222562136</v>
      </c>
      <c r="G36" s="2">
        <v>-223667536</v>
      </c>
      <c r="H36" s="2">
        <v>92592930</v>
      </c>
      <c r="I36" s="2">
        <v>207837000</v>
      </c>
      <c r="J36" s="2">
        <v>191677000</v>
      </c>
      <c r="K36" s="2">
        <v>316802285</v>
      </c>
      <c r="L36" s="2">
        <f t="shared" si="0"/>
        <v>-1105400</v>
      </c>
      <c r="AA36" s="8">
        <v>43696</v>
      </c>
      <c r="AB36">
        <v>40995193</v>
      </c>
      <c r="AC36">
        <v>-390273450</v>
      </c>
      <c r="AD36">
        <v>141604270</v>
      </c>
    </row>
    <row r="37" spans="1:30">
      <c r="A37" s="5">
        <v>43698</v>
      </c>
      <c r="B37" s="6">
        <v>0.627777777777778</v>
      </c>
      <c r="C37" s="15">
        <v>1</v>
      </c>
      <c r="D37" s="2">
        <v>5088367000</v>
      </c>
      <c r="E37" s="2">
        <v>4771564715</v>
      </c>
      <c r="F37" s="2">
        <v>433802814</v>
      </c>
      <c r="G37" s="2">
        <v>-409975805</v>
      </c>
      <c r="H37" s="2">
        <v>119572859</v>
      </c>
      <c r="I37" s="2">
        <v>207837000</v>
      </c>
      <c r="J37" s="2">
        <v>191677000</v>
      </c>
      <c r="K37" s="2">
        <v>316802285</v>
      </c>
      <c r="L37" s="2">
        <f t="shared" si="0"/>
        <v>23827009</v>
      </c>
      <c r="AA37" s="8">
        <v>43697</v>
      </c>
      <c r="AB37">
        <v>-1105400</v>
      </c>
      <c r="AC37">
        <v>-223667536</v>
      </c>
      <c r="AD37">
        <v>92592930</v>
      </c>
    </row>
    <row r="38" spans="1:30">
      <c r="A38" s="5">
        <v>43699</v>
      </c>
      <c r="B38" s="6">
        <v>0.711805555555556</v>
      </c>
      <c r="C38" s="15">
        <v>1</v>
      </c>
      <c r="D38" s="2">
        <v>5088367000</v>
      </c>
      <c r="E38" s="2">
        <v>4771564715</v>
      </c>
      <c r="F38" s="2">
        <v>213686377</v>
      </c>
      <c r="G38" s="2">
        <v>-208379964</v>
      </c>
      <c r="H38" s="2">
        <v>103114713</v>
      </c>
      <c r="I38" s="2">
        <v>207837000</v>
      </c>
      <c r="J38" s="2">
        <v>191677000</v>
      </c>
      <c r="K38" s="2">
        <v>316802285</v>
      </c>
      <c r="L38" s="2">
        <f t="shared" si="0"/>
        <v>5306413</v>
      </c>
      <c r="AA38" s="8">
        <v>43698</v>
      </c>
      <c r="AB38">
        <v>23827009</v>
      </c>
      <c r="AC38">
        <v>-409975805</v>
      </c>
      <c r="AD38">
        <v>119572859</v>
      </c>
    </row>
    <row r="39" spans="1:30">
      <c r="A39" s="5">
        <v>43700</v>
      </c>
      <c r="B39" s="6">
        <v>0.613888888888889</v>
      </c>
      <c r="C39" s="15">
        <v>1</v>
      </c>
      <c r="D39" s="2">
        <v>5088367000</v>
      </c>
      <c r="E39" s="2">
        <v>4771564715</v>
      </c>
      <c r="F39" s="2">
        <v>355042252</v>
      </c>
      <c r="G39" s="2">
        <v>-332947829</v>
      </c>
      <c r="H39" s="2">
        <v>108462052</v>
      </c>
      <c r="I39" s="2">
        <v>207493000</v>
      </c>
      <c r="J39" s="2">
        <v>191677000</v>
      </c>
      <c r="K39" s="2">
        <v>316802285</v>
      </c>
      <c r="L39" s="2">
        <f t="shared" si="0"/>
        <v>22094423</v>
      </c>
      <c r="AA39" s="8">
        <v>43699</v>
      </c>
      <c r="AB39">
        <v>5306413</v>
      </c>
      <c r="AC39">
        <v>-208379964</v>
      </c>
      <c r="AD39">
        <v>103114713</v>
      </c>
    </row>
    <row r="40" spans="1:30">
      <c r="A40" s="8">
        <v>43701</v>
      </c>
      <c r="B40" s="9">
        <v>0.943055555555556</v>
      </c>
      <c r="C40" s="15">
        <v>1</v>
      </c>
      <c r="D40" s="2">
        <v>5088367000</v>
      </c>
      <c r="E40" s="2">
        <v>4771564715</v>
      </c>
      <c r="F40" s="2">
        <v>252268187</v>
      </c>
      <c r="G40" s="2">
        <v>-248306017</v>
      </c>
      <c r="H40" s="2">
        <v>102138695</v>
      </c>
      <c r="I40" s="2">
        <v>207493000</v>
      </c>
      <c r="J40" s="2">
        <v>191677000</v>
      </c>
      <c r="K40" s="2">
        <v>316802285</v>
      </c>
      <c r="L40" s="2">
        <f t="shared" si="0"/>
        <v>3962170</v>
      </c>
      <c r="AA40" s="8">
        <v>43700</v>
      </c>
      <c r="AB40">
        <v>22094423</v>
      </c>
      <c r="AC40">
        <v>-332947829</v>
      </c>
      <c r="AD40">
        <v>108462052</v>
      </c>
    </row>
    <row r="41" spans="1:30">
      <c r="A41" s="8">
        <v>43702</v>
      </c>
      <c r="B41" s="9">
        <v>0.685416666666667</v>
      </c>
      <c r="C41" s="15">
        <v>1</v>
      </c>
      <c r="D41" s="2">
        <v>5088367000</v>
      </c>
      <c r="E41" s="2">
        <v>4771564715</v>
      </c>
      <c r="F41" s="2">
        <v>433917298</v>
      </c>
      <c r="G41" s="2">
        <v>-402661464</v>
      </c>
      <c r="H41" s="2">
        <v>125817614</v>
      </c>
      <c r="I41" s="2">
        <v>207493000</v>
      </c>
      <c r="J41" s="2">
        <v>191677000</v>
      </c>
      <c r="K41" s="2">
        <v>316802285</v>
      </c>
      <c r="L41" s="2">
        <f t="shared" si="0"/>
        <v>31255834</v>
      </c>
      <c r="AA41" s="8">
        <v>43701</v>
      </c>
      <c r="AB41">
        <v>3962170</v>
      </c>
      <c r="AC41">
        <v>-248306017</v>
      </c>
      <c r="AD41">
        <v>102138695</v>
      </c>
    </row>
    <row r="42" spans="1:30">
      <c r="A42" s="8">
        <v>43703</v>
      </c>
      <c r="B42" s="9">
        <v>0.7125</v>
      </c>
      <c r="C42" s="15">
        <v>1</v>
      </c>
      <c r="D42" s="2">
        <v>5088367000</v>
      </c>
      <c r="E42" s="2">
        <v>4771564715</v>
      </c>
      <c r="F42" s="2">
        <v>353923990</v>
      </c>
      <c r="G42" s="2">
        <v>-325316245</v>
      </c>
      <c r="H42" s="2">
        <v>99996584</v>
      </c>
      <c r="I42" s="2">
        <v>207493000</v>
      </c>
      <c r="J42" s="2">
        <v>191677000</v>
      </c>
      <c r="K42" s="2">
        <v>316802285</v>
      </c>
      <c r="L42" s="2">
        <f t="shared" si="0"/>
        <v>28607745</v>
      </c>
      <c r="AA42" s="8">
        <v>43702</v>
      </c>
      <c r="AB42">
        <v>31255834</v>
      </c>
      <c r="AC42">
        <v>-402661464</v>
      </c>
      <c r="AD42">
        <v>125817614</v>
      </c>
    </row>
    <row r="43" spans="1:30">
      <c r="A43" s="8">
        <v>43704</v>
      </c>
      <c r="B43" s="9">
        <v>0.75</v>
      </c>
      <c r="C43" s="15">
        <v>1</v>
      </c>
      <c r="D43" s="2">
        <v>5088367000</v>
      </c>
      <c r="E43" s="2">
        <v>4771564715</v>
      </c>
      <c r="F43" s="2">
        <v>259108754</v>
      </c>
      <c r="G43" s="2">
        <v>-226831093</v>
      </c>
      <c r="H43" s="2">
        <v>118414163</v>
      </c>
      <c r="I43" s="2">
        <v>207493000</v>
      </c>
      <c r="J43" s="2">
        <v>191677000</v>
      </c>
      <c r="K43" s="2">
        <v>316802285</v>
      </c>
      <c r="L43" s="2">
        <f t="shared" si="0"/>
        <v>32277661</v>
      </c>
      <c r="AA43" s="8">
        <v>43703</v>
      </c>
      <c r="AB43">
        <v>28607745</v>
      </c>
      <c r="AC43">
        <v>-325316245</v>
      </c>
      <c r="AD43">
        <v>99996584</v>
      </c>
    </row>
    <row r="44" spans="1:30">
      <c r="A44" s="8">
        <v>43705</v>
      </c>
      <c r="B44" s="9">
        <v>0.76875</v>
      </c>
      <c r="C44" s="15">
        <v>1</v>
      </c>
      <c r="D44" s="2">
        <v>5088367000</v>
      </c>
      <c r="E44" s="2">
        <v>4771564715</v>
      </c>
      <c r="F44" s="2">
        <v>420693535</v>
      </c>
      <c r="G44" s="2">
        <v>-369472945</v>
      </c>
      <c r="H44" s="2">
        <v>139510052</v>
      </c>
      <c r="I44" s="2">
        <v>207493000</v>
      </c>
      <c r="J44" s="2">
        <v>191677000</v>
      </c>
      <c r="K44" s="2">
        <v>316802285</v>
      </c>
      <c r="L44" s="2">
        <f t="shared" si="0"/>
        <v>51220590</v>
      </c>
      <c r="AA44" s="8">
        <v>43704</v>
      </c>
      <c r="AB44">
        <v>32277661</v>
      </c>
      <c r="AC44">
        <v>-226831093</v>
      </c>
      <c r="AD44">
        <v>118414163</v>
      </c>
    </row>
    <row r="45" spans="1:30">
      <c r="A45" s="8">
        <v>43706</v>
      </c>
      <c r="B45" s="9">
        <v>0.7625</v>
      </c>
      <c r="C45" s="15">
        <v>1</v>
      </c>
      <c r="D45" s="2">
        <v>5088367000</v>
      </c>
      <c r="E45" s="2">
        <v>4771564715</v>
      </c>
      <c r="F45" s="2">
        <v>195477635</v>
      </c>
      <c r="G45" s="2">
        <v>-199874297</v>
      </c>
      <c r="H45" s="2">
        <v>102535826</v>
      </c>
      <c r="I45" s="2">
        <v>207493000</v>
      </c>
      <c r="J45" s="2">
        <v>191677000</v>
      </c>
      <c r="K45" s="2">
        <v>316802285</v>
      </c>
      <c r="L45" s="2">
        <f t="shared" si="0"/>
        <v>-4396662</v>
      </c>
      <c r="AA45" s="8">
        <v>43705</v>
      </c>
      <c r="AB45">
        <v>51220590</v>
      </c>
      <c r="AC45">
        <v>-369472945</v>
      </c>
      <c r="AD45">
        <v>139510052</v>
      </c>
    </row>
    <row r="46" spans="1:30">
      <c r="A46" s="8">
        <v>43707</v>
      </c>
      <c r="B46" s="9">
        <v>0.73125</v>
      </c>
      <c r="C46" s="15">
        <v>1</v>
      </c>
      <c r="D46" s="2">
        <v>5088367000</v>
      </c>
      <c r="E46" s="2">
        <v>4771564715</v>
      </c>
      <c r="F46" s="2">
        <v>381489755</v>
      </c>
      <c r="G46" s="2">
        <v>-383759981</v>
      </c>
      <c r="H46" s="2">
        <v>107001004</v>
      </c>
      <c r="I46" s="2">
        <v>207493000</v>
      </c>
      <c r="J46" s="2">
        <v>191677000</v>
      </c>
      <c r="K46" s="2">
        <v>316802285</v>
      </c>
      <c r="L46" s="2">
        <f t="shared" si="0"/>
        <v>-2270226</v>
      </c>
      <c r="AA46" s="8">
        <v>43706</v>
      </c>
      <c r="AB46">
        <v>-4396662</v>
      </c>
      <c r="AC46">
        <v>-199874297</v>
      </c>
      <c r="AD46">
        <v>102535826</v>
      </c>
    </row>
    <row r="47" spans="1:30">
      <c r="A47" s="8">
        <v>43708</v>
      </c>
      <c r="B47" s="9">
        <v>0.818055555555556</v>
      </c>
      <c r="C47" s="15">
        <v>1</v>
      </c>
      <c r="D47" s="2">
        <v>5088367000</v>
      </c>
      <c r="E47" s="2">
        <v>4771564715</v>
      </c>
      <c r="F47" s="2">
        <v>207554327</v>
      </c>
      <c r="G47" s="2">
        <v>-207534722</v>
      </c>
      <c r="H47" s="2">
        <v>82587444</v>
      </c>
      <c r="I47" s="2">
        <v>207493000</v>
      </c>
      <c r="J47" s="2">
        <v>191677000</v>
      </c>
      <c r="K47" s="2">
        <v>316802285</v>
      </c>
      <c r="L47" s="2">
        <f t="shared" si="0"/>
        <v>19605</v>
      </c>
      <c r="AA47" s="8">
        <v>43707</v>
      </c>
      <c r="AB47">
        <v>-2270226</v>
      </c>
      <c r="AC47">
        <v>-383759981</v>
      </c>
      <c r="AD47">
        <v>107001004</v>
      </c>
    </row>
    <row r="48" spans="1:30">
      <c r="A48" s="8">
        <v>43709</v>
      </c>
      <c r="B48" s="9">
        <v>0.6125</v>
      </c>
      <c r="C48" s="15">
        <v>1</v>
      </c>
      <c r="D48" s="2">
        <v>5088367000</v>
      </c>
      <c r="E48" s="2">
        <v>4771564715</v>
      </c>
      <c r="F48" s="2">
        <v>368817544</v>
      </c>
      <c r="G48" s="2">
        <v>-361089296</v>
      </c>
      <c r="H48" s="2">
        <v>86333917</v>
      </c>
      <c r="I48" s="2">
        <v>207493000</v>
      </c>
      <c r="J48" s="2">
        <v>191677000</v>
      </c>
      <c r="K48" s="2">
        <v>316802285</v>
      </c>
      <c r="L48" s="2">
        <f t="shared" si="0"/>
        <v>7728248</v>
      </c>
      <c r="AA48" s="8">
        <v>43708</v>
      </c>
      <c r="AB48">
        <v>19605</v>
      </c>
      <c r="AC48">
        <v>-207534722</v>
      </c>
      <c r="AD48">
        <v>82587444</v>
      </c>
    </row>
    <row r="49" spans="1:30">
      <c r="A49" s="8">
        <v>43710</v>
      </c>
      <c r="B49" s="9">
        <v>0.686805555555556</v>
      </c>
      <c r="C49" s="15">
        <v>1</v>
      </c>
      <c r="D49" s="2">
        <v>5088367000</v>
      </c>
      <c r="E49" s="2">
        <v>4771564715</v>
      </c>
      <c r="F49" s="2">
        <v>234679004</v>
      </c>
      <c r="G49" s="2">
        <v>-205127667</v>
      </c>
      <c r="H49" s="2">
        <v>88591590</v>
      </c>
      <c r="I49" s="2">
        <v>207493000</v>
      </c>
      <c r="J49" s="2">
        <v>191677000</v>
      </c>
      <c r="K49" s="2">
        <v>316802285</v>
      </c>
      <c r="L49" s="2">
        <f t="shared" si="0"/>
        <v>29551337</v>
      </c>
      <c r="AA49" s="8">
        <v>43709</v>
      </c>
      <c r="AB49">
        <v>7728248</v>
      </c>
      <c r="AC49">
        <v>-361089296</v>
      </c>
      <c r="AD49">
        <v>86333917</v>
      </c>
    </row>
    <row r="50" spans="1:30">
      <c r="A50" s="8">
        <v>43711</v>
      </c>
      <c r="B50" s="9">
        <v>0.695833333333333</v>
      </c>
      <c r="C50" s="15">
        <v>1</v>
      </c>
      <c r="D50" s="2">
        <v>5088367000</v>
      </c>
      <c r="E50" s="2">
        <v>4771564715</v>
      </c>
      <c r="F50" s="2">
        <v>451049270</v>
      </c>
      <c r="G50" s="2">
        <v>-399766342</v>
      </c>
      <c r="H50" s="2">
        <v>107961540</v>
      </c>
      <c r="I50" s="2">
        <v>207493000</v>
      </c>
      <c r="J50" s="2">
        <v>191677000</v>
      </c>
      <c r="K50" s="2">
        <v>316802285</v>
      </c>
      <c r="L50" s="2">
        <f t="shared" si="0"/>
        <v>51282928</v>
      </c>
      <c r="AA50" s="8">
        <v>43710</v>
      </c>
      <c r="AB50">
        <v>29551337</v>
      </c>
      <c r="AC50">
        <v>-205127667</v>
      </c>
      <c r="AD50">
        <v>88591590</v>
      </c>
    </row>
    <row r="51" spans="1:30">
      <c r="A51" s="8">
        <v>43712</v>
      </c>
      <c r="B51" s="9">
        <v>0.804166666666667</v>
      </c>
      <c r="C51" s="15">
        <v>1</v>
      </c>
      <c r="D51" s="2">
        <v>5088367000</v>
      </c>
      <c r="E51" s="2">
        <v>4771564715</v>
      </c>
      <c r="F51" s="2">
        <v>214211397</v>
      </c>
      <c r="G51" s="2">
        <v>-211687723</v>
      </c>
      <c r="H51" s="2">
        <v>79255113</v>
      </c>
      <c r="I51" s="2">
        <v>207493000</v>
      </c>
      <c r="J51" s="2">
        <v>191677000</v>
      </c>
      <c r="K51" s="2">
        <v>316802285</v>
      </c>
      <c r="L51" s="2">
        <f t="shared" si="0"/>
        <v>2523674</v>
      </c>
      <c r="AA51" s="8">
        <v>43711</v>
      </c>
      <c r="AB51">
        <v>51282928</v>
      </c>
      <c r="AC51">
        <v>-399766342</v>
      </c>
      <c r="AD51">
        <v>107961540</v>
      </c>
    </row>
    <row r="52" spans="1:30">
      <c r="A52" s="8">
        <v>43713</v>
      </c>
      <c r="B52" s="9">
        <v>0.441666666666667</v>
      </c>
      <c r="C52" s="15">
        <v>1</v>
      </c>
      <c r="D52" s="2">
        <v>5088367000</v>
      </c>
      <c r="E52" s="2">
        <v>4771564715</v>
      </c>
      <c r="F52" s="2">
        <v>341134763</v>
      </c>
      <c r="G52" s="2">
        <v>-331714351</v>
      </c>
      <c r="H52" s="2">
        <v>66161362</v>
      </c>
      <c r="I52" s="2">
        <v>207493000</v>
      </c>
      <c r="J52" s="2">
        <v>191677000</v>
      </c>
      <c r="K52" s="2">
        <v>316802285</v>
      </c>
      <c r="L52" s="2">
        <f t="shared" si="0"/>
        <v>9420412</v>
      </c>
      <c r="AA52" s="8">
        <v>43712</v>
      </c>
      <c r="AB52">
        <v>2523674</v>
      </c>
      <c r="AC52">
        <v>-211687723</v>
      </c>
      <c r="AD52">
        <v>79255113</v>
      </c>
    </row>
    <row r="53" spans="1:30">
      <c r="A53" s="8">
        <v>43714</v>
      </c>
      <c r="B53" s="9">
        <v>0.432638888888889</v>
      </c>
      <c r="C53" s="15">
        <v>1</v>
      </c>
      <c r="D53" s="2">
        <v>5088367000</v>
      </c>
      <c r="E53" s="2">
        <v>4771564715</v>
      </c>
      <c r="F53" s="2">
        <v>226506506</v>
      </c>
      <c r="G53" s="2">
        <v>-192668662</v>
      </c>
      <c r="H53" s="2">
        <v>104395868</v>
      </c>
      <c r="I53" s="2">
        <v>207493000</v>
      </c>
      <c r="J53" s="2">
        <v>191677000</v>
      </c>
      <c r="K53" s="2">
        <v>316802285</v>
      </c>
      <c r="L53" s="2">
        <f t="shared" si="0"/>
        <v>33837844</v>
      </c>
      <c r="AA53" s="8">
        <v>43713</v>
      </c>
      <c r="AB53">
        <v>9420412</v>
      </c>
      <c r="AC53">
        <v>-331714351</v>
      </c>
      <c r="AD53">
        <v>66161362</v>
      </c>
    </row>
    <row r="54" spans="1:30">
      <c r="A54" s="8">
        <v>43715</v>
      </c>
      <c r="B54" s="9">
        <v>0.716666666666667</v>
      </c>
      <c r="C54" s="15">
        <v>1</v>
      </c>
      <c r="D54" s="2">
        <v>5088367000</v>
      </c>
      <c r="E54" s="2">
        <v>4771564715</v>
      </c>
      <c r="F54" s="2">
        <v>237873681</v>
      </c>
      <c r="G54" s="14">
        <v>-237271278</v>
      </c>
      <c r="H54" s="2">
        <v>102871835</v>
      </c>
      <c r="I54" s="2">
        <v>207493000</v>
      </c>
      <c r="J54" s="2">
        <v>191677000</v>
      </c>
      <c r="K54" s="2">
        <v>316802285</v>
      </c>
      <c r="L54" s="2">
        <f t="shared" si="0"/>
        <v>602403</v>
      </c>
      <c r="AA54" s="8">
        <v>43714</v>
      </c>
      <c r="AB54">
        <v>33837844</v>
      </c>
      <c r="AC54">
        <v>-192668662</v>
      </c>
      <c r="AD54">
        <v>104395868</v>
      </c>
    </row>
    <row r="55" spans="1:30">
      <c r="A55" s="8">
        <v>43716</v>
      </c>
      <c r="B55" s="9">
        <v>0.465972222222222</v>
      </c>
      <c r="C55" s="15">
        <v>1</v>
      </c>
      <c r="D55" s="2">
        <v>5088367000</v>
      </c>
      <c r="E55" s="2">
        <v>4771564715</v>
      </c>
      <c r="F55" s="2">
        <v>322189955</v>
      </c>
      <c r="G55" s="14">
        <v>-299741563</v>
      </c>
      <c r="H55" s="2">
        <v>124904665</v>
      </c>
      <c r="I55" s="2">
        <v>207493000</v>
      </c>
      <c r="J55" s="2">
        <v>191677000</v>
      </c>
      <c r="K55" s="2">
        <v>316802285</v>
      </c>
      <c r="L55" s="2">
        <f t="shared" si="0"/>
        <v>22448392</v>
      </c>
      <c r="AA55" s="8">
        <v>43715</v>
      </c>
      <c r="AB55">
        <v>602403</v>
      </c>
      <c r="AC55">
        <v>-237271278</v>
      </c>
      <c r="AD55">
        <v>102871835</v>
      </c>
    </row>
    <row r="56" spans="1:30">
      <c r="A56" s="8">
        <v>43717</v>
      </c>
      <c r="B56" s="9">
        <v>0.654166666666667</v>
      </c>
      <c r="C56" s="15">
        <v>1</v>
      </c>
      <c r="D56" s="2">
        <v>5088367000</v>
      </c>
      <c r="E56" s="2">
        <v>4771564715</v>
      </c>
      <c r="F56" s="2">
        <v>235884938</v>
      </c>
      <c r="G56" s="14">
        <v>-233067252</v>
      </c>
      <c r="H56" s="2">
        <v>120013708</v>
      </c>
      <c r="I56" s="2">
        <v>207493000</v>
      </c>
      <c r="J56" s="2">
        <v>191677000</v>
      </c>
      <c r="K56" s="2">
        <v>316802285</v>
      </c>
      <c r="L56" s="2">
        <f t="shared" si="0"/>
        <v>2817686</v>
      </c>
      <c r="AA56" s="8">
        <v>43716</v>
      </c>
      <c r="AB56">
        <v>22448392</v>
      </c>
      <c r="AC56">
        <v>-299741563</v>
      </c>
      <c r="AD56">
        <v>124904665</v>
      </c>
    </row>
    <row r="57" spans="1:30">
      <c r="A57" s="8">
        <v>43718</v>
      </c>
      <c r="B57" s="9">
        <v>0.813888888888889</v>
      </c>
      <c r="C57" s="15">
        <v>1</v>
      </c>
      <c r="D57" s="2">
        <v>5088367000</v>
      </c>
      <c r="E57" s="2">
        <v>4771564715</v>
      </c>
      <c r="F57" s="2">
        <v>222532172</v>
      </c>
      <c r="G57" s="14">
        <v>-190696430</v>
      </c>
      <c r="H57" s="2">
        <v>122298113</v>
      </c>
      <c r="I57" s="2">
        <v>207493000</v>
      </c>
      <c r="J57" s="2">
        <v>191677000</v>
      </c>
      <c r="K57" s="2">
        <v>316802285</v>
      </c>
      <c r="L57" s="2">
        <f t="shared" si="0"/>
        <v>31835742</v>
      </c>
      <c r="AA57" s="8">
        <v>43717</v>
      </c>
      <c r="AB57">
        <v>2817686</v>
      </c>
      <c r="AC57">
        <v>-233067252</v>
      </c>
      <c r="AD57">
        <v>120013708</v>
      </c>
    </row>
    <row r="58" spans="1:30">
      <c r="A58" s="8">
        <v>43719</v>
      </c>
      <c r="B58" s="9">
        <v>0.711805555555556</v>
      </c>
      <c r="C58" s="15">
        <v>1</v>
      </c>
      <c r="D58" s="2">
        <v>5088367000</v>
      </c>
      <c r="E58" s="2">
        <v>4771564715</v>
      </c>
      <c r="F58" s="2">
        <v>192429729</v>
      </c>
      <c r="G58" s="14">
        <v>-191441840</v>
      </c>
      <c r="H58" s="2">
        <v>101554411</v>
      </c>
      <c r="I58" s="2">
        <v>207493000</v>
      </c>
      <c r="J58" s="2">
        <v>191677000</v>
      </c>
      <c r="K58" s="2">
        <v>316802285</v>
      </c>
      <c r="L58" s="2">
        <f t="shared" si="0"/>
        <v>987889</v>
      </c>
      <c r="AA58" s="8">
        <v>43718</v>
      </c>
      <c r="AB58">
        <v>31835742</v>
      </c>
      <c r="AC58">
        <v>-190696430</v>
      </c>
      <c r="AD58">
        <v>122298113</v>
      </c>
    </row>
    <row r="59" spans="1:30">
      <c r="A59" s="8">
        <v>43720</v>
      </c>
      <c r="B59" s="9">
        <v>0.709027777777778</v>
      </c>
      <c r="C59" s="15">
        <v>1</v>
      </c>
      <c r="D59" s="2">
        <v>5088367000</v>
      </c>
      <c r="E59" s="2">
        <v>4771564715</v>
      </c>
      <c r="F59" s="2">
        <v>414866058</v>
      </c>
      <c r="G59" s="14">
        <v>-380569802</v>
      </c>
      <c r="H59" s="2">
        <v>132339104</v>
      </c>
      <c r="I59" s="2">
        <v>207493000</v>
      </c>
      <c r="J59" s="2">
        <v>191677000</v>
      </c>
      <c r="K59" s="2">
        <v>316802285</v>
      </c>
      <c r="L59" s="2">
        <f t="shared" si="0"/>
        <v>34296256</v>
      </c>
      <c r="AA59" s="8">
        <v>43719</v>
      </c>
      <c r="AB59">
        <v>987889</v>
      </c>
      <c r="AC59">
        <v>-191441840</v>
      </c>
      <c r="AD59">
        <v>101554411</v>
      </c>
    </row>
    <row r="60" spans="1:30">
      <c r="A60" s="8">
        <v>43721</v>
      </c>
      <c r="B60" s="9">
        <v>0.495833333333333</v>
      </c>
      <c r="C60" s="15">
        <v>1</v>
      </c>
      <c r="D60" s="2">
        <v>5088367000</v>
      </c>
      <c r="E60" s="2">
        <v>4771564715</v>
      </c>
      <c r="F60" s="2">
        <v>384800785</v>
      </c>
      <c r="G60" s="14">
        <v>-353621880</v>
      </c>
      <c r="H60" s="2">
        <v>123312904</v>
      </c>
      <c r="I60" s="2">
        <v>207493000</v>
      </c>
      <c r="J60" s="2">
        <v>191677000</v>
      </c>
      <c r="K60" s="2">
        <v>316802285</v>
      </c>
      <c r="L60" s="2">
        <f t="shared" si="0"/>
        <v>31178905</v>
      </c>
      <c r="AA60" s="8">
        <v>43720</v>
      </c>
      <c r="AB60">
        <v>34296256</v>
      </c>
      <c r="AC60">
        <v>-380569802</v>
      </c>
      <c r="AD60">
        <v>132339104</v>
      </c>
    </row>
    <row r="61" spans="1:30">
      <c r="A61" s="8">
        <v>43722</v>
      </c>
      <c r="B61" s="9">
        <v>0.974305555555556</v>
      </c>
      <c r="C61" s="15">
        <v>1</v>
      </c>
      <c r="D61" s="2">
        <v>5420691000</v>
      </c>
      <c r="E61" s="2">
        <v>4771564715</v>
      </c>
      <c r="F61" s="2">
        <v>302527939</v>
      </c>
      <c r="G61" s="2">
        <v>-300491902</v>
      </c>
      <c r="H61" s="2">
        <v>91304651</v>
      </c>
      <c r="I61" s="2">
        <v>221044000</v>
      </c>
      <c r="J61" s="2">
        <v>204196000</v>
      </c>
      <c r="K61" s="2">
        <v>649126285</v>
      </c>
      <c r="L61" s="2">
        <f t="shared" si="0"/>
        <v>2036037</v>
      </c>
      <c r="AA61" s="8">
        <v>43721</v>
      </c>
      <c r="AB61">
        <v>31178905</v>
      </c>
      <c r="AC61">
        <v>-353621880</v>
      </c>
      <c r="AD61">
        <v>123312904</v>
      </c>
    </row>
    <row r="62" spans="1:30">
      <c r="A62" s="8">
        <v>43723</v>
      </c>
      <c r="B62" s="9">
        <v>0.549305555555556</v>
      </c>
      <c r="C62" s="15">
        <v>1</v>
      </c>
      <c r="D62" s="2">
        <v>5420691000</v>
      </c>
      <c r="E62" s="2">
        <v>4771564715</v>
      </c>
      <c r="F62" s="2">
        <v>241256439</v>
      </c>
      <c r="G62" s="2">
        <v>-225516047</v>
      </c>
      <c r="H62" s="2">
        <v>106288124</v>
      </c>
      <c r="I62" s="2">
        <v>221044000</v>
      </c>
      <c r="J62" s="2">
        <v>204196000</v>
      </c>
      <c r="K62" s="2">
        <v>649126285</v>
      </c>
      <c r="L62" s="2">
        <f t="shared" si="0"/>
        <v>15740392</v>
      </c>
      <c r="AA62" s="8">
        <v>43722</v>
      </c>
      <c r="AB62">
        <v>2036037</v>
      </c>
      <c r="AC62">
        <v>-300491902</v>
      </c>
      <c r="AD62">
        <v>91304651</v>
      </c>
    </row>
    <row r="63" spans="1:30">
      <c r="A63" s="8">
        <v>43724</v>
      </c>
      <c r="B63" s="9">
        <v>0.458333333333333</v>
      </c>
      <c r="C63" s="15">
        <v>1</v>
      </c>
      <c r="D63" s="2">
        <v>5420691000</v>
      </c>
      <c r="E63" s="2">
        <v>4771564715</v>
      </c>
      <c r="F63" s="2" t="s">
        <v>278</v>
      </c>
      <c r="G63" s="2">
        <v>-303060896</v>
      </c>
      <c r="H63" s="2">
        <v>-108571184</v>
      </c>
      <c r="I63" s="2" t="s">
        <v>278</v>
      </c>
      <c r="J63" s="2">
        <v>204196000</v>
      </c>
      <c r="K63" s="2">
        <v>649126285</v>
      </c>
      <c r="L63" s="2" t="e">
        <f t="shared" si="0"/>
        <v>#VALUE!</v>
      </c>
      <c r="AA63" s="8">
        <v>43723</v>
      </c>
      <c r="AB63">
        <v>15740392</v>
      </c>
      <c r="AC63">
        <v>-225516047</v>
      </c>
      <c r="AD63">
        <v>106288124</v>
      </c>
    </row>
    <row r="64" spans="1:30">
      <c r="A64" s="8">
        <v>43725</v>
      </c>
      <c r="B64" s="9">
        <v>0.784027777777778</v>
      </c>
      <c r="C64" s="15">
        <v>1</v>
      </c>
      <c r="D64" s="2">
        <v>5107959000</v>
      </c>
      <c r="E64" s="2">
        <v>4771564715</v>
      </c>
      <c r="F64" s="2" t="s">
        <v>278</v>
      </c>
      <c r="G64" s="2">
        <v>-216674073</v>
      </c>
      <c r="H64" s="2">
        <v>-371582215</v>
      </c>
      <c r="I64" s="2" t="s">
        <v>278</v>
      </c>
      <c r="J64" s="2">
        <v>192415000</v>
      </c>
      <c r="K64" s="2">
        <v>336394285</v>
      </c>
      <c r="L64" s="2" t="e">
        <f t="shared" si="0"/>
        <v>#VALUE!</v>
      </c>
      <c r="AA64" s="8">
        <v>43724</v>
      </c>
      <c r="AB64" t="e">
        <v>#VALUE!</v>
      </c>
      <c r="AC64">
        <v>-303060896</v>
      </c>
      <c r="AD64">
        <v>-108571184</v>
      </c>
    </row>
    <row r="65" spans="1:30">
      <c r="A65" s="8">
        <v>43726</v>
      </c>
      <c r="B65" s="9">
        <v>0.698611111111111</v>
      </c>
      <c r="C65" s="15">
        <v>1</v>
      </c>
      <c r="D65" s="2">
        <v>5107959000</v>
      </c>
      <c r="E65" s="2">
        <v>4771564715</v>
      </c>
      <c r="F65" s="2">
        <v>0</v>
      </c>
      <c r="G65" s="2">
        <v>-335089385</v>
      </c>
      <c r="H65" s="2">
        <v>-576647132</v>
      </c>
      <c r="I65" s="2">
        <v>208291000</v>
      </c>
      <c r="J65" s="2">
        <v>192415000</v>
      </c>
      <c r="K65" s="2">
        <v>336394285</v>
      </c>
      <c r="L65" s="2">
        <f t="shared" si="0"/>
        <v>-335089385</v>
      </c>
      <c r="AA65" s="8">
        <v>43725</v>
      </c>
      <c r="AB65" t="e">
        <v>#VALUE!</v>
      </c>
      <c r="AC65">
        <v>-216674073</v>
      </c>
      <c r="AD65">
        <v>-371582215</v>
      </c>
    </row>
    <row r="66" spans="1:30">
      <c r="A66" s="8">
        <v>43727</v>
      </c>
      <c r="B66" s="9">
        <v>0.559027777777778</v>
      </c>
      <c r="C66" s="15">
        <v>1</v>
      </c>
      <c r="D66" s="2">
        <v>5107959000</v>
      </c>
      <c r="E66" s="2">
        <v>4771564715</v>
      </c>
      <c r="F66" s="2" t="s">
        <v>278</v>
      </c>
      <c r="G66" s="2">
        <v>-328348179</v>
      </c>
      <c r="H66" s="2">
        <v>95381636</v>
      </c>
      <c r="I66" s="2" t="s">
        <v>278</v>
      </c>
      <c r="J66" s="2">
        <v>192415000</v>
      </c>
      <c r="K66" s="2">
        <v>336394285</v>
      </c>
      <c r="L66" s="2" t="e">
        <f t="shared" si="0"/>
        <v>#VALUE!</v>
      </c>
      <c r="AA66" s="8">
        <v>43726</v>
      </c>
      <c r="AB66">
        <v>-335089385</v>
      </c>
      <c r="AC66">
        <v>-335089385</v>
      </c>
      <c r="AD66">
        <v>-576647132</v>
      </c>
    </row>
    <row r="67" spans="1:30">
      <c r="A67" s="8">
        <v>43728</v>
      </c>
      <c r="B67" s="9">
        <v>0.577083333333333</v>
      </c>
      <c r="C67" s="15">
        <v>1</v>
      </c>
      <c r="D67" s="2">
        <v>5525604000</v>
      </c>
      <c r="E67" s="2">
        <v>4771564715</v>
      </c>
      <c r="F67" s="2" t="s">
        <v>278</v>
      </c>
      <c r="G67" s="2">
        <v>-228733933</v>
      </c>
      <c r="H67" s="2">
        <v>-166660664</v>
      </c>
      <c r="I67" s="2" t="s">
        <v>278</v>
      </c>
      <c r="J67" s="2">
        <v>208148000</v>
      </c>
      <c r="K67" s="2">
        <v>754039285</v>
      </c>
      <c r="L67" s="2" t="e">
        <f t="shared" si="0"/>
        <v>#VALUE!</v>
      </c>
      <c r="AA67" s="8">
        <v>43727</v>
      </c>
      <c r="AB67" t="e">
        <v>#VALUE!</v>
      </c>
      <c r="AC67">
        <v>-328348179</v>
      </c>
      <c r="AD67">
        <v>95381636</v>
      </c>
    </row>
    <row r="68" spans="1:30">
      <c r="A68" s="8">
        <v>43729</v>
      </c>
      <c r="B68" s="9">
        <v>0.784027777777778</v>
      </c>
      <c r="C68" s="15">
        <v>1</v>
      </c>
      <c r="D68" s="2">
        <v>5525604000</v>
      </c>
      <c r="E68" s="2">
        <v>4771564715</v>
      </c>
      <c r="F68" s="2" t="s">
        <v>278</v>
      </c>
      <c r="G68" s="2">
        <v>-251013478</v>
      </c>
      <c r="H68" s="2">
        <v>123828520</v>
      </c>
      <c r="I68" s="2" t="s">
        <v>278</v>
      </c>
      <c r="J68" s="2">
        <v>208148000</v>
      </c>
      <c r="K68" s="2">
        <v>754039285</v>
      </c>
      <c r="L68" s="2" t="e">
        <f t="shared" ref="L68:L131" si="1">F68+G68</f>
        <v>#VALUE!</v>
      </c>
      <c r="AA68" s="8">
        <v>43728</v>
      </c>
      <c r="AB68" t="e">
        <v>#VALUE!</v>
      </c>
      <c r="AC68">
        <v>-228733933</v>
      </c>
      <c r="AD68">
        <v>-166660664</v>
      </c>
    </row>
    <row r="69" spans="1:30">
      <c r="A69" s="8">
        <v>43730</v>
      </c>
      <c r="B69" s="9">
        <v>0.761805555555556</v>
      </c>
      <c r="C69" s="15">
        <v>1</v>
      </c>
      <c r="D69" s="2">
        <v>5797309000</v>
      </c>
      <c r="E69" s="2">
        <v>4771564715</v>
      </c>
      <c r="F69" s="2">
        <v>539373200</v>
      </c>
      <c r="G69" s="2">
        <v>-463249400</v>
      </c>
      <c r="H69" s="2">
        <v>-90443439</v>
      </c>
      <c r="I69" s="2">
        <v>236402000</v>
      </c>
      <c r="J69" s="2">
        <v>218383000</v>
      </c>
      <c r="K69" s="2">
        <v>1025744285</v>
      </c>
      <c r="L69" s="2">
        <f t="shared" si="1"/>
        <v>76123800</v>
      </c>
      <c r="AA69" s="8">
        <v>43729</v>
      </c>
      <c r="AB69" t="e">
        <v>#VALUE!</v>
      </c>
      <c r="AC69">
        <v>-251013478</v>
      </c>
      <c r="AD69">
        <v>123828520</v>
      </c>
    </row>
    <row r="70" spans="1:30">
      <c r="A70" s="8">
        <v>43731</v>
      </c>
      <c r="B70" s="9">
        <v>0.619444444444444</v>
      </c>
      <c r="C70" s="15">
        <v>1</v>
      </c>
      <c r="D70" s="2">
        <v>5797309000</v>
      </c>
      <c r="E70" s="2">
        <v>4771564715</v>
      </c>
      <c r="F70" s="2" t="s">
        <v>278</v>
      </c>
      <c r="G70" s="2">
        <v>-400765662</v>
      </c>
      <c r="H70" s="2">
        <v>98619751</v>
      </c>
      <c r="I70" s="2" t="s">
        <v>278</v>
      </c>
      <c r="J70" s="2">
        <v>218383000</v>
      </c>
      <c r="K70" s="2">
        <v>1025744285</v>
      </c>
      <c r="L70" s="2" t="e">
        <f t="shared" si="1"/>
        <v>#VALUE!</v>
      </c>
      <c r="AA70" s="8">
        <v>43730</v>
      </c>
      <c r="AB70">
        <v>76123800</v>
      </c>
      <c r="AC70">
        <v>-463249400</v>
      </c>
      <c r="AD70">
        <v>-90443439</v>
      </c>
    </row>
    <row r="71" spans="1:30">
      <c r="A71" s="8">
        <v>43732</v>
      </c>
      <c r="B71" s="9">
        <v>0.586805555555556</v>
      </c>
      <c r="C71" s="15">
        <v>1</v>
      </c>
      <c r="D71" s="2">
        <v>5797309000</v>
      </c>
      <c r="E71" s="2">
        <v>4771564715</v>
      </c>
      <c r="F71" s="2" t="s">
        <v>278</v>
      </c>
      <c r="G71" s="2">
        <v>-400962812</v>
      </c>
      <c r="H71" s="2">
        <v>177326687</v>
      </c>
      <c r="I71" s="2" t="s">
        <v>278</v>
      </c>
      <c r="J71" s="2">
        <v>218383000</v>
      </c>
      <c r="K71" s="2">
        <v>1025744285</v>
      </c>
      <c r="L71" s="2" t="e">
        <f t="shared" si="1"/>
        <v>#VALUE!</v>
      </c>
      <c r="AA71" s="8">
        <v>43731</v>
      </c>
      <c r="AB71" t="e">
        <v>#VALUE!</v>
      </c>
      <c r="AC71">
        <v>-400765662</v>
      </c>
      <c r="AD71">
        <v>98619751</v>
      </c>
    </row>
    <row r="72" spans="1:30">
      <c r="A72" s="8">
        <v>43733</v>
      </c>
      <c r="B72" s="9">
        <v>0.881944444444444</v>
      </c>
      <c r="C72" s="15">
        <v>1</v>
      </c>
      <c r="D72" s="2">
        <v>4988820000</v>
      </c>
      <c r="E72" s="2">
        <v>4771564715</v>
      </c>
      <c r="F72" s="2">
        <v>433153369</v>
      </c>
      <c r="G72" s="2">
        <v>-226804398</v>
      </c>
      <c r="H72" s="2">
        <v>543916189</v>
      </c>
      <c r="I72" s="2">
        <v>203434000</v>
      </c>
      <c r="J72" s="2">
        <v>187927000</v>
      </c>
      <c r="K72" s="2">
        <v>217255285</v>
      </c>
      <c r="L72" s="2">
        <f t="shared" si="1"/>
        <v>206348971</v>
      </c>
      <c r="AA72" s="8">
        <v>43732</v>
      </c>
      <c r="AB72" t="e">
        <v>#VALUE!</v>
      </c>
      <c r="AC72">
        <v>-400962812</v>
      </c>
      <c r="AD72">
        <v>177326687</v>
      </c>
    </row>
    <row r="73" spans="1:30">
      <c r="A73" s="8">
        <v>43734</v>
      </c>
      <c r="B73" s="9">
        <v>0.930555555555556</v>
      </c>
      <c r="C73" s="15">
        <v>1</v>
      </c>
      <c r="D73" s="2">
        <v>6134064000</v>
      </c>
      <c r="E73" s="2">
        <v>4771564715</v>
      </c>
      <c r="F73" s="2">
        <v>305205215</v>
      </c>
      <c r="G73" s="2">
        <v>-261300527</v>
      </c>
      <c r="H73" s="2">
        <v>761050052</v>
      </c>
      <c r="I73" s="2">
        <v>250134000</v>
      </c>
      <c r="J73" s="2">
        <v>231069000</v>
      </c>
      <c r="K73" s="2">
        <v>1362499285</v>
      </c>
      <c r="L73" s="2">
        <f t="shared" si="1"/>
        <v>43904688</v>
      </c>
      <c r="AA73" s="8">
        <v>43733</v>
      </c>
      <c r="AB73">
        <v>206348971</v>
      </c>
      <c r="AC73">
        <v>-226804398</v>
      </c>
      <c r="AD73">
        <v>543916189</v>
      </c>
    </row>
    <row r="74" spans="1:30">
      <c r="A74" s="8">
        <v>43735</v>
      </c>
      <c r="B74" s="9">
        <v>0.882638888888889</v>
      </c>
      <c r="C74" s="15">
        <v>1</v>
      </c>
      <c r="D74" s="2">
        <v>6134064000</v>
      </c>
      <c r="E74" s="2">
        <v>4771564715</v>
      </c>
      <c r="F74" s="2">
        <v>535368948</v>
      </c>
      <c r="G74" s="2">
        <v>-481284098</v>
      </c>
      <c r="H74" s="2">
        <v>98213557</v>
      </c>
      <c r="I74" s="2">
        <v>250134000</v>
      </c>
      <c r="J74" s="2">
        <v>231069000</v>
      </c>
      <c r="K74" s="2">
        <v>1362499285</v>
      </c>
      <c r="L74" s="2">
        <f t="shared" si="1"/>
        <v>54084850</v>
      </c>
      <c r="AA74" s="8">
        <v>43734</v>
      </c>
      <c r="AB74">
        <v>43904688</v>
      </c>
      <c r="AC74">
        <v>-261300527</v>
      </c>
      <c r="AD74">
        <v>761050052</v>
      </c>
    </row>
    <row r="75" spans="1:30">
      <c r="A75" s="8">
        <v>43736</v>
      </c>
      <c r="B75" s="9">
        <v>0.723611111111111</v>
      </c>
      <c r="C75" s="15">
        <v>1</v>
      </c>
      <c r="D75" s="2">
        <v>6134064000</v>
      </c>
      <c r="E75" s="2">
        <v>4771564715</v>
      </c>
      <c r="F75" s="2">
        <v>434375468</v>
      </c>
      <c r="G75" s="2">
        <v>-413535951</v>
      </c>
      <c r="H75" s="2">
        <v>337606845</v>
      </c>
      <c r="I75" s="2">
        <v>250134000</v>
      </c>
      <c r="J75" s="2">
        <v>231069000</v>
      </c>
      <c r="K75" s="2">
        <v>1362499285</v>
      </c>
      <c r="L75" s="2">
        <f t="shared" si="1"/>
        <v>20839517</v>
      </c>
      <c r="AA75" s="8">
        <v>43735</v>
      </c>
      <c r="AB75">
        <v>54084850</v>
      </c>
      <c r="AC75">
        <v>-481284098</v>
      </c>
      <c r="AD75">
        <v>98213557</v>
      </c>
    </row>
    <row r="76" spans="1:30">
      <c r="A76" s="8">
        <v>43737</v>
      </c>
      <c r="B76" s="9">
        <v>0.770138888888889</v>
      </c>
      <c r="C76" s="15">
        <v>1</v>
      </c>
      <c r="D76" s="2">
        <v>6134064000</v>
      </c>
      <c r="E76" s="2">
        <v>4771564715</v>
      </c>
      <c r="F76" s="2">
        <v>246699979</v>
      </c>
      <c r="G76" s="2">
        <v>-228568425</v>
      </c>
      <c r="H76" s="2">
        <v>67378677</v>
      </c>
      <c r="I76" s="2">
        <v>250134000</v>
      </c>
      <c r="J76" s="2">
        <v>231069000</v>
      </c>
      <c r="K76" s="2">
        <v>1362499285</v>
      </c>
      <c r="L76" s="2">
        <f t="shared" si="1"/>
        <v>18131554</v>
      </c>
      <c r="AA76" s="8">
        <v>43736</v>
      </c>
      <c r="AB76">
        <v>20839517</v>
      </c>
      <c r="AC76">
        <v>-413535951</v>
      </c>
      <c r="AD76">
        <v>337606845</v>
      </c>
    </row>
    <row r="77" spans="1:30">
      <c r="A77" s="8">
        <v>43738</v>
      </c>
      <c r="B77" s="9">
        <v>0.552777777777778</v>
      </c>
      <c r="C77" s="15">
        <v>1</v>
      </c>
      <c r="D77" s="2">
        <v>6134064000</v>
      </c>
      <c r="E77" s="2">
        <v>4771564715</v>
      </c>
      <c r="F77" s="2">
        <v>330642846</v>
      </c>
      <c r="G77" s="2">
        <v>-300408419</v>
      </c>
      <c r="H77" s="2">
        <v>298636878</v>
      </c>
      <c r="I77" s="2">
        <v>250134000</v>
      </c>
      <c r="J77" s="2">
        <v>231069000</v>
      </c>
      <c r="K77" s="2">
        <v>1362499285</v>
      </c>
      <c r="L77" s="2">
        <f t="shared" si="1"/>
        <v>30234427</v>
      </c>
      <c r="AA77" s="8">
        <v>43737</v>
      </c>
      <c r="AB77">
        <v>18131554</v>
      </c>
      <c r="AC77">
        <v>-228568425</v>
      </c>
      <c r="AD77">
        <v>67378677</v>
      </c>
    </row>
    <row r="78" spans="1:30">
      <c r="A78" s="8">
        <v>43739</v>
      </c>
      <c r="B78" s="9">
        <v>0.700694444444444</v>
      </c>
      <c r="C78" s="15">
        <v>1</v>
      </c>
      <c r="D78" s="2">
        <v>5945792000</v>
      </c>
      <c r="E78" s="2">
        <v>4771564715</v>
      </c>
      <c r="F78" s="2">
        <v>274267940</v>
      </c>
      <c r="G78" s="2">
        <v>-277854671</v>
      </c>
      <c r="H78" s="2">
        <v>239224234</v>
      </c>
      <c r="I78" s="2">
        <v>242456000</v>
      </c>
      <c r="J78" s="2">
        <v>223976000</v>
      </c>
      <c r="K78" s="2">
        <v>1174227285</v>
      </c>
      <c r="L78" s="2">
        <f t="shared" si="1"/>
        <v>-3586731</v>
      </c>
      <c r="AA78" s="8">
        <v>43738</v>
      </c>
      <c r="AB78">
        <v>30234427</v>
      </c>
      <c r="AC78">
        <v>-300408419</v>
      </c>
      <c r="AD78">
        <v>298636878</v>
      </c>
    </row>
    <row r="79" spans="1:30">
      <c r="A79" s="8">
        <v>43740</v>
      </c>
      <c r="B79" s="9">
        <v>0.68125</v>
      </c>
      <c r="C79" s="15">
        <v>1</v>
      </c>
      <c r="D79" s="2">
        <v>5530474000</v>
      </c>
      <c r="E79" s="2">
        <v>4771564715</v>
      </c>
      <c r="F79" s="2">
        <v>479473334</v>
      </c>
      <c r="G79" s="2">
        <v>-458073042</v>
      </c>
      <c r="H79" s="2">
        <v>328027622</v>
      </c>
      <c r="I79" s="2">
        <v>225521000</v>
      </c>
      <c r="J79" s="2">
        <v>208331000</v>
      </c>
      <c r="K79" s="2">
        <v>758909285</v>
      </c>
      <c r="L79" s="2">
        <f t="shared" si="1"/>
        <v>21400292</v>
      </c>
      <c r="AA79" s="8">
        <v>43739</v>
      </c>
      <c r="AB79">
        <v>-3586731</v>
      </c>
      <c r="AC79">
        <v>-277854671</v>
      </c>
      <c r="AD79">
        <v>239224234</v>
      </c>
    </row>
    <row r="80" spans="1:30">
      <c r="A80" s="8">
        <v>43741</v>
      </c>
      <c r="B80" s="9">
        <v>0.444444444444444</v>
      </c>
      <c r="C80" s="15">
        <v>1</v>
      </c>
      <c r="D80" s="2">
        <v>6001204000</v>
      </c>
      <c r="E80" s="2">
        <v>4771564715</v>
      </c>
      <c r="F80" s="2">
        <v>429736751</v>
      </c>
      <c r="G80" s="2">
        <v>-378034835</v>
      </c>
      <c r="H80" s="2">
        <v>150013223</v>
      </c>
      <c r="I80" s="2">
        <v>244716000</v>
      </c>
      <c r="J80" s="2">
        <v>226064000</v>
      </c>
      <c r="K80" s="2">
        <v>1229639285</v>
      </c>
      <c r="L80" s="2">
        <f t="shared" si="1"/>
        <v>51701916</v>
      </c>
      <c r="AA80" s="8">
        <v>43740</v>
      </c>
      <c r="AB80">
        <v>21400292</v>
      </c>
      <c r="AC80">
        <v>-458073042</v>
      </c>
      <c r="AD80">
        <v>328027622</v>
      </c>
    </row>
    <row r="81" spans="1:30">
      <c r="A81" s="8">
        <v>43742</v>
      </c>
      <c r="B81" s="9">
        <v>0.540277777777778</v>
      </c>
      <c r="C81" s="15">
        <v>1</v>
      </c>
      <c r="D81" s="2">
        <v>6067842000</v>
      </c>
      <c r="E81" s="2">
        <v>4771564715</v>
      </c>
      <c r="F81" s="2">
        <v>258759405</v>
      </c>
      <c r="G81" s="2">
        <v>-240094481</v>
      </c>
      <c r="H81" s="2">
        <v>124773459</v>
      </c>
      <c r="I81" s="2">
        <v>247433000</v>
      </c>
      <c r="J81" s="2">
        <v>228574000</v>
      </c>
      <c r="K81" s="2">
        <v>1296277285</v>
      </c>
      <c r="L81" s="2">
        <f t="shared" si="1"/>
        <v>18664924</v>
      </c>
      <c r="AA81" s="8">
        <v>43741</v>
      </c>
      <c r="AB81">
        <v>51701916</v>
      </c>
      <c r="AC81">
        <v>-378034835</v>
      </c>
      <c r="AD81">
        <v>150013223</v>
      </c>
    </row>
    <row r="82" spans="1:30">
      <c r="A82" s="8">
        <v>43743</v>
      </c>
      <c r="B82" s="9">
        <v>0.509027777777778</v>
      </c>
      <c r="C82" s="15">
        <v>1</v>
      </c>
      <c r="D82" s="2">
        <v>6067842000</v>
      </c>
      <c r="E82" s="2">
        <v>4771564715</v>
      </c>
      <c r="F82" s="2">
        <v>256694522</v>
      </c>
      <c r="G82" s="2">
        <v>-232243352</v>
      </c>
      <c r="H82" s="2">
        <v>139044467</v>
      </c>
      <c r="I82" s="2">
        <v>247433000</v>
      </c>
      <c r="J82" s="2">
        <v>228574000</v>
      </c>
      <c r="K82" s="2">
        <v>1296277285</v>
      </c>
      <c r="L82" s="2">
        <f t="shared" si="1"/>
        <v>24451170</v>
      </c>
      <c r="AA82" s="8">
        <v>43742</v>
      </c>
      <c r="AB82">
        <v>18664924</v>
      </c>
      <c r="AC82">
        <v>-240094481</v>
      </c>
      <c r="AD82">
        <v>124773459</v>
      </c>
    </row>
    <row r="83" spans="1:30">
      <c r="A83" s="8">
        <v>43744</v>
      </c>
      <c r="B83" s="9">
        <v>0.546527777777778</v>
      </c>
      <c r="C83" s="15">
        <v>1</v>
      </c>
      <c r="D83" s="2">
        <v>5641399000</v>
      </c>
      <c r="E83" s="2">
        <v>4771564715</v>
      </c>
      <c r="F83" s="2">
        <v>222107926</v>
      </c>
      <c r="G83" s="2">
        <v>-212246822</v>
      </c>
      <c r="H83" s="2">
        <v>131326810</v>
      </c>
      <c r="I83" s="2">
        <v>230044000</v>
      </c>
      <c r="J83" s="2">
        <v>212510000</v>
      </c>
      <c r="K83" s="2">
        <v>869834285</v>
      </c>
      <c r="L83" s="2">
        <f t="shared" si="1"/>
        <v>9861104</v>
      </c>
      <c r="AA83" s="8">
        <v>43743</v>
      </c>
      <c r="AB83">
        <v>24451170</v>
      </c>
      <c r="AC83">
        <v>-232243352</v>
      </c>
      <c r="AD83">
        <v>139044467</v>
      </c>
    </row>
    <row r="84" spans="1:30">
      <c r="A84" s="8">
        <v>43745</v>
      </c>
      <c r="B84" s="9">
        <v>0.461805555555556</v>
      </c>
      <c r="C84" s="15">
        <v>1</v>
      </c>
      <c r="D84" s="2">
        <v>5641399000</v>
      </c>
      <c r="E84" s="2">
        <v>4771564715</v>
      </c>
      <c r="F84" s="2">
        <v>453332517</v>
      </c>
      <c r="G84" s="2">
        <v>-416940192</v>
      </c>
      <c r="H84" s="2">
        <v>140989721</v>
      </c>
      <c r="I84" s="2">
        <v>230044000</v>
      </c>
      <c r="J84" s="2">
        <v>212510000</v>
      </c>
      <c r="K84" s="2">
        <v>869834285</v>
      </c>
      <c r="L84" s="2">
        <f t="shared" si="1"/>
        <v>36392325</v>
      </c>
      <c r="AA84" s="8">
        <v>43744</v>
      </c>
      <c r="AB84">
        <v>9861104</v>
      </c>
      <c r="AC84">
        <v>-212246822</v>
      </c>
      <c r="AD84">
        <v>131326810</v>
      </c>
    </row>
    <row r="85" spans="1:30">
      <c r="A85" s="8">
        <v>43746</v>
      </c>
      <c r="B85" s="9">
        <v>0.461805555555556</v>
      </c>
      <c r="C85" s="15">
        <v>1</v>
      </c>
      <c r="D85" s="2">
        <v>5641399000</v>
      </c>
      <c r="E85" s="2">
        <v>4771564715</v>
      </c>
      <c r="F85" s="2">
        <v>253793441</v>
      </c>
      <c r="G85" s="2">
        <v>-225196650</v>
      </c>
      <c r="H85" s="2">
        <v>156220395</v>
      </c>
      <c r="I85" s="2">
        <v>230044000</v>
      </c>
      <c r="J85" s="2">
        <v>212510000</v>
      </c>
      <c r="K85" s="2">
        <v>869834285</v>
      </c>
      <c r="L85" s="2">
        <f t="shared" si="1"/>
        <v>28596791</v>
      </c>
      <c r="AA85" s="8">
        <v>43745</v>
      </c>
      <c r="AB85">
        <v>36392325</v>
      </c>
      <c r="AC85">
        <v>-416940192</v>
      </c>
      <c r="AD85">
        <v>140989721</v>
      </c>
    </row>
    <row r="86" spans="1:30">
      <c r="A86" s="8">
        <v>43747</v>
      </c>
      <c r="B86" s="9">
        <v>0.772916666666667</v>
      </c>
      <c r="C86" s="15">
        <v>1</v>
      </c>
      <c r="D86" s="2">
        <v>5692265000</v>
      </c>
      <c r="E86" s="2">
        <v>4771564715</v>
      </c>
      <c r="F86" s="2">
        <v>300343689</v>
      </c>
      <c r="G86" s="2">
        <v>-267466653</v>
      </c>
      <c r="H86" s="2">
        <v>192684162</v>
      </c>
      <c r="I86" s="2">
        <v>232118000</v>
      </c>
      <c r="J86" s="2">
        <v>214426000</v>
      </c>
      <c r="K86" s="2">
        <v>920700285</v>
      </c>
      <c r="L86" s="2">
        <f t="shared" si="1"/>
        <v>32877036</v>
      </c>
      <c r="AA86" s="8">
        <v>43746</v>
      </c>
      <c r="AB86">
        <v>28596791</v>
      </c>
      <c r="AC86">
        <v>-225196650</v>
      </c>
      <c r="AD86">
        <v>156220395</v>
      </c>
    </row>
    <row r="87" spans="1:30">
      <c r="A87" s="8">
        <v>43748</v>
      </c>
      <c r="B87" s="9">
        <v>0.773611111111111</v>
      </c>
      <c r="C87" s="15">
        <v>1</v>
      </c>
      <c r="D87" s="2">
        <v>5692265000</v>
      </c>
      <c r="E87" s="2">
        <v>4771564715</v>
      </c>
      <c r="F87" s="2">
        <v>517840107</v>
      </c>
      <c r="G87" s="2">
        <v>-482758795</v>
      </c>
      <c r="H87" s="2">
        <v>158927795</v>
      </c>
      <c r="I87" s="2">
        <v>232118000</v>
      </c>
      <c r="J87" s="2">
        <v>214426000</v>
      </c>
      <c r="K87" s="2">
        <v>920700285</v>
      </c>
      <c r="L87" s="2">
        <f t="shared" si="1"/>
        <v>35081312</v>
      </c>
      <c r="AA87" s="8">
        <v>43747</v>
      </c>
      <c r="AB87">
        <v>32877036</v>
      </c>
      <c r="AC87">
        <v>-267466653</v>
      </c>
      <c r="AD87">
        <v>192684162</v>
      </c>
    </row>
    <row r="88" spans="1:30">
      <c r="A88" s="8">
        <v>43749</v>
      </c>
      <c r="B88" s="9">
        <v>0.752777777777778</v>
      </c>
      <c r="C88" s="15">
        <v>1</v>
      </c>
      <c r="D88" s="2">
        <v>6020941000</v>
      </c>
      <c r="E88" s="2">
        <v>4771564715</v>
      </c>
      <c r="F88" s="2">
        <v>465521339</v>
      </c>
      <c r="G88" s="2">
        <v>-434754165</v>
      </c>
      <c r="H88" s="2">
        <v>153829715</v>
      </c>
      <c r="I88" s="2">
        <v>245522000</v>
      </c>
      <c r="J88" s="2">
        <v>226807000</v>
      </c>
      <c r="K88" s="2">
        <v>1249376285</v>
      </c>
      <c r="L88" s="2">
        <f t="shared" si="1"/>
        <v>30767174</v>
      </c>
      <c r="AA88" s="8">
        <v>43748</v>
      </c>
      <c r="AB88">
        <v>35081312</v>
      </c>
      <c r="AC88">
        <v>-482758795</v>
      </c>
      <c r="AD88">
        <v>158927795</v>
      </c>
    </row>
    <row r="89" spans="1:30">
      <c r="A89" s="8">
        <v>43750</v>
      </c>
      <c r="B89" s="9">
        <v>0.422916666666667</v>
      </c>
      <c r="C89" s="15">
        <v>1</v>
      </c>
      <c r="D89" s="2">
        <v>5569048000</v>
      </c>
      <c r="E89" s="2">
        <v>4771564715</v>
      </c>
      <c r="F89" s="2">
        <v>401186684</v>
      </c>
      <c r="G89" s="2">
        <v>-360728723</v>
      </c>
      <c r="H89" s="2">
        <v>142486290</v>
      </c>
      <c r="I89" s="2">
        <v>227094000</v>
      </c>
      <c r="J89" s="2">
        <v>209784000</v>
      </c>
      <c r="K89" s="2">
        <v>797483285</v>
      </c>
      <c r="L89" s="2">
        <f t="shared" si="1"/>
        <v>40457961</v>
      </c>
      <c r="AA89" s="8">
        <v>43749</v>
      </c>
      <c r="AB89">
        <v>30767174</v>
      </c>
      <c r="AC89">
        <v>-434754165</v>
      </c>
      <c r="AD89">
        <v>153829715</v>
      </c>
    </row>
    <row r="90" spans="1:30">
      <c r="A90" s="8">
        <v>43751</v>
      </c>
      <c r="B90" s="9">
        <v>0.501388888888889</v>
      </c>
      <c r="C90" s="15">
        <v>1</v>
      </c>
      <c r="D90" s="2">
        <v>5569048000</v>
      </c>
      <c r="E90" s="2">
        <v>4771564715</v>
      </c>
      <c r="F90" s="2">
        <v>266590052</v>
      </c>
      <c r="G90" s="2">
        <v>-226598284</v>
      </c>
      <c r="H90" s="2">
        <v>180520157</v>
      </c>
      <c r="I90" s="2">
        <v>227094000</v>
      </c>
      <c r="J90" s="2">
        <v>209784000</v>
      </c>
      <c r="K90" s="2">
        <v>797483285</v>
      </c>
      <c r="L90" s="2">
        <f t="shared" si="1"/>
        <v>39991768</v>
      </c>
      <c r="AA90" s="8">
        <v>43750</v>
      </c>
      <c r="AB90">
        <v>40457961</v>
      </c>
      <c r="AC90">
        <v>-360728723</v>
      </c>
      <c r="AD90">
        <v>142486290</v>
      </c>
    </row>
    <row r="91" spans="1:30">
      <c r="A91" s="8">
        <v>43752</v>
      </c>
      <c r="B91" s="9">
        <v>0.447222222222222</v>
      </c>
      <c r="C91" s="15">
        <v>1</v>
      </c>
      <c r="D91" s="2">
        <v>5569048000</v>
      </c>
      <c r="E91" s="2">
        <v>4771564715</v>
      </c>
      <c r="F91" s="2">
        <v>364811863</v>
      </c>
      <c r="G91" s="2">
        <v>-324026441</v>
      </c>
      <c r="H91" s="2">
        <v>189944836</v>
      </c>
      <c r="I91" s="2">
        <v>227094000</v>
      </c>
      <c r="J91" s="2">
        <v>209784000</v>
      </c>
      <c r="K91" s="2">
        <v>797483285</v>
      </c>
      <c r="L91" s="2">
        <f t="shared" si="1"/>
        <v>40785422</v>
      </c>
      <c r="AA91" s="8">
        <v>43751</v>
      </c>
      <c r="AB91">
        <v>39991768</v>
      </c>
      <c r="AC91">
        <v>-226598284</v>
      </c>
      <c r="AD91">
        <v>180520157</v>
      </c>
    </row>
    <row r="92" spans="1:30">
      <c r="A92" s="8">
        <v>43753</v>
      </c>
      <c r="B92" s="9">
        <v>0.897222222222222</v>
      </c>
      <c r="C92" s="15">
        <v>1</v>
      </c>
      <c r="D92" s="2">
        <v>5560254000</v>
      </c>
      <c r="E92" s="2">
        <v>4771564715</v>
      </c>
      <c r="F92" s="2">
        <v>331501496</v>
      </c>
      <c r="G92" s="2">
        <v>-298285283</v>
      </c>
      <c r="H92" s="2">
        <v>196629828</v>
      </c>
      <c r="I92" s="2">
        <v>226735000</v>
      </c>
      <c r="J92" s="2">
        <v>209454000</v>
      </c>
      <c r="K92" s="2">
        <v>788689285</v>
      </c>
      <c r="L92" s="2">
        <f t="shared" si="1"/>
        <v>33216213</v>
      </c>
      <c r="AA92" s="8">
        <v>43752</v>
      </c>
      <c r="AB92">
        <v>40785422</v>
      </c>
      <c r="AC92">
        <v>-324026441</v>
      </c>
      <c r="AD92">
        <v>189944836</v>
      </c>
    </row>
    <row r="93" spans="1:30">
      <c r="A93" s="8">
        <v>43754</v>
      </c>
      <c r="B93" s="9">
        <v>0.827777777777778</v>
      </c>
      <c r="C93" s="15">
        <v>1</v>
      </c>
      <c r="D93" s="2">
        <v>5692914000</v>
      </c>
      <c r="E93" s="2">
        <v>4771564715</v>
      </c>
      <c r="F93" s="2">
        <v>549446568</v>
      </c>
      <c r="G93" s="2">
        <v>-500175456</v>
      </c>
      <c r="H93" s="2">
        <v>184087936</v>
      </c>
      <c r="I93" s="2">
        <v>232145000</v>
      </c>
      <c r="J93" s="2">
        <v>214451000</v>
      </c>
      <c r="K93" s="2">
        <v>921349285</v>
      </c>
      <c r="L93" s="2">
        <f t="shared" si="1"/>
        <v>49271112</v>
      </c>
      <c r="AA93" s="8">
        <v>43753</v>
      </c>
      <c r="AB93">
        <v>33216213</v>
      </c>
      <c r="AC93">
        <v>-298285283</v>
      </c>
      <c r="AD93">
        <v>196629828</v>
      </c>
    </row>
    <row r="94" spans="1:30">
      <c r="A94" s="8">
        <v>43755</v>
      </c>
      <c r="B94" s="9">
        <v>0.798611111111111</v>
      </c>
      <c r="C94" s="15">
        <v>1</v>
      </c>
      <c r="D94" s="2">
        <v>5692914000</v>
      </c>
      <c r="E94" s="2">
        <v>4771564715</v>
      </c>
      <c r="F94" s="2">
        <v>281696285</v>
      </c>
      <c r="G94" s="2">
        <v>-276582219</v>
      </c>
      <c r="H94" s="2">
        <v>151057334</v>
      </c>
      <c r="I94" s="2">
        <v>232145000</v>
      </c>
      <c r="J94" s="2">
        <v>214451000</v>
      </c>
      <c r="K94" s="2">
        <v>921349285</v>
      </c>
      <c r="L94" s="2">
        <f t="shared" si="1"/>
        <v>5114066</v>
      </c>
      <c r="AA94" s="8">
        <v>43754</v>
      </c>
      <c r="AB94">
        <v>49271112</v>
      </c>
      <c r="AC94">
        <v>-500175456</v>
      </c>
      <c r="AD94">
        <v>184087936</v>
      </c>
    </row>
    <row r="95" spans="1:30">
      <c r="A95" s="8">
        <v>43756</v>
      </c>
      <c r="B95" s="9">
        <v>0.764583333333333</v>
      </c>
      <c r="C95" s="15">
        <v>1</v>
      </c>
      <c r="D95" s="2">
        <v>5642398000</v>
      </c>
      <c r="E95" s="2">
        <v>4771564715</v>
      </c>
      <c r="F95" s="2">
        <v>446606915</v>
      </c>
      <c r="G95" s="2">
        <v>-411458488</v>
      </c>
      <c r="H95" s="2">
        <v>184155051</v>
      </c>
      <c r="I95" s="2">
        <v>230085000</v>
      </c>
      <c r="J95" s="2">
        <v>212548000</v>
      </c>
      <c r="K95" s="2">
        <v>870833285</v>
      </c>
      <c r="L95" s="2">
        <f t="shared" si="1"/>
        <v>35148427</v>
      </c>
      <c r="AA95" s="8">
        <v>43755</v>
      </c>
      <c r="AB95">
        <v>5114066</v>
      </c>
      <c r="AC95">
        <v>-276582219</v>
      </c>
      <c r="AD95">
        <v>151057334</v>
      </c>
    </row>
    <row r="96" spans="1:30">
      <c r="A96" s="8">
        <v>43757</v>
      </c>
      <c r="B96" s="9">
        <v>0.809027777777778</v>
      </c>
      <c r="C96" s="15">
        <v>1</v>
      </c>
      <c r="D96" s="2">
        <v>5772576000</v>
      </c>
      <c r="E96" s="2">
        <v>4771564715</v>
      </c>
      <c r="F96" s="2">
        <v>252369073</v>
      </c>
      <c r="G96" s="2">
        <v>-218039929</v>
      </c>
      <c r="H96" s="2">
        <v>189921297</v>
      </c>
      <c r="I96" s="2">
        <v>235394000</v>
      </c>
      <c r="J96" s="2">
        <v>217451000</v>
      </c>
      <c r="K96" s="2">
        <v>1001011285</v>
      </c>
      <c r="L96" s="2">
        <f t="shared" si="1"/>
        <v>34329144</v>
      </c>
      <c r="AA96" s="8">
        <v>43756</v>
      </c>
      <c r="AB96">
        <v>35148427</v>
      </c>
      <c r="AC96">
        <v>-411458488</v>
      </c>
      <c r="AD96">
        <v>184155051</v>
      </c>
    </row>
    <row r="97" spans="1:30">
      <c r="A97" s="8">
        <v>43758</v>
      </c>
      <c r="B97" s="9">
        <v>0.713194444444444</v>
      </c>
      <c r="C97" s="15">
        <v>1</v>
      </c>
      <c r="D97" s="2">
        <v>5772576000</v>
      </c>
      <c r="E97" s="2">
        <v>4771564715</v>
      </c>
      <c r="F97" s="2">
        <v>485888149</v>
      </c>
      <c r="G97" s="2">
        <v>-424077268</v>
      </c>
      <c r="H97" s="2">
        <v>187015842</v>
      </c>
      <c r="I97" s="2">
        <v>235394000</v>
      </c>
      <c r="J97" s="2">
        <v>217451000</v>
      </c>
      <c r="K97" s="2">
        <v>1001011285</v>
      </c>
      <c r="L97" s="2">
        <f t="shared" si="1"/>
        <v>61810881</v>
      </c>
      <c r="AA97" s="8">
        <v>43757</v>
      </c>
      <c r="AB97">
        <v>34329144</v>
      </c>
      <c r="AC97">
        <v>-218039929</v>
      </c>
      <c r="AD97">
        <v>189921297</v>
      </c>
    </row>
    <row r="98" spans="1:30">
      <c r="A98" s="8">
        <v>43759</v>
      </c>
      <c r="B98" s="9">
        <v>0.772222222222222</v>
      </c>
      <c r="C98" s="15">
        <v>1</v>
      </c>
      <c r="D98" s="2">
        <v>5772576000</v>
      </c>
      <c r="E98" s="2">
        <v>4771564715</v>
      </c>
      <c r="F98" s="2">
        <v>259231856</v>
      </c>
      <c r="G98" s="2">
        <v>-229685135</v>
      </c>
      <c r="H98" s="2">
        <v>195062924</v>
      </c>
      <c r="I98" s="2">
        <v>235394000</v>
      </c>
      <c r="J98" s="2">
        <v>217451000</v>
      </c>
      <c r="K98" s="2">
        <v>1001011285</v>
      </c>
      <c r="L98" s="2">
        <f t="shared" si="1"/>
        <v>29546721</v>
      </c>
      <c r="AA98" s="8">
        <v>43758</v>
      </c>
      <c r="AB98">
        <v>61810881</v>
      </c>
      <c r="AC98">
        <v>-424077268</v>
      </c>
      <c r="AD98">
        <v>187015842</v>
      </c>
    </row>
    <row r="99" spans="1:30">
      <c r="A99" s="8">
        <v>43760</v>
      </c>
      <c r="B99" s="9">
        <v>0.805555555555556</v>
      </c>
      <c r="C99" s="15">
        <v>1</v>
      </c>
      <c r="D99" s="2">
        <v>6325450000</v>
      </c>
      <c r="E99" s="2">
        <v>4771564715</v>
      </c>
      <c r="F99" s="2">
        <v>278284059</v>
      </c>
      <c r="G99" s="2">
        <v>-240020959</v>
      </c>
      <c r="H99" s="2">
        <v>214040241</v>
      </c>
      <c r="I99" s="2">
        <v>257938000</v>
      </c>
      <c r="J99" s="2">
        <v>238278000</v>
      </c>
      <c r="K99" s="2">
        <v>1553885285</v>
      </c>
      <c r="L99" s="2">
        <f t="shared" si="1"/>
        <v>38263100</v>
      </c>
      <c r="AA99" s="8">
        <v>43759</v>
      </c>
      <c r="AB99">
        <v>29546721</v>
      </c>
      <c r="AC99">
        <v>-229685135</v>
      </c>
      <c r="AD99">
        <v>195062924</v>
      </c>
    </row>
    <row r="100" spans="1:30">
      <c r="A100" s="8">
        <v>43761</v>
      </c>
      <c r="B100" s="9">
        <v>0.807638888888889</v>
      </c>
      <c r="C100" s="15">
        <v>1</v>
      </c>
      <c r="D100" s="2">
        <v>5703057000</v>
      </c>
      <c r="E100" s="2">
        <v>4771564715</v>
      </c>
      <c r="F100" s="2">
        <v>232472114</v>
      </c>
      <c r="G100" s="2">
        <v>-213220760</v>
      </c>
      <c r="H100" s="2">
        <v>200075382</v>
      </c>
      <c r="I100" s="2">
        <v>232558000</v>
      </c>
      <c r="J100" s="2">
        <v>214832000</v>
      </c>
      <c r="K100" s="2">
        <v>931492285</v>
      </c>
      <c r="L100" s="2">
        <f t="shared" si="1"/>
        <v>19251354</v>
      </c>
      <c r="AA100" s="8">
        <v>43760</v>
      </c>
      <c r="AB100">
        <v>38263100</v>
      </c>
      <c r="AC100">
        <v>-240020959</v>
      </c>
      <c r="AD100">
        <v>214040241</v>
      </c>
    </row>
    <row r="101" spans="1:30">
      <c r="A101" s="8">
        <v>43762</v>
      </c>
      <c r="B101" s="9">
        <v>0.800694444444444</v>
      </c>
      <c r="C101" s="15">
        <v>1</v>
      </c>
      <c r="D101" s="2">
        <v>5530008000</v>
      </c>
      <c r="E101" s="2">
        <v>4771564715</v>
      </c>
      <c r="F101" s="2">
        <v>220020889</v>
      </c>
      <c r="G101" s="2">
        <v>-215928069</v>
      </c>
      <c r="H101" s="2">
        <v>188113303</v>
      </c>
      <c r="I101" s="2">
        <v>225502000</v>
      </c>
      <c r="J101" s="2">
        <v>208314000</v>
      </c>
      <c r="K101" s="2">
        <v>758443285</v>
      </c>
      <c r="L101" s="2">
        <f t="shared" si="1"/>
        <v>4092820</v>
      </c>
      <c r="AA101" s="8">
        <v>43761</v>
      </c>
      <c r="AB101">
        <v>19251354</v>
      </c>
      <c r="AC101">
        <v>-213220760</v>
      </c>
      <c r="AD101">
        <v>200075382</v>
      </c>
    </row>
    <row r="102" spans="1:30">
      <c r="A102" s="8">
        <v>43763</v>
      </c>
      <c r="B102" s="9">
        <v>0.739583333333333</v>
      </c>
      <c r="C102" s="15">
        <v>1</v>
      </c>
      <c r="D102" s="2">
        <v>5558922000</v>
      </c>
      <c r="E102" s="2">
        <v>4771564715</v>
      </c>
      <c r="F102" s="2">
        <v>428758693</v>
      </c>
      <c r="G102" s="2">
        <v>-412176485</v>
      </c>
      <c r="H102" s="2">
        <v>200756257</v>
      </c>
      <c r="I102" s="2">
        <v>226681000</v>
      </c>
      <c r="J102" s="2">
        <v>209403000</v>
      </c>
      <c r="K102" s="2">
        <v>787357285</v>
      </c>
      <c r="L102" s="2">
        <f t="shared" si="1"/>
        <v>16582208</v>
      </c>
      <c r="AA102" s="8">
        <v>43762</v>
      </c>
      <c r="AB102">
        <v>4092820</v>
      </c>
      <c r="AC102">
        <v>-215928069</v>
      </c>
      <c r="AD102">
        <v>188113303</v>
      </c>
    </row>
    <row r="103" spans="1:30">
      <c r="A103" s="8">
        <v>43764</v>
      </c>
      <c r="B103" s="9">
        <v>0.829166666666667</v>
      </c>
      <c r="C103" s="15">
        <v>1</v>
      </c>
      <c r="D103" s="2">
        <v>5558922000</v>
      </c>
      <c r="E103" s="2">
        <v>4771564715</v>
      </c>
      <c r="F103" s="2">
        <v>248536181</v>
      </c>
      <c r="G103" s="2">
        <v>-228438314</v>
      </c>
      <c r="H103" s="2">
        <v>185552131</v>
      </c>
      <c r="I103" s="2">
        <v>226681000</v>
      </c>
      <c r="J103" s="2">
        <v>209403000</v>
      </c>
      <c r="K103" s="2">
        <v>787357285</v>
      </c>
      <c r="L103" s="2">
        <f t="shared" si="1"/>
        <v>20097867</v>
      </c>
      <c r="AA103" s="8">
        <v>43763</v>
      </c>
      <c r="AB103">
        <v>16582208</v>
      </c>
      <c r="AC103">
        <v>-412176485</v>
      </c>
      <c r="AD103">
        <v>200756257</v>
      </c>
    </row>
    <row r="104" spans="1:30">
      <c r="A104" s="8">
        <v>43765</v>
      </c>
      <c r="B104" s="9">
        <v>0.782638888888889</v>
      </c>
      <c r="C104" s="15">
        <v>1</v>
      </c>
      <c r="D104" s="2">
        <v>5558922000</v>
      </c>
      <c r="E104" s="2">
        <v>4771564715</v>
      </c>
      <c r="F104" s="2">
        <v>460517495</v>
      </c>
      <c r="G104" s="2">
        <v>-418692088</v>
      </c>
      <c r="H104" s="2">
        <v>172950527</v>
      </c>
      <c r="I104" s="2">
        <v>226681000</v>
      </c>
      <c r="J104" s="2">
        <v>209403000</v>
      </c>
      <c r="K104" s="2">
        <v>787357285</v>
      </c>
      <c r="L104" s="2">
        <f t="shared" si="1"/>
        <v>41825407</v>
      </c>
      <c r="AA104" s="8">
        <v>43764</v>
      </c>
      <c r="AB104">
        <v>20097867</v>
      </c>
      <c r="AC104">
        <v>-228438314</v>
      </c>
      <c r="AD104">
        <v>185552131</v>
      </c>
    </row>
    <row r="105" spans="1:30">
      <c r="A105" s="8">
        <v>43766</v>
      </c>
      <c r="B105" s="9">
        <v>0.704166666666667</v>
      </c>
      <c r="C105" s="15">
        <v>1</v>
      </c>
      <c r="D105" s="2">
        <v>5757969000</v>
      </c>
      <c r="E105" s="2">
        <v>4771564715</v>
      </c>
      <c r="F105" s="2">
        <v>442363143</v>
      </c>
      <c r="G105" s="2">
        <v>-400105491</v>
      </c>
      <c r="H105" s="2">
        <v>155543972</v>
      </c>
      <c r="I105" s="2">
        <v>234797000</v>
      </c>
      <c r="J105" s="2">
        <v>216901000</v>
      </c>
      <c r="K105" s="2">
        <v>986404285</v>
      </c>
      <c r="L105" s="2">
        <f t="shared" si="1"/>
        <v>42257652</v>
      </c>
      <c r="AA105" s="8">
        <v>43765</v>
      </c>
      <c r="AB105">
        <v>41825407</v>
      </c>
      <c r="AC105">
        <v>-418692088</v>
      </c>
      <c r="AD105">
        <v>172950527</v>
      </c>
    </row>
    <row r="106" spans="1:30">
      <c r="A106" s="8">
        <v>43767</v>
      </c>
      <c r="B106" s="9">
        <v>0.882638888888889</v>
      </c>
      <c r="C106" s="15">
        <v>1</v>
      </c>
      <c r="D106" s="2">
        <v>5757969000</v>
      </c>
      <c r="E106" s="2">
        <v>4771564715</v>
      </c>
      <c r="F106" s="2" t="s">
        <v>278</v>
      </c>
      <c r="G106" s="2">
        <v>-253563293</v>
      </c>
      <c r="H106" s="2">
        <v>-67055722</v>
      </c>
      <c r="I106" s="2" t="s">
        <v>278</v>
      </c>
      <c r="J106" s="2">
        <v>216901000</v>
      </c>
      <c r="K106" s="2">
        <v>986404285</v>
      </c>
      <c r="L106" s="2" t="e">
        <f t="shared" si="1"/>
        <v>#VALUE!</v>
      </c>
      <c r="AA106" s="8">
        <v>43766</v>
      </c>
      <c r="AB106">
        <v>42257652</v>
      </c>
      <c r="AC106">
        <v>-400105491</v>
      </c>
      <c r="AD106">
        <v>155543972</v>
      </c>
    </row>
    <row r="107" spans="1:30">
      <c r="A107" s="8">
        <v>43768</v>
      </c>
      <c r="B107" s="9">
        <v>0.616666666666667</v>
      </c>
      <c r="C107" s="15">
        <v>1</v>
      </c>
      <c r="D107" s="2">
        <v>5757969000</v>
      </c>
      <c r="E107" s="2">
        <v>4771564715</v>
      </c>
      <c r="F107" s="2" t="s">
        <v>278</v>
      </c>
      <c r="G107" s="2">
        <v>-278105240</v>
      </c>
      <c r="H107" s="2">
        <v>-258811425</v>
      </c>
      <c r="I107" s="2" t="s">
        <v>278</v>
      </c>
      <c r="J107" s="2">
        <v>216901000</v>
      </c>
      <c r="K107" s="2">
        <v>986404285</v>
      </c>
      <c r="L107" s="2" t="e">
        <f t="shared" si="1"/>
        <v>#VALUE!</v>
      </c>
      <c r="AA107" s="8">
        <v>43767</v>
      </c>
      <c r="AB107" t="e">
        <v>#VALUE!</v>
      </c>
      <c r="AC107">
        <v>-253563293</v>
      </c>
      <c r="AD107">
        <v>-67055722</v>
      </c>
    </row>
    <row r="108" spans="1:30">
      <c r="A108" s="8">
        <v>43769</v>
      </c>
      <c r="B108" s="9">
        <v>0.775694444444444</v>
      </c>
      <c r="C108" s="15">
        <v>1</v>
      </c>
      <c r="D108" s="2">
        <v>5757969000</v>
      </c>
      <c r="E108" s="2">
        <v>4771564715</v>
      </c>
      <c r="F108" s="2">
        <v>0</v>
      </c>
      <c r="G108" s="2">
        <v>-240333337</v>
      </c>
      <c r="H108" s="2">
        <v>-518396116</v>
      </c>
      <c r="I108" s="2">
        <v>234797000</v>
      </c>
      <c r="J108" s="2">
        <v>216901000</v>
      </c>
      <c r="K108" s="2">
        <v>986404285</v>
      </c>
      <c r="L108" s="2">
        <f t="shared" si="1"/>
        <v>-240333337</v>
      </c>
      <c r="AA108" s="8">
        <v>43768</v>
      </c>
      <c r="AB108" t="e">
        <v>#VALUE!</v>
      </c>
      <c r="AC108">
        <v>-278105240</v>
      </c>
      <c r="AD108">
        <v>-258811425</v>
      </c>
    </row>
    <row r="109" spans="1:30">
      <c r="A109" s="8">
        <v>43770</v>
      </c>
      <c r="B109" s="9">
        <v>0.773611111111111</v>
      </c>
      <c r="C109" s="15">
        <v>1</v>
      </c>
      <c r="D109" s="2">
        <v>5757969000</v>
      </c>
      <c r="E109" s="2">
        <v>4771564715</v>
      </c>
      <c r="F109" s="2" t="s">
        <v>278</v>
      </c>
      <c r="G109" s="2">
        <v>-219752846</v>
      </c>
      <c r="H109" s="2">
        <v>53160031</v>
      </c>
      <c r="I109" s="2" t="s">
        <v>278</v>
      </c>
      <c r="J109" s="2">
        <v>216901000</v>
      </c>
      <c r="K109" s="2">
        <v>986404285</v>
      </c>
      <c r="L109" s="2" t="e">
        <f t="shared" si="1"/>
        <v>#VALUE!</v>
      </c>
      <c r="AA109" s="8">
        <v>43769</v>
      </c>
      <c r="AB109">
        <v>-240333337</v>
      </c>
      <c r="AC109">
        <v>-240333337</v>
      </c>
      <c r="AD109">
        <v>-518396116</v>
      </c>
    </row>
    <row r="110" spans="1:30">
      <c r="A110" s="8">
        <v>43771</v>
      </c>
      <c r="B110" s="9">
        <v>0.5</v>
      </c>
      <c r="C110" s="15">
        <v>1</v>
      </c>
      <c r="D110" s="2">
        <v>5757969000</v>
      </c>
      <c r="E110" s="2">
        <v>4771564715</v>
      </c>
      <c r="F110" s="2">
        <v>999122787</v>
      </c>
      <c r="G110" s="2">
        <v>-385694661</v>
      </c>
      <c r="H110" s="2">
        <v>78449802</v>
      </c>
      <c r="I110" s="2">
        <v>234437000</v>
      </c>
      <c r="J110" s="2">
        <v>216901000</v>
      </c>
      <c r="K110" s="2">
        <v>986404285</v>
      </c>
      <c r="L110" s="2">
        <f t="shared" si="1"/>
        <v>613428126</v>
      </c>
      <c r="AA110" s="8">
        <v>43770</v>
      </c>
      <c r="AB110" t="e">
        <v>#VALUE!</v>
      </c>
      <c r="AC110">
        <v>-219752846</v>
      </c>
      <c r="AD110">
        <v>53160031</v>
      </c>
    </row>
    <row r="111" spans="1:30">
      <c r="A111" s="8">
        <v>43772</v>
      </c>
      <c r="B111" s="9">
        <v>0.448611111111111</v>
      </c>
      <c r="C111" s="15">
        <v>1</v>
      </c>
      <c r="D111" s="2">
        <v>5757969000</v>
      </c>
      <c r="E111" s="2">
        <v>4771564715</v>
      </c>
      <c r="F111" s="2">
        <v>430132917</v>
      </c>
      <c r="G111" s="2">
        <v>-279154599</v>
      </c>
      <c r="H111" s="2">
        <v>83907857</v>
      </c>
      <c r="I111" s="2">
        <v>234437000</v>
      </c>
      <c r="J111" s="2">
        <v>216901000</v>
      </c>
      <c r="K111" s="2">
        <v>986404285</v>
      </c>
      <c r="L111" s="2">
        <f t="shared" si="1"/>
        <v>150978318</v>
      </c>
      <c r="AA111" s="8">
        <v>43771</v>
      </c>
      <c r="AB111">
        <v>613428126</v>
      </c>
      <c r="AC111">
        <v>-385694661</v>
      </c>
      <c r="AD111">
        <v>78449802</v>
      </c>
    </row>
    <row r="112" spans="1:30">
      <c r="A112" s="8">
        <v>43773</v>
      </c>
      <c r="B112" s="9">
        <v>0.461805555555556</v>
      </c>
      <c r="C112" s="15">
        <v>1</v>
      </c>
      <c r="D112" s="2">
        <v>5757969000</v>
      </c>
      <c r="E112" s="2">
        <v>4771564715</v>
      </c>
      <c r="F112" s="2">
        <v>208646366</v>
      </c>
      <c r="G112" s="2">
        <v>-213449161</v>
      </c>
      <c r="H112" s="2">
        <v>57377522</v>
      </c>
      <c r="I112" s="2">
        <v>234437000</v>
      </c>
      <c r="J112" s="2">
        <v>216901000</v>
      </c>
      <c r="K112" s="2">
        <v>986404285</v>
      </c>
      <c r="L112" s="2">
        <f t="shared" si="1"/>
        <v>-4802795</v>
      </c>
      <c r="AA112" s="8">
        <v>43772</v>
      </c>
      <c r="AB112">
        <v>150978318</v>
      </c>
      <c r="AC112">
        <v>-279154599</v>
      </c>
      <c r="AD112">
        <v>83907857</v>
      </c>
    </row>
    <row r="113" spans="1:30">
      <c r="A113" s="8">
        <v>43774</v>
      </c>
      <c r="B113" s="9">
        <v>0.555555555555556</v>
      </c>
      <c r="C113" s="15">
        <v>1</v>
      </c>
      <c r="D113" s="2">
        <v>5757969000</v>
      </c>
      <c r="E113" s="2">
        <v>4771564715</v>
      </c>
      <c r="F113" s="2">
        <v>269870715</v>
      </c>
      <c r="G113" s="2">
        <v>-244109021</v>
      </c>
      <c r="H113" s="2">
        <v>141504370</v>
      </c>
      <c r="I113" s="2">
        <v>234437000</v>
      </c>
      <c r="J113" s="2">
        <v>216901000</v>
      </c>
      <c r="K113" s="2">
        <v>986404285</v>
      </c>
      <c r="L113" s="2">
        <f t="shared" si="1"/>
        <v>25761694</v>
      </c>
      <c r="AA113" s="8">
        <v>43773</v>
      </c>
      <c r="AB113">
        <v>-4802795</v>
      </c>
      <c r="AC113">
        <v>-213449161</v>
      </c>
      <c r="AD113">
        <v>57377522</v>
      </c>
    </row>
    <row r="114" spans="1:30">
      <c r="A114" s="8">
        <v>43775</v>
      </c>
      <c r="B114" s="9">
        <v>0.615277777777778</v>
      </c>
      <c r="C114" s="15">
        <v>1</v>
      </c>
      <c r="D114" s="2">
        <v>5757969000</v>
      </c>
      <c r="E114" s="2">
        <v>4771564715</v>
      </c>
      <c r="F114" s="2">
        <v>258327313</v>
      </c>
      <c r="G114" s="2">
        <v>-219268333</v>
      </c>
      <c r="H114" s="2">
        <v>305175987</v>
      </c>
      <c r="I114" s="2">
        <v>234437000</v>
      </c>
      <c r="J114" s="2">
        <v>216901000</v>
      </c>
      <c r="K114" s="2">
        <v>986404285</v>
      </c>
      <c r="L114" s="2">
        <f t="shared" si="1"/>
        <v>39058980</v>
      </c>
      <c r="AA114" s="8">
        <v>43774</v>
      </c>
      <c r="AB114">
        <v>25761694</v>
      </c>
      <c r="AC114">
        <v>-244109021</v>
      </c>
      <c r="AD114">
        <v>141504370</v>
      </c>
    </row>
    <row r="115" spans="1:30">
      <c r="A115" s="8">
        <v>43776</v>
      </c>
      <c r="B115" s="9">
        <v>0.791666666666667</v>
      </c>
      <c r="C115" s="15">
        <v>1</v>
      </c>
      <c r="D115" s="2">
        <v>5757969000</v>
      </c>
      <c r="E115" s="2">
        <v>4771564715</v>
      </c>
      <c r="F115" s="2">
        <v>260598473</v>
      </c>
      <c r="G115" s="2">
        <v>-264576542</v>
      </c>
      <c r="H115" s="2">
        <v>454690521</v>
      </c>
      <c r="I115" s="2">
        <v>234437000</v>
      </c>
      <c r="J115" s="2">
        <v>216901000</v>
      </c>
      <c r="K115" s="2">
        <v>986404285</v>
      </c>
      <c r="L115" s="2">
        <f t="shared" si="1"/>
        <v>-3978069</v>
      </c>
      <c r="AA115" s="8">
        <v>43775</v>
      </c>
      <c r="AB115">
        <v>39058980</v>
      </c>
      <c r="AC115">
        <v>-219268333</v>
      </c>
      <c r="AD115">
        <v>305175987</v>
      </c>
    </row>
    <row r="116" spans="1:30">
      <c r="A116" s="8">
        <v>43777</v>
      </c>
      <c r="B116" s="9">
        <v>0.773611111111111</v>
      </c>
      <c r="C116" s="15">
        <v>1</v>
      </c>
      <c r="D116" s="2">
        <v>5757969000</v>
      </c>
      <c r="E116" s="2">
        <v>4771564715</v>
      </c>
      <c r="F116" s="2">
        <v>506869897</v>
      </c>
      <c r="G116" s="2">
        <v>-477925285</v>
      </c>
      <c r="H116" s="2">
        <v>727946539</v>
      </c>
      <c r="I116" s="2">
        <v>234437000</v>
      </c>
      <c r="J116" s="2">
        <v>216901000</v>
      </c>
      <c r="K116" s="2">
        <v>986404285</v>
      </c>
      <c r="L116" s="2">
        <f t="shared" si="1"/>
        <v>28944612</v>
      </c>
      <c r="AA116" s="8">
        <v>43776</v>
      </c>
      <c r="AB116">
        <v>-3978069</v>
      </c>
      <c r="AC116">
        <v>-264576542</v>
      </c>
      <c r="AD116">
        <v>454690521</v>
      </c>
    </row>
    <row r="117" spans="1:30">
      <c r="A117" s="8">
        <v>43778</v>
      </c>
      <c r="B117" s="9">
        <v>0.459027777777778</v>
      </c>
      <c r="C117" s="15">
        <v>1</v>
      </c>
      <c r="D117" s="2">
        <v>5757969000</v>
      </c>
      <c r="E117" s="2">
        <v>4771564715</v>
      </c>
      <c r="F117" s="2">
        <v>402877107</v>
      </c>
      <c r="G117" s="2">
        <v>-355928514</v>
      </c>
      <c r="H117" s="2">
        <v>253966721</v>
      </c>
      <c r="I117" s="2">
        <v>234437000</v>
      </c>
      <c r="J117" s="2">
        <v>216901000</v>
      </c>
      <c r="K117" s="2">
        <v>986404285</v>
      </c>
      <c r="L117" s="2">
        <f t="shared" si="1"/>
        <v>46948593</v>
      </c>
      <c r="AA117" s="8">
        <v>43777</v>
      </c>
      <c r="AB117">
        <v>28944612</v>
      </c>
      <c r="AC117">
        <v>-477925285</v>
      </c>
      <c r="AD117">
        <v>727946539</v>
      </c>
    </row>
    <row r="118" spans="1:30">
      <c r="A118" s="8">
        <v>43779</v>
      </c>
      <c r="B118" s="9">
        <v>0.713194444444444</v>
      </c>
      <c r="C118" s="15">
        <v>1</v>
      </c>
      <c r="D118" s="2">
        <v>5757969000</v>
      </c>
      <c r="E118" s="2">
        <v>4771564715</v>
      </c>
      <c r="F118" s="2">
        <v>302901344</v>
      </c>
      <c r="G118" s="2">
        <v>-277367174</v>
      </c>
      <c r="H118" s="2">
        <v>154078495</v>
      </c>
      <c r="I118" s="2">
        <v>234437000</v>
      </c>
      <c r="J118" s="2">
        <v>216901000</v>
      </c>
      <c r="K118" s="2">
        <v>986404285</v>
      </c>
      <c r="L118" s="2">
        <f t="shared" si="1"/>
        <v>25534170</v>
      </c>
      <c r="AA118" s="8">
        <v>43778</v>
      </c>
      <c r="AB118">
        <v>46948593</v>
      </c>
      <c r="AC118">
        <v>-355928514</v>
      </c>
      <c r="AD118">
        <v>253966721</v>
      </c>
    </row>
    <row r="119" spans="1:30">
      <c r="A119" s="8">
        <v>43780</v>
      </c>
      <c r="B119" s="9">
        <v>0.586111111111111</v>
      </c>
      <c r="C119" s="15">
        <v>1</v>
      </c>
      <c r="D119" s="2">
        <v>5757969000</v>
      </c>
      <c r="E119" s="2">
        <v>4771564715</v>
      </c>
      <c r="F119" s="2">
        <v>517585995</v>
      </c>
      <c r="G119" s="2">
        <v>-466447608</v>
      </c>
      <c r="H119" s="2">
        <v>154126790</v>
      </c>
      <c r="I119" s="2">
        <v>234437000</v>
      </c>
      <c r="J119" s="2">
        <v>216901000</v>
      </c>
      <c r="K119" s="2">
        <v>986404285</v>
      </c>
      <c r="L119" s="2">
        <f t="shared" si="1"/>
        <v>51138387</v>
      </c>
      <c r="AA119" s="8">
        <v>43779</v>
      </c>
      <c r="AB119">
        <v>25534170</v>
      </c>
      <c r="AC119">
        <v>-277367174</v>
      </c>
      <c r="AD119">
        <v>154078495</v>
      </c>
    </row>
    <row r="120" spans="1:30">
      <c r="A120" s="8">
        <v>43781</v>
      </c>
      <c r="B120" s="9">
        <v>0.626388888888889</v>
      </c>
      <c r="C120" s="15">
        <v>1</v>
      </c>
      <c r="D120" s="2">
        <v>5757969000</v>
      </c>
      <c r="E120" s="2">
        <v>4771564715</v>
      </c>
      <c r="F120" s="2">
        <v>240438027</v>
      </c>
      <c r="G120" s="2">
        <v>-221688386</v>
      </c>
      <c r="H120" s="2">
        <v>177679226</v>
      </c>
      <c r="I120" s="2">
        <v>234437000</v>
      </c>
      <c r="J120" s="2">
        <v>216901000</v>
      </c>
      <c r="K120" s="2">
        <v>986404285</v>
      </c>
      <c r="L120" s="2">
        <f t="shared" si="1"/>
        <v>18749641</v>
      </c>
      <c r="AA120" s="8">
        <v>43780</v>
      </c>
      <c r="AB120">
        <v>51138387</v>
      </c>
      <c r="AC120">
        <v>-466447608</v>
      </c>
      <c r="AD120">
        <v>154126790</v>
      </c>
    </row>
    <row r="121" spans="1:30">
      <c r="A121" s="8">
        <v>43782</v>
      </c>
      <c r="B121" s="9">
        <v>0.470138888888889</v>
      </c>
      <c r="C121" s="15">
        <v>1</v>
      </c>
      <c r="D121" s="2">
        <v>5757969000</v>
      </c>
      <c r="E121" s="2">
        <v>4771564715</v>
      </c>
      <c r="F121" s="2">
        <v>429924378</v>
      </c>
      <c r="G121" s="2">
        <v>-403059294</v>
      </c>
      <c r="H121" s="2">
        <v>160032975</v>
      </c>
      <c r="I121" s="2">
        <v>234437000</v>
      </c>
      <c r="J121" s="2">
        <v>216901000</v>
      </c>
      <c r="K121" s="2">
        <v>986404285</v>
      </c>
      <c r="L121" s="2">
        <f t="shared" si="1"/>
        <v>26865084</v>
      </c>
      <c r="AA121" s="8">
        <v>43781</v>
      </c>
      <c r="AB121">
        <v>18749641</v>
      </c>
      <c r="AC121">
        <v>-221688386</v>
      </c>
      <c r="AD121">
        <v>177679226</v>
      </c>
    </row>
    <row r="122" spans="1:30">
      <c r="A122" s="8">
        <v>43783</v>
      </c>
      <c r="B122" s="9">
        <v>0.459722222222222</v>
      </c>
      <c r="C122" s="15">
        <v>1</v>
      </c>
      <c r="D122" s="2">
        <v>5757969000</v>
      </c>
      <c r="E122" s="2">
        <v>4771564715</v>
      </c>
      <c r="F122" s="2">
        <v>356889476</v>
      </c>
      <c r="G122" s="2">
        <v>-314566699</v>
      </c>
      <c r="H122" s="2">
        <v>159807151</v>
      </c>
      <c r="I122" s="2">
        <v>234437000</v>
      </c>
      <c r="J122" s="2">
        <v>216901000</v>
      </c>
      <c r="K122" s="2">
        <v>986404285</v>
      </c>
      <c r="L122" s="2">
        <f t="shared" si="1"/>
        <v>42322777</v>
      </c>
      <c r="AA122" s="8">
        <v>43782</v>
      </c>
      <c r="AB122">
        <v>26865084</v>
      </c>
      <c r="AC122">
        <v>-403059294</v>
      </c>
      <c r="AD122">
        <v>160032975</v>
      </c>
    </row>
    <row r="123" spans="1:30">
      <c r="A123" s="8">
        <v>43784</v>
      </c>
      <c r="B123" s="9">
        <v>0.78125</v>
      </c>
      <c r="C123" s="15">
        <v>1</v>
      </c>
      <c r="D123" s="2">
        <v>5757969000</v>
      </c>
      <c r="E123" s="2">
        <v>4771564715</v>
      </c>
      <c r="F123" s="2">
        <v>272540722</v>
      </c>
      <c r="G123" s="2">
        <v>-263856049</v>
      </c>
      <c r="H123" s="2">
        <v>172469893</v>
      </c>
      <c r="I123" s="2">
        <v>234102000</v>
      </c>
      <c r="J123" s="2">
        <v>216901000</v>
      </c>
      <c r="K123" s="2">
        <v>986404285</v>
      </c>
      <c r="L123" s="2">
        <f t="shared" si="1"/>
        <v>8684673</v>
      </c>
      <c r="AA123" s="8">
        <v>43783</v>
      </c>
      <c r="AB123">
        <v>42322777</v>
      </c>
      <c r="AC123">
        <v>-314566699</v>
      </c>
      <c r="AD123">
        <v>159807151</v>
      </c>
    </row>
    <row r="124" spans="1:30">
      <c r="A124" s="8">
        <v>43785</v>
      </c>
      <c r="B124" s="9">
        <v>0.623611111111111</v>
      </c>
      <c r="C124" s="15">
        <v>1</v>
      </c>
      <c r="D124" s="2">
        <v>5757969000</v>
      </c>
      <c r="E124" s="2">
        <v>4771564715</v>
      </c>
      <c r="F124" s="2">
        <v>266800777</v>
      </c>
      <c r="G124" s="2">
        <v>-247071326</v>
      </c>
      <c r="H124" s="2">
        <v>155584258</v>
      </c>
      <c r="I124" s="2">
        <v>234102000</v>
      </c>
      <c r="J124" s="2">
        <v>216901000</v>
      </c>
      <c r="K124" s="2">
        <v>986404285</v>
      </c>
      <c r="L124" s="2">
        <f t="shared" si="1"/>
        <v>19729451</v>
      </c>
      <c r="AA124" s="8">
        <v>43784</v>
      </c>
      <c r="AB124">
        <v>8684673</v>
      </c>
      <c r="AC124">
        <v>-263856049</v>
      </c>
      <c r="AD124">
        <v>172469893</v>
      </c>
    </row>
    <row r="125" spans="1:30">
      <c r="A125" s="8">
        <v>43786</v>
      </c>
      <c r="B125" s="9">
        <v>0.55</v>
      </c>
      <c r="C125" s="15">
        <v>1</v>
      </c>
      <c r="D125" s="2">
        <v>5757969000</v>
      </c>
      <c r="E125" s="2">
        <v>4771564715</v>
      </c>
      <c r="F125" s="2">
        <v>344446762</v>
      </c>
      <c r="G125" s="2">
        <v>-341164687</v>
      </c>
      <c r="H125" s="2">
        <v>139097889</v>
      </c>
      <c r="I125" s="2">
        <v>234102000</v>
      </c>
      <c r="J125" s="2">
        <v>216901000</v>
      </c>
      <c r="K125" s="2">
        <v>986404285</v>
      </c>
      <c r="L125" s="2">
        <f t="shared" si="1"/>
        <v>3282075</v>
      </c>
      <c r="AA125" s="8">
        <v>43785</v>
      </c>
      <c r="AB125">
        <v>19729451</v>
      </c>
      <c r="AC125">
        <v>-247071326</v>
      </c>
      <c r="AD125">
        <v>155584258</v>
      </c>
    </row>
    <row r="126" spans="1:30">
      <c r="A126" s="8">
        <v>43787</v>
      </c>
      <c r="B126" s="9">
        <v>0.454861111111111</v>
      </c>
      <c r="C126" s="15">
        <v>1</v>
      </c>
      <c r="D126" s="2">
        <v>5757969000</v>
      </c>
      <c r="E126" s="2">
        <v>4771564715</v>
      </c>
      <c r="F126" s="2">
        <v>431124265</v>
      </c>
      <c r="G126" s="2">
        <v>-401123755</v>
      </c>
      <c r="H126" s="2">
        <v>146716422</v>
      </c>
      <c r="I126" s="2">
        <v>234102000</v>
      </c>
      <c r="J126" s="2">
        <v>216901000</v>
      </c>
      <c r="K126" s="2">
        <v>986404285</v>
      </c>
      <c r="L126" s="2">
        <f t="shared" si="1"/>
        <v>30000510</v>
      </c>
      <c r="AA126" s="8">
        <v>43786</v>
      </c>
      <c r="AB126">
        <v>3282075</v>
      </c>
      <c r="AC126">
        <v>-341164687</v>
      </c>
      <c r="AD126">
        <v>139097889</v>
      </c>
    </row>
    <row r="127" spans="1:30">
      <c r="A127" s="8">
        <v>43788</v>
      </c>
      <c r="B127" s="9">
        <v>0.869444444444444</v>
      </c>
      <c r="C127" s="15">
        <v>1</v>
      </c>
      <c r="D127" s="2">
        <v>5757969000</v>
      </c>
      <c r="E127" s="2">
        <v>4771564715</v>
      </c>
      <c r="F127" s="2">
        <v>354109600</v>
      </c>
      <c r="G127" s="2">
        <v>-306367641</v>
      </c>
      <c r="H127" s="2">
        <v>168854164</v>
      </c>
      <c r="I127" s="2">
        <v>234102000</v>
      </c>
      <c r="J127" s="2">
        <v>216901000</v>
      </c>
      <c r="K127" s="2">
        <v>986404285</v>
      </c>
      <c r="L127" s="2">
        <f t="shared" si="1"/>
        <v>47741959</v>
      </c>
      <c r="AA127" s="8">
        <v>43787</v>
      </c>
      <c r="AB127">
        <v>30000510</v>
      </c>
      <c r="AC127">
        <v>-401123755</v>
      </c>
      <c r="AD127">
        <v>146716422</v>
      </c>
    </row>
    <row r="128" spans="1:30">
      <c r="A128" s="8">
        <v>43789</v>
      </c>
      <c r="B128" s="9">
        <v>0.669444444444444</v>
      </c>
      <c r="C128" s="15">
        <v>1</v>
      </c>
      <c r="D128" s="2">
        <v>5757969000</v>
      </c>
      <c r="E128" s="2">
        <v>4771564715</v>
      </c>
      <c r="F128" s="2">
        <v>183131977</v>
      </c>
      <c r="G128" s="2">
        <v>-181448732</v>
      </c>
      <c r="H128" s="2">
        <v>143864163</v>
      </c>
      <c r="I128" s="2">
        <v>234102000</v>
      </c>
      <c r="J128" s="2">
        <v>216901000</v>
      </c>
      <c r="K128" s="2">
        <v>986404285</v>
      </c>
      <c r="L128" s="2">
        <f t="shared" si="1"/>
        <v>1683245</v>
      </c>
      <c r="AA128" s="8">
        <v>43788</v>
      </c>
      <c r="AB128">
        <v>47741959</v>
      </c>
      <c r="AC128">
        <v>-306367641</v>
      </c>
      <c r="AD128">
        <v>168854164</v>
      </c>
    </row>
    <row r="129" spans="1:30">
      <c r="A129" s="8">
        <v>43790</v>
      </c>
      <c r="B129" s="9">
        <v>0.7875</v>
      </c>
      <c r="C129" s="15">
        <v>1</v>
      </c>
      <c r="D129" s="2">
        <v>5757969000</v>
      </c>
      <c r="E129" s="2">
        <v>4771564715</v>
      </c>
      <c r="F129" s="2">
        <v>299832500</v>
      </c>
      <c r="G129" s="2">
        <v>-269080250</v>
      </c>
      <c r="H129" s="2">
        <v>163175547</v>
      </c>
      <c r="I129" s="2">
        <v>234102000</v>
      </c>
      <c r="J129" s="2">
        <v>216901000</v>
      </c>
      <c r="K129" s="2">
        <v>986404285</v>
      </c>
      <c r="L129" s="2">
        <f t="shared" si="1"/>
        <v>30752250</v>
      </c>
      <c r="AA129" s="8">
        <v>43789</v>
      </c>
      <c r="AB129">
        <v>1683245</v>
      </c>
      <c r="AC129">
        <v>-181448732</v>
      </c>
      <c r="AD129">
        <v>143864163</v>
      </c>
    </row>
    <row r="130" spans="1:30">
      <c r="A130" s="8">
        <v>43791</v>
      </c>
      <c r="B130" s="9">
        <v>0.565972222222222</v>
      </c>
      <c r="C130" s="15">
        <v>1</v>
      </c>
      <c r="D130" s="2">
        <v>5757969000</v>
      </c>
      <c r="E130" s="2">
        <v>4771564715</v>
      </c>
      <c r="F130" s="2">
        <v>387009948</v>
      </c>
      <c r="G130" s="2">
        <v>-368031289</v>
      </c>
      <c r="H130" s="2">
        <v>130763317</v>
      </c>
      <c r="I130" s="2">
        <v>234102000</v>
      </c>
      <c r="J130" s="2">
        <v>216901000</v>
      </c>
      <c r="K130" s="2">
        <v>986404285</v>
      </c>
      <c r="L130" s="2">
        <f t="shared" si="1"/>
        <v>18978659</v>
      </c>
      <c r="AA130" s="8">
        <v>43790</v>
      </c>
      <c r="AB130">
        <v>30752250</v>
      </c>
      <c r="AC130">
        <v>-269080250</v>
      </c>
      <c r="AD130">
        <v>163175547</v>
      </c>
    </row>
    <row r="131" spans="1:30">
      <c r="A131" s="8">
        <v>43792</v>
      </c>
      <c r="B131" s="9">
        <v>0.54375</v>
      </c>
      <c r="C131" s="15">
        <v>1</v>
      </c>
      <c r="D131" s="2">
        <v>5757969000</v>
      </c>
      <c r="E131" s="2">
        <v>4771564715</v>
      </c>
      <c r="F131" s="2">
        <v>240443831</v>
      </c>
      <c r="G131" s="2">
        <v>-223217237</v>
      </c>
      <c r="H131" s="2">
        <v>129010724</v>
      </c>
      <c r="I131" s="2">
        <v>234102000</v>
      </c>
      <c r="J131" s="2">
        <v>216901000</v>
      </c>
      <c r="K131" s="2">
        <v>986404285</v>
      </c>
      <c r="L131" s="2">
        <f t="shared" si="1"/>
        <v>17226594</v>
      </c>
      <c r="AA131" s="8">
        <v>43791</v>
      </c>
      <c r="AB131">
        <v>18978659</v>
      </c>
      <c r="AC131">
        <v>-368031289</v>
      </c>
      <c r="AD131">
        <v>130763317</v>
      </c>
    </row>
    <row r="132" spans="1:30">
      <c r="A132" s="8">
        <v>43793</v>
      </c>
      <c r="B132" s="9">
        <v>0.474305555555556</v>
      </c>
      <c r="C132" s="15">
        <v>1</v>
      </c>
      <c r="D132" s="2">
        <v>5757969000</v>
      </c>
      <c r="E132" s="2">
        <v>4771564715</v>
      </c>
      <c r="F132" s="2">
        <v>440287853</v>
      </c>
      <c r="G132" s="2">
        <v>-428798716</v>
      </c>
      <c r="H132" s="2">
        <v>116838999</v>
      </c>
      <c r="I132" s="2">
        <v>234102000</v>
      </c>
      <c r="J132" s="2">
        <v>216901000</v>
      </c>
      <c r="K132" s="2">
        <v>986404285</v>
      </c>
      <c r="L132" s="2">
        <f t="shared" ref="L132:L161" si="2">F132+G132</f>
        <v>11489137</v>
      </c>
      <c r="AA132" s="8">
        <v>43792</v>
      </c>
      <c r="AB132">
        <v>17226594</v>
      </c>
      <c r="AC132">
        <v>-223217237</v>
      </c>
      <c r="AD132">
        <v>129010724</v>
      </c>
    </row>
    <row r="133" spans="1:30">
      <c r="A133" s="8">
        <v>43794</v>
      </c>
      <c r="B133" s="9">
        <v>0.73125</v>
      </c>
      <c r="C133" s="15">
        <v>1</v>
      </c>
      <c r="D133" s="2">
        <v>5757969000</v>
      </c>
      <c r="E133" s="2">
        <v>4771564715</v>
      </c>
      <c r="F133" s="2">
        <v>258502326</v>
      </c>
      <c r="G133" s="2">
        <v>-240516597</v>
      </c>
      <c r="H133" s="2">
        <v>137976921</v>
      </c>
      <c r="I133" s="2">
        <v>234102000</v>
      </c>
      <c r="J133" s="2">
        <v>216901000</v>
      </c>
      <c r="K133" s="2">
        <v>986404285</v>
      </c>
      <c r="L133" s="2">
        <f t="shared" si="2"/>
        <v>17985729</v>
      </c>
      <c r="AA133" s="8">
        <v>43793</v>
      </c>
      <c r="AB133">
        <v>11489137</v>
      </c>
      <c r="AC133">
        <v>-428798716</v>
      </c>
      <c r="AD133">
        <v>116838999</v>
      </c>
    </row>
    <row r="134" spans="1:30">
      <c r="A134" s="8">
        <v>43795</v>
      </c>
      <c r="B134" s="9">
        <v>0.804861111111111</v>
      </c>
      <c r="C134" s="15">
        <v>1</v>
      </c>
      <c r="D134" s="2">
        <v>5757969000</v>
      </c>
      <c r="E134" s="2">
        <v>4771564715</v>
      </c>
      <c r="F134" s="2">
        <v>234213007</v>
      </c>
      <c r="G134" s="2">
        <v>-223154475</v>
      </c>
      <c r="H134" s="2">
        <v>117026674</v>
      </c>
      <c r="I134" s="2">
        <v>234102000</v>
      </c>
      <c r="J134" s="2">
        <v>216901000</v>
      </c>
      <c r="K134" s="2">
        <v>986404285</v>
      </c>
      <c r="L134" s="2">
        <f t="shared" si="2"/>
        <v>11058532</v>
      </c>
      <c r="AA134" s="8">
        <v>43794</v>
      </c>
      <c r="AB134">
        <v>17985729</v>
      </c>
      <c r="AC134">
        <v>-240516597</v>
      </c>
      <c r="AD134">
        <v>137976921</v>
      </c>
    </row>
    <row r="135" spans="1:30">
      <c r="A135" s="8">
        <v>43796</v>
      </c>
      <c r="B135" s="9">
        <v>0.70625</v>
      </c>
      <c r="C135" s="15">
        <v>1</v>
      </c>
      <c r="D135" s="2">
        <v>5757969000</v>
      </c>
      <c r="E135" s="2">
        <v>4771564715</v>
      </c>
      <c r="F135" s="2">
        <v>231282689</v>
      </c>
      <c r="G135" s="2">
        <v>-225371184</v>
      </c>
      <c r="H135" s="2">
        <v>67012715</v>
      </c>
      <c r="I135" s="2">
        <v>234102000</v>
      </c>
      <c r="J135" s="2">
        <v>216901000</v>
      </c>
      <c r="K135" s="2">
        <v>986404285</v>
      </c>
      <c r="L135" s="2">
        <f t="shared" si="2"/>
        <v>5911505</v>
      </c>
      <c r="AA135" s="8">
        <v>43795</v>
      </c>
      <c r="AB135">
        <v>11058532</v>
      </c>
      <c r="AC135">
        <v>-223154475</v>
      </c>
      <c r="AD135">
        <v>117026674</v>
      </c>
    </row>
    <row r="136" spans="1:30">
      <c r="A136" s="8">
        <v>43797</v>
      </c>
      <c r="B136" s="9">
        <v>0.953472222222222</v>
      </c>
      <c r="C136" s="15">
        <v>1</v>
      </c>
      <c r="D136" s="2">
        <v>5757969000</v>
      </c>
      <c r="E136" s="2">
        <v>4771564715</v>
      </c>
      <c r="F136" s="2">
        <v>319101952</v>
      </c>
      <c r="G136" s="2">
        <v>-294611306</v>
      </c>
      <c r="H136" s="2">
        <v>82874627</v>
      </c>
      <c r="I136" s="2">
        <v>234102000</v>
      </c>
      <c r="J136" s="2">
        <v>216901000</v>
      </c>
      <c r="K136" s="2">
        <v>986404285</v>
      </c>
      <c r="L136" s="2">
        <f t="shared" si="2"/>
        <v>24490646</v>
      </c>
      <c r="AA136" s="8">
        <v>43796</v>
      </c>
      <c r="AB136">
        <v>5911505</v>
      </c>
      <c r="AC136">
        <v>-225371184</v>
      </c>
      <c r="AD136">
        <v>67012715</v>
      </c>
    </row>
    <row r="137" spans="1:30">
      <c r="A137" s="8">
        <v>43798</v>
      </c>
      <c r="B137" s="9">
        <v>0.95625</v>
      </c>
      <c r="C137" s="15">
        <v>1</v>
      </c>
      <c r="D137" s="2">
        <v>5757969000</v>
      </c>
      <c r="E137" s="2">
        <v>4771564715</v>
      </c>
      <c r="F137" s="2">
        <v>529557755</v>
      </c>
      <c r="G137" s="2">
        <v>-500873111</v>
      </c>
      <c r="H137" s="2">
        <v>66559647</v>
      </c>
      <c r="I137" s="2">
        <v>234102000</v>
      </c>
      <c r="J137" s="2">
        <v>216901000</v>
      </c>
      <c r="K137" s="2">
        <v>986404285</v>
      </c>
      <c r="L137" s="2">
        <f t="shared" si="2"/>
        <v>28684644</v>
      </c>
      <c r="AA137" s="8">
        <v>43797</v>
      </c>
      <c r="AB137">
        <v>24490646</v>
      </c>
      <c r="AC137">
        <v>-294611306</v>
      </c>
      <c r="AD137">
        <v>82874627</v>
      </c>
    </row>
    <row r="138" spans="1:30">
      <c r="A138" s="8">
        <v>43799</v>
      </c>
      <c r="B138" s="9">
        <v>0.968055555555556</v>
      </c>
      <c r="C138" s="15">
        <v>1</v>
      </c>
      <c r="D138" s="2">
        <v>5757969000</v>
      </c>
      <c r="E138" s="2">
        <v>4771564715</v>
      </c>
      <c r="F138" s="2">
        <v>0</v>
      </c>
      <c r="G138" s="2">
        <v>-230851449</v>
      </c>
      <c r="H138" s="2">
        <v>-162761483</v>
      </c>
      <c r="I138" s="2">
        <v>234102000</v>
      </c>
      <c r="J138" s="2">
        <v>216901000</v>
      </c>
      <c r="K138" s="2">
        <v>986404285</v>
      </c>
      <c r="L138" s="2">
        <f t="shared" si="2"/>
        <v>-230851449</v>
      </c>
      <c r="AA138" s="8">
        <v>43798</v>
      </c>
      <c r="AB138">
        <v>28684644</v>
      </c>
      <c r="AC138">
        <v>-500873111</v>
      </c>
      <c r="AD138">
        <v>66559647</v>
      </c>
    </row>
    <row r="139" spans="1:30">
      <c r="A139" s="8">
        <v>43800</v>
      </c>
      <c r="B139" s="9">
        <v>0.8875</v>
      </c>
      <c r="C139" s="15">
        <v>1</v>
      </c>
      <c r="D139" s="2">
        <v>5757969000</v>
      </c>
      <c r="E139" s="2">
        <v>4771564715</v>
      </c>
      <c r="F139" s="2">
        <v>491117106</v>
      </c>
      <c r="G139" s="2">
        <v>-429042227</v>
      </c>
      <c r="H139" s="2">
        <v>112938251</v>
      </c>
      <c r="I139" s="2">
        <v>234102000</v>
      </c>
      <c r="J139" s="2">
        <v>216901000</v>
      </c>
      <c r="K139" s="2">
        <v>986404285</v>
      </c>
      <c r="L139" s="2">
        <f t="shared" si="2"/>
        <v>62074879</v>
      </c>
      <c r="AA139" s="8">
        <v>43799</v>
      </c>
      <c r="AB139">
        <v>-230851449</v>
      </c>
      <c r="AC139">
        <v>-230851449</v>
      </c>
      <c r="AD139">
        <v>-162761483</v>
      </c>
    </row>
    <row r="140" spans="1:30">
      <c r="A140" s="8">
        <v>43801</v>
      </c>
      <c r="B140" s="9">
        <v>0.944444444444444</v>
      </c>
      <c r="C140" s="15">
        <v>1</v>
      </c>
      <c r="D140" s="2">
        <v>5757969000</v>
      </c>
      <c r="E140" s="2">
        <v>4771564715</v>
      </c>
      <c r="F140" s="2">
        <v>261711703</v>
      </c>
      <c r="G140" s="2">
        <v>-227148567</v>
      </c>
      <c r="H140" s="2">
        <v>134769397</v>
      </c>
      <c r="I140" s="2">
        <v>234102000</v>
      </c>
      <c r="J140" s="2">
        <v>216901000</v>
      </c>
      <c r="K140" s="2">
        <v>986404285</v>
      </c>
      <c r="L140" s="2">
        <f t="shared" si="2"/>
        <v>34563136</v>
      </c>
      <c r="AA140" s="8">
        <v>43800</v>
      </c>
      <c r="AB140">
        <v>62074879</v>
      </c>
      <c r="AC140">
        <v>-429042227</v>
      </c>
      <c r="AD140">
        <v>112938251</v>
      </c>
    </row>
    <row r="141" spans="1:30">
      <c r="A141" s="8">
        <v>43802</v>
      </c>
      <c r="B141" s="9">
        <v>0.891666666666667</v>
      </c>
      <c r="C141" s="15">
        <v>1</v>
      </c>
      <c r="D141" s="2">
        <v>5757969000</v>
      </c>
      <c r="E141" s="2">
        <v>4771564715</v>
      </c>
      <c r="F141" s="2">
        <v>371745489</v>
      </c>
      <c r="G141" s="2">
        <v>-334823345</v>
      </c>
      <c r="H141" s="2">
        <v>150485337</v>
      </c>
      <c r="I141" s="2">
        <v>234102000</v>
      </c>
      <c r="J141" s="2">
        <v>216901000</v>
      </c>
      <c r="K141" s="2">
        <v>986404285</v>
      </c>
      <c r="L141" s="2">
        <f t="shared" si="2"/>
        <v>36922144</v>
      </c>
      <c r="AA141" s="8">
        <v>43801</v>
      </c>
      <c r="AB141">
        <v>34563136</v>
      </c>
      <c r="AC141">
        <v>-227148567</v>
      </c>
      <c r="AD141">
        <v>134769397</v>
      </c>
    </row>
    <row r="142" spans="1:30">
      <c r="A142" s="8">
        <v>43803</v>
      </c>
      <c r="B142" s="9">
        <v>0.851388888888889</v>
      </c>
      <c r="C142" s="15">
        <v>1</v>
      </c>
      <c r="D142" s="2">
        <v>5757969000</v>
      </c>
      <c r="E142" s="2">
        <v>4771564715</v>
      </c>
      <c r="F142" s="2">
        <v>322185157</v>
      </c>
      <c r="G142" s="2">
        <v>-406076829</v>
      </c>
      <c r="H142" s="2">
        <v>39158987</v>
      </c>
      <c r="I142" s="2">
        <v>234102000</v>
      </c>
      <c r="J142" s="2">
        <v>216901000</v>
      </c>
      <c r="K142" s="2">
        <v>986404285</v>
      </c>
      <c r="L142" s="2">
        <f t="shared" si="2"/>
        <v>-83891672</v>
      </c>
      <c r="AA142" s="8">
        <v>43802</v>
      </c>
      <c r="AB142">
        <v>36922144</v>
      </c>
      <c r="AC142">
        <v>-334823345</v>
      </c>
      <c r="AD142">
        <v>150485337</v>
      </c>
    </row>
    <row r="143" spans="1:30">
      <c r="A143" s="8">
        <v>43804</v>
      </c>
      <c r="B143" s="9">
        <v>0.579861111111111</v>
      </c>
      <c r="C143" s="15">
        <v>1</v>
      </c>
      <c r="D143" s="2">
        <v>5757969000</v>
      </c>
      <c r="E143" s="2">
        <v>4771564715</v>
      </c>
      <c r="F143" s="2">
        <v>241648594</v>
      </c>
      <c r="G143" s="2">
        <v>-245153359</v>
      </c>
      <c r="H143" s="2">
        <v>142450412</v>
      </c>
      <c r="I143" s="2">
        <v>234102000</v>
      </c>
      <c r="J143" s="2">
        <v>216901000</v>
      </c>
      <c r="K143" s="2">
        <v>986404285</v>
      </c>
      <c r="L143" s="2">
        <f t="shared" si="2"/>
        <v>-3504765</v>
      </c>
      <c r="AA143" s="8">
        <v>43803</v>
      </c>
      <c r="AB143">
        <v>-83891672</v>
      </c>
      <c r="AC143">
        <v>-406076829</v>
      </c>
      <c r="AD143">
        <v>39158987</v>
      </c>
    </row>
    <row r="144" spans="1:30">
      <c r="A144" s="8">
        <v>43805</v>
      </c>
      <c r="B144" s="9">
        <v>0.746527777777778</v>
      </c>
      <c r="C144" s="15">
        <v>1</v>
      </c>
      <c r="D144" s="2">
        <v>5757969000</v>
      </c>
      <c r="E144" s="2">
        <v>4771564715</v>
      </c>
      <c r="F144" s="2">
        <v>238049758</v>
      </c>
      <c r="G144" s="2">
        <v>-230299155</v>
      </c>
      <c r="H144" s="2">
        <v>135096550</v>
      </c>
      <c r="I144" s="2">
        <v>234102000</v>
      </c>
      <c r="J144" s="2">
        <v>216901000</v>
      </c>
      <c r="K144" s="2">
        <v>986404285</v>
      </c>
      <c r="L144" s="2">
        <f t="shared" si="2"/>
        <v>7750603</v>
      </c>
      <c r="AA144" s="8">
        <v>43804</v>
      </c>
      <c r="AB144">
        <v>-3504765</v>
      </c>
      <c r="AC144">
        <v>-245153359</v>
      </c>
      <c r="AD144">
        <v>142450412</v>
      </c>
    </row>
    <row r="145" spans="1:30">
      <c r="A145" s="8">
        <v>43806</v>
      </c>
      <c r="B145" s="9">
        <v>0.725</v>
      </c>
      <c r="C145" s="15">
        <v>1</v>
      </c>
      <c r="D145" s="2">
        <v>5757969000</v>
      </c>
      <c r="E145" s="2">
        <v>4771564715</v>
      </c>
      <c r="F145" s="2">
        <v>294565987</v>
      </c>
      <c r="G145" s="2">
        <v>-268889458</v>
      </c>
      <c r="H145" s="2">
        <v>150545411</v>
      </c>
      <c r="I145" s="2">
        <v>234102000</v>
      </c>
      <c r="J145" s="2">
        <v>216901000</v>
      </c>
      <c r="K145" s="2">
        <v>986404285</v>
      </c>
      <c r="L145" s="2">
        <f t="shared" si="2"/>
        <v>25676529</v>
      </c>
      <c r="AA145" s="8">
        <v>43805</v>
      </c>
      <c r="AB145">
        <v>7750603</v>
      </c>
      <c r="AC145">
        <v>-230299155</v>
      </c>
      <c r="AD145">
        <v>135096550</v>
      </c>
    </row>
    <row r="146" spans="1:30">
      <c r="A146" s="8">
        <v>43807</v>
      </c>
      <c r="B146" s="9">
        <v>0.477083333333333</v>
      </c>
      <c r="C146" s="15">
        <v>1</v>
      </c>
      <c r="D146" s="2">
        <v>5757969000</v>
      </c>
      <c r="E146" s="2">
        <v>4771564715</v>
      </c>
      <c r="F146" s="2">
        <v>390373722</v>
      </c>
      <c r="G146" s="2">
        <v>-375374292</v>
      </c>
      <c r="H146" s="2">
        <v>376753431</v>
      </c>
      <c r="I146" s="2">
        <v>234102000</v>
      </c>
      <c r="J146" s="2">
        <v>216901000</v>
      </c>
      <c r="K146" s="2">
        <v>986404285</v>
      </c>
      <c r="L146" s="2">
        <f t="shared" si="2"/>
        <v>14999430</v>
      </c>
      <c r="AA146" s="8">
        <v>43806</v>
      </c>
      <c r="AB146">
        <v>25676529</v>
      </c>
      <c r="AC146">
        <v>-268889458</v>
      </c>
      <c r="AD146">
        <v>150545411</v>
      </c>
    </row>
    <row r="147" spans="1:30">
      <c r="A147" s="8">
        <v>43808</v>
      </c>
      <c r="B147" s="9">
        <v>0.661805555555556</v>
      </c>
      <c r="C147" s="15">
        <v>1</v>
      </c>
      <c r="D147" s="2">
        <v>5757969000</v>
      </c>
      <c r="E147" s="2">
        <v>4771564715</v>
      </c>
      <c r="F147" s="2">
        <v>223548147</v>
      </c>
      <c r="G147" s="2">
        <v>-221703448</v>
      </c>
      <c r="H147" s="2">
        <v>85671802</v>
      </c>
      <c r="I147" s="2">
        <v>233792000</v>
      </c>
      <c r="J147" s="2">
        <v>216901000</v>
      </c>
      <c r="K147" s="2">
        <v>986404285</v>
      </c>
      <c r="L147" s="2">
        <f t="shared" si="2"/>
        <v>1844699</v>
      </c>
      <c r="AA147" s="8">
        <v>43807</v>
      </c>
      <c r="AB147">
        <v>14999430</v>
      </c>
      <c r="AC147">
        <v>-375374292</v>
      </c>
      <c r="AD147">
        <v>376753431</v>
      </c>
    </row>
    <row r="148" spans="1:30">
      <c r="A148" s="8">
        <v>43809</v>
      </c>
      <c r="B148" s="9">
        <v>0.761111111111111</v>
      </c>
      <c r="C148" s="15">
        <v>1</v>
      </c>
      <c r="D148" s="2">
        <v>5757969000</v>
      </c>
      <c r="E148" s="2">
        <v>4771564715</v>
      </c>
      <c r="F148" s="2">
        <v>198692211</v>
      </c>
      <c r="G148" s="2">
        <v>-188548223</v>
      </c>
      <c r="H148" s="2">
        <v>64491332</v>
      </c>
      <c r="I148" s="2">
        <v>233792000</v>
      </c>
      <c r="J148" s="2">
        <v>216901000</v>
      </c>
      <c r="K148" s="2">
        <v>986404285</v>
      </c>
      <c r="L148" s="2">
        <f t="shared" si="2"/>
        <v>10143988</v>
      </c>
      <c r="AA148" s="8">
        <v>43808</v>
      </c>
      <c r="AB148">
        <v>1844699</v>
      </c>
      <c r="AC148">
        <v>-221703448</v>
      </c>
      <c r="AD148">
        <v>85671802</v>
      </c>
    </row>
    <row r="149" spans="1:30">
      <c r="A149" s="8">
        <v>43810</v>
      </c>
      <c r="B149" s="9">
        <v>0.792361111111111</v>
      </c>
      <c r="C149" s="15">
        <v>1</v>
      </c>
      <c r="D149" s="2">
        <v>5757969000</v>
      </c>
      <c r="E149" s="2">
        <v>4771564715</v>
      </c>
      <c r="F149" s="2">
        <v>300114386</v>
      </c>
      <c r="G149" s="2">
        <v>-263293713</v>
      </c>
      <c r="H149" s="2">
        <v>80679487</v>
      </c>
      <c r="I149" s="2">
        <v>233792000</v>
      </c>
      <c r="J149" s="2">
        <v>216901000</v>
      </c>
      <c r="K149" s="2">
        <v>986404285</v>
      </c>
      <c r="L149" s="2">
        <f t="shared" si="2"/>
        <v>36820673</v>
      </c>
      <c r="AA149" s="8">
        <v>43809</v>
      </c>
      <c r="AB149">
        <v>10143988</v>
      </c>
      <c r="AC149">
        <v>-188548223</v>
      </c>
      <c r="AD149">
        <v>64491332</v>
      </c>
    </row>
    <row r="150" spans="1:30">
      <c r="A150" s="8">
        <v>43811</v>
      </c>
      <c r="B150" s="9">
        <v>0.954166666666667</v>
      </c>
      <c r="C150" s="15">
        <v>1</v>
      </c>
      <c r="D150" s="2">
        <v>5757969000</v>
      </c>
      <c r="E150" s="2">
        <v>4771564715</v>
      </c>
      <c r="F150" s="2">
        <v>289910074</v>
      </c>
      <c r="G150" s="2">
        <v>-253018531</v>
      </c>
      <c r="H150" s="2">
        <v>222095220</v>
      </c>
      <c r="I150" s="2">
        <v>233792000</v>
      </c>
      <c r="J150" s="2">
        <v>216901000</v>
      </c>
      <c r="K150" s="2">
        <v>986404285</v>
      </c>
      <c r="L150" s="2">
        <f t="shared" si="2"/>
        <v>36891543</v>
      </c>
      <c r="AA150" s="8">
        <v>43810</v>
      </c>
      <c r="AB150">
        <v>36820673</v>
      </c>
      <c r="AC150">
        <v>-263293713</v>
      </c>
      <c r="AD150">
        <v>80679487</v>
      </c>
    </row>
    <row r="151" spans="1:30">
      <c r="A151" s="8">
        <v>43812</v>
      </c>
      <c r="B151" s="9">
        <v>0.921527777777778</v>
      </c>
      <c r="C151" s="15">
        <v>1</v>
      </c>
      <c r="D151" s="2">
        <v>5757969000</v>
      </c>
      <c r="E151" s="2">
        <v>4771564715</v>
      </c>
      <c r="F151" s="2">
        <v>521822810</v>
      </c>
      <c r="G151" s="2">
        <v>-463194093</v>
      </c>
      <c r="H151" s="2">
        <v>133426788</v>
      </c>
      <c r="I151" s="2">
        <v>233792000</v>
      </c>
      <c r="J151" s="2">
        <v>216901000</v>
      </c>
      <c r="K151" s="2">
        <v>986404285</v>
      </c>
      <c r="L151" s="2">
        <f t="shared" si="2"/>
        <v>58628717</v>
      </c>
      <c r="AA151" s="8">
        <v>43811</v>
      </c>
      <c r="AB151">
        <v>36891543</v>
      </c>
      <c r="AC151">
        <v>-253018531</v>
      </c>
      <c r="AD151">
        <v>222095220</v>
      </c>
    </row>
    <row r="152" spans="1:30">
      <c r="A152" s="8">
        <v>43813</v>
      </c>
      <c r="B152" s="9">
        <v>0.71875</v>
      </c>
      <c r="C152" s="15">
        <v>1</v>
      </c>
      <c r="D152" s="2">
        <v>5757969000</v>
      </c>
      <c r="E152" s="2">
        <v>4771564715</v>
      </c>
      <c r="F152" s="2">
        <v>380713717</v>
      </c>
      <c r="G152" s="2">
        <v>-344001470</v>
      </c>
      <c r="H152" s="2">
        <v>140651258</v>
      </c>
      <c r="I152" s="2">
        <v>233792000</v>
      </c>
      <c r="J152" s="2">
        <v>216901000</v>
      </c>
      <c r="K152" s="2">
        <v>986404285</v>
      </c>
      <c r="L152" s="2">
        <f t="shared" si="2"/>
        <v>36712247</v>
      </c>
      <c r="AA152" s="8">
        <v>43812</v>
      </c>
      <c r="AB152">
        <v>58628717</v>
      </c>
      <c r="AC152">
        <v>-463194093</v>
      </c>
      <c r="AD152">
        <v>133426788</v>
      </c>
    </row>
    <row r="153" spans="1:30">
      <c r="A153" s="8">
        <v>43814</v>
      </c>
      <c r="B153" s="9">
        <v>0.466666666666667</v>
      </c>
      <c r="C153" s="15">
        <v>1</v>
      </c>
      <c r="D153" s="2">
        <v>5757969000</v>
      </c>
      <c r="E153" s="2">
        <v>4771564715</v>
      </c>
      <c r="F153" s="2">
        <v>373419047</v>
      </c>
      <c r="G153" s="2">
        <v>-333096170</v>
      </c>
      <c r="H153" s="2">
        <v>146356203</v>
      </c>
      <c r="I153" s="2">
        <v>233792000</v>
      </c>
      <c r="J153" s="2">
        <v>216901000</v>
      </c>
      <c r="K153" s="2">
        <v>986404285</v>
      </c>
      <c r="L153" s="2">
        <f t="shared" si="2"/>
        <v>40322877</v>
      </c>
      <c r="AA153" s="8">
        <v>43813</v>
      </c>
      <c r="AB153">
        <v>36712247</v>
      </c>
      <c r="AC153">
        <v>-344001470</v>
      </c>
      <c r="AD153">
        <v>140651258</v>
      </c>
    </row>
    <row r="154" spans="1:30">
      <c r="A154" s="8">
        <v>43815</v>
      </c>
      <c r="B154" s="9">
        <v>0.775694444444444</v>
      </c>
      <c r="C154" s="15">
        <v>1</v>
      </c>
      <c r="D154" s="2">
        <v>5757969000</v>
      </c>
      <c r="E154" s="2">
        <v>4771564715</v>
      </c>
      <c r="F154" s="2">
        <v>319362521</v>
      </c>
      <c r="G154" s="2">
        <v>-285199709</v>
      </c>
      <c r="H154" s="2">
        <v>281108500</v>
      </c>
      <c r="I154" s="2">
        <v>233792000</v>
      </c>
      <c r="J154" s="2">
        <v>216901000</v>
      </c>
      <c r="K154" s="2">
        <v>986404285</v>
      </c>
      <c r="L154" s="2">
        <f t="shared" si="2"/>
        <v>34162812</v>
      </c>
      <c r="AA154" s="8">
        <v>43814</v>
      </c>
      <c r="AB154">
        <v>40322877</v>
      </c>
      <c r="AC154">
        <v>-333096170</v>
      </c>
      <c r="AD154">
        <v>146356203</v>
      </c>
    </row>
    <row r="155" spans="1:30">
      <c r="A155" s="8">
        <v>43816</v>
      </c>
      <c r="B155" s="9">
        <v>0.552083333333333</v>
      </c>
      <c r="C155" s="15">
        <v>1</v>
      </c>
      <c r="D155" s="2">
        <v>5757969000</v>
      </c>
      <c r="E155" s="2">
        <v>4771564715</v>
      </c>
      <c r="F155" s="2">
        <v>490761641</v>
      </c>
      <c r="G155" s="2">
        <v>-439008626</v>
      </c>
      <c r="H155" s="2">
        <v>190955992</v>
      </c>
      <c r="I155" s="2">
        <v>233792000</v>
      </c>
      <c r="J155" s="2">
        <v>216901000</v>
      </c>
      <c r="K155" s="2">
        <v>986404285</v>
      </c>
      <c r="L155" s="2">
        <f t="shared" si="2"/>
        <v>51753015</v>
      </c>
      <c r="AA155" s="8">
        <v>43815</v>
      </c>
      <c r="AB155">
        <v>34162812</v>
      </c>
      <c r="AC155">
        <v>-285199709</v>
      </c>
      <c r="AD155">
        <v>281108500</v>
      </c>
    </row>
    <row r="156" spans="1:30">
      <c r="A156" s="8">
        <v>43817</v>
      </c>
      <c r="B156" s="9">
        <v>0.788888888888889</v>
      </c>
      <c r="C156" s="15">
        <v>1</v>
      </c>
      <c r="D156" s="2">
        <v>5757969000</v>
      </c>
      <c r="E156" s="2">
        <v>4771564715</v>
      </c>
      <c r="F156" s="2">
        <v>321777931</v>
      </c>
      <c r="G156" s="2">
        <v>-271507835</v>
      </c>
      <c r="H156" s="2">
        <v>230915841</v>
      </c>
      <c r="I156" s="2">
        <v>233792000</v>
      </c>
      <c r="J156" s="2">
        <v>216901000</v>
      </c>
      <c r="K156" s="2">
        <v>986404285</v>
      </c>
      <c r="L156" s="2">
        <f t="shared" si="2"/>
        <v>50270096</v>
      </c>
      <c r="AA156" s="8">
        <v>43816</v>
      </c>
      <c r="AB156">
        <v>51753015</v>
      </c>
      <c r="AC156">
        <v>-439008626</v>
      </c>
      <c r="AD156">
        <v>190955992</v>
      </c>
    </row>
    <row r="157" spans="1:30">
      <c r="A157" s="8">
        <v>43818</v>
      </c>
      <c r="B157" s="9">
        <v>0.604166666666667</v>
      </c>
      <c r="C157" s="15">
        <v>1</v>
      </c>
      <c r="D157" s="2">
        <v>5757969000</v>
      </c>
      <c r="E157" s="2">
        <v>4771564715</v>
      </c>
      <c r="F157" s="2">
        <v>539135201</v>
      </c>
      <c r="G157" s="2">
        <v>-457166555</v>
      </c>
      <c r="H157" s="2">
        <v>232673255</v>
      </c>
      <c r="I157" s="2">
        <v>233792000</v>
      </c>
      <c r="J157" s="2">
        <v>216901000</v>
      </c>
      <c r="K157" s="2">
        <v>986404285</v>
      </c>
      <c r="L157" s="2">
        <f t="shared" si="2"/>
        <v>81968646</v>
      </c>
      <c r="AA157" s="8">
        <v>43817</v>
      </c>
      <c r="AB157">
        <v>50270096</v>
      </c>
      <c r="AC157">
        <v>-271507835</v>
      </c>
      <c r="AD157">
        <v>230915841</v>
      </c>
    </row>
    <row r="158" spans="1:30">
      <c r="A158" s="8">
        <v>43819</v>
      </c>
      <c r="B158" s="9">
        <v>0.672916666666667</v>
      </c>
      <c r="C158" s="15">
        <v>1</v>
      </c>
      <c r="D158" s="2">
        <v>5757969000</v>
      </c>
      <c r="E158" s="2">
        <v>4771564715</v>
      </c>
      <c r="F158" s="2">
        <v>254756234</v>
      </c>
      <c r="G158" s="2">
        <v>-227966966</v>
      </c>
      <c r="H158" s="2">
        <v>222570980</v>
      </c>
      <c r="I158" s="2">
        <v>233792000</v>
      </c>
      <c r="J158" s="2">
        <v>216901000</v>
      </c>
      <c r="K158" s="2">
        <v>986404285</v>
      </c>
      <c r="L158" s="2">
        <f t="shared" si="2"/>
        <v>26789268</v>
      </c>
      <c r="AA158" s="8">
        <v>43818</v>
      </c>
      <c r="AB158">
        <v>81968646</v>
      </c>
      <c r="AC158">
        <v>-457166555</v>
      </c>
      <c r="AD158">
        <v>232673255</v>
      </c>
    </row>
    <row r="159" spans="1:30">
      <c r="A159" s="8">
        <v>43820</v>
      </c>
      <c r="B159" s="9">
        <v>0.729166666666667</v>
      </c>
      <c r="C159" s="15">
        <v>1</v>
      </c>
      <c r="D159" s="2">
        <v>5757969000</v>
      </c>
      <c r="E159" s="2">
        <v>4771564715</v>
      </c>
      <c r="F159" s="2">
        <v>268229831</v>
      </c>
      <c r="G159" s="2">
        <v>-234662279</v>
      </c>
      <c r="H159" s="2">
        <v>234401358</v>
      </c>
      <c r="I159" s="2">
        <v>233792000</v>
      </c>
      <c r="J159" s="2">
        <v>216901000</v>
      </c>
      <c r="K159" s="2">
        <v>986404285</v>
      </c>
      <c r="L159" s="2">
        <f t="shared" si="2"/>
        <v>33567552</v>
      </c>
      <c r="AA159" s="8">
        <v>43819</v>
      </c>
      <c r="AB159">
        <v>26789268</v>
      </c>
      <c r="AC159">
        <v>-227966966</v>
      </c>
      <c r="AD159">
        <v>222570980</v>
      </c>
    </row>
    <row r="160" spans="1:30">
      <c r="A160" s="8">
        <v>43821</v>
      </c>
      <c r="B160" s="9">
        <v>0.736805555555556</v>
      </c>
      <c r="C160" s="15">
        <v>1</v>
      </c>
      <c r="D160" s="2">
        <v>5757969000</v>
      </c>
      <c r="E160" s="2">
        <v>4771564715</v>
      </c>
      <c r="F160" s="2">
        <v>458461949</v>
      </c>
      <c r="G160" s="2">
        <v>-414368774</v>
      </c>
      <c r="H160" s="2">
        <v>222213237</v>
      </c>
      <c r="I160" s="2">
        <v>233792000</v>
      </c>
      <c r="J160" s="2">
        <v>216901000</v>
      </c>
      <c r="K160" s="2">
        <v>986404285</v>
      </c>
      <c r="L160" s="2">
        <f t="shared" si="2"/>
        <v>44093175</v>
      </c>
      <c r="AA160" s="8">
        <v>43820</v>
      </c>
      <c r="AB160">
        <v>33567552</v>
      </c>
      <c r="AC160">
        <v>-234662279</v>
      </c>
      <c r="AD160">
        <v>234401358</v>
      </c>
    </row>
    <row r="161" spans="1:30">
      <c r="A161" s="8">
        <v>43822</v>
      </c>
      <c r="B161" s="9">
        <v>0.481944444444444</v>
      </c>
      <c r="C161" s="15">
        <v>1</v>
      </c>
      <c r="D161" s="2">
        <v>5757969000</v>
      </c>
      <c r="E161" s="2">
        <v>4771564715</v>
      </c>
      <c r="F161" s="2">
        <v>404007295</v>
      </c>
      <c r="G161" s="2">
        <v>-372529977</v>
      </c>
      <c r="H161" s="2">
        <v>225555799</v>
      </c>
      <c r="I161" s="2">
        <v>233792000</v>
      </c>
      <c r="J161" s="2">
        <v>216901000</v>
      </c>
      <c r="K161" s="2">
        <v>986404285</v>
      </c>
      <c r="L161" s="2">
        <f t="shared" si="2"/>
        <v>31477318</v>
      </c>
      <c r="AA161" s="8">
        <v>43821</v>
      </c>
      <c r="AB161">
        <v>44093175</v>
      </c>
      <c r="AC161">
        <v>-414368774</v>
      </c>
      <c r="AD161">
        <v>222213237</v>
      </c>
    </row>
    <row r="162" spans="27:30">
      <c r="AA162" s="8">
        <v>43822</v>
      </c>
      <c r="AB162">
        <v>31477318</v>
      </c>
      <c r="AC162">
        <v>-372529977</v>
      </c>
      <c r="AD162">
        <v>225555799</v>
      </c>
    </row>
    <row r="163" spans="27:30">
      <c r="AA163" t="s">
        <v>279</v>
      </c>
      <c r="AB163" t="e">
        <v>#VALUE!</v>
      </c>
      <c r="AC163">
        <v>-46494287323</v>
      </c>
      <c r="AD163">
        <v>9036104689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4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0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0.786111111111111</v>
      </c>
      <c r="C4" s="15">
        <v>1</v>
      </c>
      <c r="D4" s="2">
        <v>2945882000</v>
      </c>
      <c r="E4" s="2"/>
      <c r="F4" s="2">
        <v>0</v>
      </c>
      <c r="G4" s="2">
        <v>-117838836</v>
      </c>
      <c r="H4" s="2">
        <v>-117838836</v>
      </c>
      <c r="I4" s="2"/>
      <c r="J4" s="2"/>
      <c r="K4" s="2"/>
      <c r="L4" s="2">
        <f t="shared" ref="L4:L67" si="0">F4+G4</f>
        <v>-117838836</v>
      </c>
      <c r="N4" s="5">
        <v>43689</v>
      </c>
      <c r="O4" s="6">
        <v>0.596527777777778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1168222208</v>
      </c>
      <c r="V4" s="2">
        <v>1144032000</v>
      </c>
      <c r="W4" s="2">
        <v>24190208</v>
      </c>
      <c r="X4" s="2">
        <v>3137507898</v>
      </c>
      <c r="Y4">
        <v>4</v>
      </c>
      <c r="AA4" t="s">
        <v>277</v>
      </c>
    </row>
    <row r="5" spans="1:30">
      <c r="A5" s="5">
        <v>43691</v>
      </c>
      <c r="B5" s="6">
        <v>0.723611111111111</v>
      </c>
      <c r="C5" s="15">
        <v>1</v>
      </c>
      <c r="D5" s="2">
        <v>2945882000</v>
      </c>
      <c r="E5" s="2"/>
      <c r="F5" s="2">
        <v>0</v>
      </c>
      <c r="G5" s="2">
        <v>-116762531</v>
      </c>
      <c r="H5" s="2">
        <v>-234601367</v>
      </c>
      <c r="I5" s="2"/>
      <c r="J5" s="2"/>
      <c r="K5" s="2"/>
      <c r="L5" s="2">
        <f t="shared" si="0"/>
        <v>-116762531</v>
      </c>
      <c r="AA5" s="8">
        <v>43690</v>
      </c>
      <c r="AB5">
        <v>-117838836</v>
      </c>
      <c r="AC5">
        <v>-117838836</v>
      </c>
      <c r="AD5">
        <v>-117838836</v>
      </c>
    </row>
    <row r="6" spans="1:30">
      <c r="A6" s="5">
        <v>43692</v>
      </c>
      <c r="B6" s="6">
        <v>0.625</v>
      </c>
      <c r="C6" s="15">
        <v>1</v>
      </c>
      <c r="D6" s="2">
        <v>2945882000</v>
      </c>
      <c r="E6" s="2"/>
      <c r="F6" s="2">
        <v>0</v>
      </c>
      <c r="G6" s="2">
        <v>-216431315</v>
      </c>
      <c r="H6" s="2">
        <v>-334270151</v>
      </c>
      <c r="I6" s="2"/>
      <c r="J6" s="2"/>
      <c r="K6" s="2"/>
      <c r="L6" s="2">
        <f t="shared" si="0"/>
        <v>-216431315</v>
      </c>
      <c r="AA6" s="8">
        <v>43691</v>
      </c>
      <c r="AB6">
        <v>-116762531</v>
      </c>
      <c r="AC6">
        <v>-116762531</v>
      </c>
      <c r="AD6">
        <v>-234601367</v>
      </c>
    </row>
    <row r="7" spans="1:30">
      <c r="A7" s="5">
        <v>43693</v>
      </c>
      <c r="B7" s="6">
        <v>0.580555555555556</v>
      </c>
      <c r="C7" s="15">
        <v>1</v>
      </c>
      <c r="D7" s="2">
        <v>2945882000</v>
      </c>
      <c r="E7" s="2"/>
      <c r="F7" s="2">
        <v>0</v>
      </c>
      <c r="G7" s="2">
        <v>-193986862</v>
      </c>
      <c r="H7" s="2">
        <v>-428588229</v>
      </c>
      <c r="I7" s="2"/>
      <c r="J7" s="2"/>
      <c r="K7" s="2"/>
      <c r="L7" s="2">
        <f t="shared" si="0"/>
        <v>-193986862</v>
      </c>
      <c r="AA7" s="8">
        <v>43692</v>
      </c>
      <c r="AB7">
        <v>-216431315</v>
      </c>
      <c r="AC7">
        <v>-216431315</v>
      </c>
      <c r="AD7">
        <v>-334270151</v>
      </c>
    </row>
    <row r="8" spans="1:30">
      <c r="A8" s="5">
        <v>43694</v>
      </c>
      <c r="B8" s="6">
        <v>0.515277777777778</v>
      </c>
      <c r="C8" s="15">
        <v>1</v>
      </c>
      <c r="D8" s="2">
        <v>2945882000</v>
      </c>
      <c r="E8" s="2">
        <v>2860080126</v>
      </c>
      <c r="F8" s="2">
        <v>0</v>
      </c>
      <c r="G8" s="2">
        <v>-108364003</v>
      </c>
      <c r="H8" s="2">
        <v>-536952232</v>
      </c>
      <c r="I8" s="2">
        <v>120326000</v>
      </c>
      <c r="J8" s="2">
        <v>110970000</v>
      </c>
      <c r="K8" s="2">
        <v>85801841</v>
      </c>
      <c r="L8" s="2">
        <f t="shared" si="0"/>
        <v>-108364003</v>
      </c>
      <c r="AA8" s="8">
        <v>43693</v>
      </c>
      <c r="AB8">
        <v>-193986862</v>
      </c>
      <c r="AC8">
        <v>-193986862</v>
      </c>
      <c r="AD8">
        <v>-428588229</v>
      </c>
    </row>
    <row r="9" spans="1:30">
      <c r="A9" s="5">
        <v>43695</v>
      </c>
      <c r="B9" s="6">
        <v>0.70625</v>
      </c>
      <c r="C9" s="15">
        <v>1</v>
      </c>
      <c r="D9" s="2">
        <v>2945882000</v>
      </c>
      <c r="E9" s="2">
        <v>2860080126</v>
      </c>
      <c r="F9" s="2">
        <v>693045299</v>
      </c>
      <c r="G9" s="2">
        <v>-136509796</v>
      </c>
      <c r="H9" s="2">
        <v>19583271</v>
      </c>
      <c r="I9" s="2">
        <v>120326000</v>
      </c>
      <c r="J9" s="2">
        <v>110970000</v>
      </c>
      <c r="K9" s="2">
        <v>85801841</v>
      </c>
      <c r="L9" s="2">
        <f t="shared" si="0"/>
        <v>556535503</v>
      </c>
      <c r="AA9" s="8">
        <v>43694</v>
      </c>
      <c r="AB9">
        <v>-108364003</v>
      </c>
      <c r="AC9">
        <v>-108364003</v>
      </c>
      <c r="AD9">
        <v>-536952232</v>
      </c>
    </row>
    <row r="10" spans="1:30">
      <c r="A10" s="5">
        <v>43696</v>
      </c>
      <c r="B10" s="6">
        <v>0.572222222222222</v>
      </c>
      <c r="C10" s="15">
        <v>1</v>
      </c>
      <c r="D10" s="2">
        <v>2945882000</v>
      </c>
      <c r="E10" s="2">
        <v>2860080126</v>
      </c>
      <c r="F10" s="2">
        <v>786141164</v>
      </c>
      <c r="G10" s="2">
        <v>-225945963</v>
      </c>
      <c r="H10" s="2">
        <v>23242969</v>
      </c>
      <c r="I10" s="2">
        <v>120326000</v>
      </c>
      <c r="J10" s="2">
        <v>110970000</v>
      </c>
      <c r="K10" s="2">
        <v>85801841</v>
      </c>
      <c r="L10" s="2">
        <f t="shared" si="0"/>
        <v>560195201</v>
      </c>
      <c r="AA10" s="8">
        <v>43695</v>
      </c>
      <c r="AB10">
        <v>-136509796</v>
      </c>
      <c r="AC10">
        <v>556535503</v>
      </c>
      <c r="AD10">
        <v>19583271</v>
      </c>
    </row>
    <row r="11" spans="1:30">
      <c r="A11" s="5">
        <v>43697</v>
      </c>
      <c r="B11" s="6">
        <v>0.6625</v>
      </c>
      <c r="C11" s="15">
        <v>1</v>
      </c>
      <c r="D11" s="2">
        <v>2945882000</v>
      </c>
      <c r="E11" s="2">
        <v>2860080126</v>
      </c>
      <c r="F11" s="2">
        <v>136052003</v>
      </c>
      <c r="G11" s="2">
        <v>-129490687</v>
      </c>
      <c r="H11" s="2">
        <v>89726800</v>
      </c>
      <c r="I11" s="2">
        <v>120326000</v>
      </c>
      <c r="J11" s="2">
        <v>110970000</v>
      </c>
      <c r="K11" s="2">
        <v>85801841</v>
      </c>
      <c r="L11" s="2">
        <f t="shared" si="0"/>
        <v>6561316</v>
      </c>
      <c r="AA11" s="8">
        <v>43696</v>
      </c>
      <c r="AB11">
        <v>-225945963</v>
      </c>
      <c r="AC11">
        <v>560195201</v>
      </c>
      <c r="AD11">
        <v>23242969</v>
      </c>
    </row>
    <row r="12" spans="1:30">
      <c r="A12" s="5">
        <v>43698</v>
      </c>
      <c r="B12" s="6">
        <v>0.628472222222222</v>
      </c>
      <c r="C12" s="15">
        <v>1</v>
      </c>
      <c r="D12" s="2">
        <v>2945882000</v>
      </c>
      <c r="E12" s="2">
        <v>2860080126</v>
      </c>
      <c r="F12" s="2">
        <v>256234270</v>
      </c>
      <c r="G12" s="2">
        <v>-237352499</v>
      </c>
      <c r="H12" s="2">
        <v>159963576</v>
      </c>
      <c r="I12" s="2">
        <v>120326000</v>
      </c>
      <c r="J12" s="2">
        <v>110970000</v>
      </c>
      <c r="K12" s="2">
        <v>85801841</v>
      </c>
      <c r="L12" s="2">
        <f t="shared" si="0"/>
        <v>18881771</v>
      </c>
      <c r="AA12" s="8">
        <v>43697</v>
      </c>
      <c r="AB12">
        <v>-129490687</v>
      </c>
      <c r="AC12">
        <v>6561316</v>
      </c>
      <c r="AD12">
        <v>89726800</v>
      </c>
    </row>
    <row r="13" spans="1:30">
      <c r="A13" s="5">
        <v>43699</v>
      </c>
      <c r="B13" s="6">
        <v>0.711805555555556</v>
      </c>
      <c r="C13" s="15">
        <v>1</v>
      </c>
      <c r="D13" s="2">
        <v>2945882000</v>
      </c>
      <c r="E13" s="2">
        <v>2860080126</v>
      </c>
      <c r="F13" s="2">
        <v>129010914</v>
      </c>
      <c r="G13" s="2">
        <v>-120640058</v>
      </c>
      <c r="H13" s="2">
        <v>285096963</v>
      </c>
      <c r="I13" s="2">
        <v>120326000</v>
      </c>
      <c r="J13" s="2">
        <v>110970000</v>
      </c>
      <c r="K13" s="2">
        <v>85801841</v>
      </c>
      <c r="L13" s="2">
        <f t="shared" si="0"/>
        <v>8370856</v>
      </c>
      <c r="AA13" s="8">
        <v>43698</v>
      </c>
      <c r="AB13">
        <v>-237352499</v>
      </c>
      <c r="AC13">
        <v>18881771</v>
      </c>
      <c r="AD13">
        <v>159963576</v>
      </c>
    </row>
    <row r="14" spans="1:30">
      <c r="A14" s="5">
        <v>43700</v>
      </c>
      <c r="B14" s="6">
        <v>0.615277777777778</v>
      </c>
      <c r="C14" s="15">
        <v>1</v>
      </c>
      <c r="D14" s="2">
        <v>2945882000</v>
      </c>
      <c r="E14" s="2">
        <v>2860080126</v>
      </c>
      <c r="F14" s="2">
        <v>199426593</v>
      </c>
      <c r="G14" s="2">
        <v>-192757715</v>
      </c>
      <c r="H14" s="2">
        <v>386704736</v>
      </c>
      <c r="I14" s="2">
        <v>120126000</v>
      </c>
      <c r="J14" s="2">
        <v>110970000</v>
      </c>
      <c r="K14" s="2">
        <v>85801841</v>
      </c>
      <c r="L14" s="2">
        <f t="shared" si="0"/>
        <v>6668878</v>
      </c>
      <c r="AA14" s="8">
        <v>43699</v>
      </c>
      <c r="AB14">
        <v>-120640058</v>
      </c>
      <c r="AC14">
        <v>8370856</v>
      </c>
      <c r="AD14">
        <v>285096963</v>
      </c>
    </row>
    <row r="15" spans="1:30">
      <c r="A15" s="8">
        <v>43701</v>
      </c>
      <c r="B15" s="9">
        <v>0.94375</v>
      </c>
      <c r="C15" s="15">
        <v>1</v>
      </c>
      <c r="D15" s="2">
        <v>2945882000</v>
      </c>
      <c r="E15" s="2">
        <v>2860080126</v>
      </c>
      <c r="F15" s="2">
        <v>140468682</v>
      </c>
      <c r="G15" s="2">
        <v>-143754956</v>
      </c>
      <c r="H15" s="2">
        <v>477736540</v>
      </c>
      <c r="I15" s="2">
        <v>120126000</v>
      </c>
      <c r="J15" s="2">
        <v>110970000</v>
      </c>
      <c r="K15" s="2">
        <v>85801841</v>
      </c>
      <c r="L15" s="2">
        <f t="shared" si="0"/>
        <v>-3286274</v>
      </c>
      <c r="AA15" s="8">
        <v>43700</v>
      </c>
      <c r="AB15">
        <v>-192757715</v>
      </c>
      <c r="AC15">
        <v>6668878</v>
      </c>
      <c r="AD15">
        <v>386704736</v>
      </c>
    </row>
    <row r="16" spans="1:30">
      <c r="A16" s="8">
        <v>43702</v>
      </c>
      <c r="B16" s="9">
        <v>0.686111111111111</v>
      </c>
      <c r="C16" s="15">
        <v>1</v>
      </c>
      <c r="D16" s="2">
        <v>2945882000</v>
      </c>
      <c r="E16" s="2">
        <v>2860080126</v>
      </c>
      <c r="F16" s="2">
        <v>229982602</v>
      </c>
      <c r="G16" s="2">
        <v>-233117915</v>
      </c>
      <c r="H16" s="2">
        <v>586251504</v>
      </c>
      <c r="I16" s="2">
        <v>120126000</v>
      </c>
      <c r="J16" s="2">
        <v>110970000</v>
      </c>
      <c r="K16" s="2">
        <v>85801841</v>
      </c>
      <c r="L16" s="2">
        <f t="shared" si="0"/>
        <v>-3135313</v>
      </c>
      <c r="AA16" s="8">
        <v>43701</v>
      </c>
      <c r="AB16">
        <v>-143754956</v>
      </c>
      <c r="AC16">
        <v>-3286274</v>
      </c>
      <c r="AD16">
        <v>477736540</v>
      </c>
    </row>
    <row r="17" spans="1:30">
      <c r="A17" s="8">
        <v>43703</v>
      </c>
      <c r="B17" s="9">
        <v>0.713194444444444</v>
      </c>
      <c r="C17" s="15">
        <v>1</v>
      </c>
      <c r="D17" s="2">
        <v>2945882000</v>
      </c>
      <c r="E17" s="2">
        <v>2860080126</v>
      </c>
      <c r="F17" s="2">
        <v>203714354</v>
      </c>
      <c r="G17" s="2">
        <v>-188339465</v>
      </c>
      <c r="H17" s="2">
        <v>42079641</v>
      </c>
      <c r="I17" s="2">
        <v>120126000</v>
      </c>
      <c r="J17" s="2">
        <v>110970000</v>
      </c>
      <c r="K17" s="2">
        <v>85801841</v>
      </c>
      <c r="L17" s="2">
        <f t="shared" si="0"/>
        <v>15374889</v>
      </c>
      <c r="AA17" s="8">
        <v>43702</v>
      </c>
      <c r="AB17">
        <v>-233117915</v>
      </c>
      <c r="AC17">
        <v>-3135313</v>
      </c>
      <c r="AD17">
        <v>586251504</v>
      </c>
    </row>
    <row r="18" spans="1:30">
      <c r="A18" s="8">
        <v>43704</v>
      </c>
      <c r="B18" s="9">
        <v>0.75</v>
      </c>
      <c r="C18" s="15">
        <v>1</v>
      </c>
      <c r="D18" s="2">
        <v>2945882000</v>
      </c>
      <c r="E18" s="2">
        <v>2860080126</v>
      </c>
      <c r="F18" s="2">
        <v>142818612</v>
      </c>
      <c r="G18" s="2">
        <v>-131322205</v>
      </c>
      <c r="H18" s="2">
        <v>52776638</v>
      </c>
      <c r="I18" s="2">
        <v>120126000</v>
      </c>
      <c r="J18" s="2">
        <v>110970000</v>
      </c>
      <c r="K18" s="2">
        <v>85801841</v>
      </c>
      <c r="L18" s="2">
        <f t="shared" si="0"/>
        <v>11496407</v>
      </c>
      <c r="AA18" s="8">
        <v>43703</v>
      </c>
      <c r="AB18">
        <v>-188339465</v>
      </c>
      <c r="AC18">
        <v>15374889</v>
      </c>
      <c r="AD18">
        <v>42079641</v>
      </c>
    </row>
    <row r="19" spans="1:30">
      <c r="A19" s="8">
        <v>43705</v>
      </c>
      <c r="B19" s="9">
        <v>0.769444444444444</v>
      </c>
      <c r="C19" s="15">
        <v>1</v>
      </c>
      <c r="D19" s="2">
        <v>2945882000</v>
      </c>
      <c r="E19" s="2">
        <v>2860080126</v>
      </c>
      <c r="F19" s="2">
        <v>243104723</v>
      </c>
      <c r="G19" s="2">
        <v>-213903664</v>
      </c>
      <c r="H19" s="2">
        <v>66122710</v>
      </c>
      <c r="I19" s="2">
        <v>120126000</v>
      </c>
      <c r="J19" s="2">
        <v>110970000</v>
      </c>
      <c r="K19" s="2">
        <v>85801841</v>
      </c>
      <c r="L19" s="2">
        <f t="shared" si="0"/>
        <v>29201059</v>
      </c>
      <c r="AA19" s="8">
        <v>43704</v>
      </c>
      <c r="AB19">
        <v>-131322205</v>
      </c>
      <c r="AC19">
        <v>11496407</v>
      </c>
      <c r="AD19">
        <v>52776638</v>
      </c>
    </row>
    <row r="20" spans="1:30">
      <c r="A20" s="8">
        <v>43706</v>
      </c>
      <c r="B20" s="9">
        <v>0.7625</v>
      </c>
      <c r="C20" s="15">
        <v>1</v>
      </c>
      <c r="D20" s="2">
        <v>2945882000</v>
      </c>
      <c r="E20" s="2">
        <v>2860080126</v>
      </c>
      <c r="F20" s="2">
        <v>122663076</v>
      </c>
      <c r="G20" s="2">
        <v>-115717050</v>
      </c>
      <c r="H20" s="2">
        <v>57107314</v>
      </c>
      <c r="I20" s="2">
        <v>120126000</v>
      </c>
      <c r="J20" s="2">
        <v>110970000</v>
      </c>
      <c r="K20" s="2">
        <v>85801841</v>
      </c>
      <c r="L20" s="2">
        <f t="shared" si="0"/>
        <v>6946026</v>
      </c>
      <c r="AA20" s="8">
        <v>43705</v>
      </c>
      <c r="AB20">
        <v>-213903664</v>
      </c>
      <c r="AC20">
        <v>29201059</v>
      </c>
      <c r="AD20">
        <v>66122710</v>
      </c>
    </row>
    <row r="21" spans="1:30">
      <c r="A21" s="8">
        <v>43707</v>
      </c>
      <c r="B21" s="9">
        <v>0.731944444444444</v>
      </c>
      <c r="C21" s="15">
        <v>1</v>
      </c>
      <c r="D21" s="2">
        <v>2945882000</v>
      </c>
      <c r="E21" s="2">
        <v>2860080126</v>
      </c>
      <c r="F21" s="2">
        <v>228770012</v>
      </c>
      <c r="G21" s="2">
        <v>-222176325</v>
      </c>
      <c r="H21" s="2">
        <v>52025086</v>
      </c>
      <c r="I21" s="2">
        <v>120126000</v>
      </c>
      <c r="J21" s="2">
        <v>110970000</v>
      </c>
      <c r="K21" s="2">
        <v>85801841</v>
      </c>
      <c r="L21" s="2">
        <f t="shared" si="0"/>
        <v>6593687</v>
      </c>
      <c r="AA21" s="8">
        <v>43706</v>
      </c>
      <c r="AB21">
        <v>-115717050</v>
      </c>
      <c r="AC21">
        <v>6946026</v>
      </c>
      <c r="AD21">
        <v>57107314</v>
      </c>
    </row>
    <row r="22" spans="1:30">
      <c r="A22" s="8">
        <v>43708</v>
      </c>
      <c r="B22" s="9">
        <v>0.819444444444444</v>
      </c>
      <c r="C22" s="15">
        <v>1</v>
      </c>
      <c r="D22" s="2">
        <v>2945882000</v>
      </c>
      <c r="E22" s="2">
        <v>2860080126</v>
      </c>
      <c r="F22" s="2">
        <v>120233923</v>
      </c>
      <c r="G22" s="2">
        <v>-120150712</v>
      </c>
      <c r="H22" s="2">
        <v>50169308</v>
      </c>
      <c r="I22" s="2">
        <v>120126000</v>
      </c>
      <c r="J22" s="2">
        <v>110970000</v>
      </c>
      <c r="K22" s="2">
        <v>85801841</v>
      </c>
      <c r="L22" s="2">
        <f t="shared" si="0"/>
        <v>83211</v>
      </c>
      <c r="AA22" s="8">
        <v>43707</v>
      </c>
      <c r="AB22">
        <v>-222176325</v>
      </c>
      <c r="AC22">
        <v>6593687</v>
      </c>
      <c r="AD22">
        <v>52025086</v>
      </c>
    </row>
    <row r="23" spans="1:30">
      <c r="A23" s="8">
        <v>43709</v>
      </c>
      <c r="B23" s="9">
        <v>0.613194444444444</v>
      </c>
      <c r="C23" s="15">
        <v>1</v>
      </c>
      <c r="D23" s="2">
        <v>2945882000</v>
      </c>
      <c r="E23" s="2">
        <v>2860080126</v>
      </c>
      <c r="F23" s="2">
        <v>222264959</v>
      </c>
      <c r="G23" s="2">
        <v>-209050012</v>
      </c>
      <c r="H23" s="2">
        <v>66587318</v>
      </c>
      <c r="I23" s="2">
        <v>120126000</v>
      </c>
      <c r="J23" s="2">
        <v>110970000</v>
      </c>
      <c r="K23" s="2">
        <v>85801841</v>
      </c>
      <c r="L23" s="2">
        <f t="shared" si="0"/>
        <v>13214947</v>
      </c>
      <c r="AA23" s="8">
        <v>43708</v>
      </c>
      <c r="AB23">
        <v>-120150712</v>
      </c>
      <c r="AC23">
        <v>83211</v>
      </c>
      <c r="AD23">
        <v>50169308</v>
      </c>
    </row>
    <row r="24" spans="1:30">
      <c r="A24" s="8">
        <v>43710</v>
      </c>
      <c r="B24" s="9">
        <v>0.6875</v>
      </c>
      <c r="C24" s="15">
        <v>1</v>
      </c>
      <c r="D24" s="2">
        <v>2945882000</v>
      </c>
      <c r="E24" s="2">
        <v>2860080126</v>
      </c>
      <c r="F24" s="2">
        <v>130222884</v>
      </c>
      <c r="G24" s="2">
        <v>-118757165</v>
      </c>
      <c r="H24" s="2">
        <v>77902076</v>
      </c>
      <c r="I24" s="2">
        <v>120126000</v>
      </c>
      <c r="J24" s="2">
        <v>110970000</v>
      </c>
      <c r="K24" s="2">
        <v>85801841</v>
      </c>
      <c r="L24" s="2">
        <f t="shared" si="0"/>
        <v>11465719</v>
      </c>
      <c r="AA24" s="8">
        <v>43709</v>
      </c>
      <c r="AB24">
        <v>-209050012</v>
      </c>
      <c r="AC24">
        <v>13214947</v>
      </c>
      <c r="AD24">
        <v>66587318</v>
      </c>
    </row>
    <row r="25" spans="1:30">
      <c r="A25" s="8">
        <v>43711</v>
      </c>
      <c r="B25" s="9">
        <v>0.695833333333333</v>
      </c>
      <c r="C25" s="15">
        <v>1</v>
      </c>
      <c r="D25" s="2">
        <v>2945882000</v>
      </c>
      <c r="E25" s="2">
        <v>2860080126</v>
      </c>
      <c r="F25" s="2">
        <v>249892644</v>
      </c>
      <c r="G25" s="2">
        <v>-231441805</v>
      </c>
      <c r="H25" s="2">
        <v>67460532</v>
      </c>
      <c r="I25" s="2">
        <v>120126000</v>
      </c>
      <c r="J25" s="2">
        <v>110970000</v>
      </c>
      <c r="K25" s="2">
        <v>85801841</v>
      </c>
      <c r="L25" s="2">
        <f t="shared" si="0"/>
        <v>18450839</v>
      </c>
      <c r="AA25" s="8">
        <v>43710</v>
      </c>
      <c r="AB25">
        <v>-118757165</v>
      </c>
      <c r="AC25">
        <v>11465719</v>
      </c>
      <c r="AD25">
        <v>77902076</v>
      </c>
    </row>
    <row r="26" spans="1:30">
      <c r="A26" s="8">
        <v>43712</v>
      </c>
      <c r="B26" s="9">
        <v>0.804861111111111</v>
      </c>
      <c r="C26" s="15">
        <v>1</v>
      </c>
      <c r="D26" s="2">
        <v>2945882000</v>
      </c>
      <c r="E26" s="2">
        <v>2860080126</v>
      </c>
      <c r="F26" s="2">
        <v>125361162</v>
      </c>
      <c r="G26" s="2">
        <v>-122556346</v>
      </c>
      <c r="H26" s="2">
        <v>60971677</v>
      </c>
      <c r="I26" s="2">
        <v>120126000</v>
      </c>
      <c r="J26" s="2">
        <v>110970000</v>
      </c>
      <c r="K26" s="2">
        <v>85801841</v>
      </c>
      <c r="L26" s="2">
        <f t="shared" si="0"/>
        <v>2804816</v>
      </c>
      <c r="AA26" s="8">
        <v>43711</v>
      </c>
      <c r="AB26">
        <v>-231441805</v>
      </c>
      <c r="AC26">
        <v>18450839</v>
      </c>
      <c r="AD26">
        <v>67460532</v>
      </c>
    </row>
    <row r="27" spans="1:30">
      <c r="A27" s="8">
        <v>43713</v>
      </c>
      <c r="B27" s="9">
        <v>0.442361111111111</v>
      </c>
      <c r="C27" s="15">
        <v>1</v>
      </c>
      <c r="D27" s="2">
        <v>2945882000</v>
      </c>
      <c r="E27" s="2">
        <v>2860080126</v>
      </c>
      <c r="F27" s="2">
        <v>193909317</v>
      </c>
      <c r="G27" s="2">
        <v>-192044886</v>
      </c>
      <c r="H27" s="2">
        <v>40123904</v>
      </c>
      <c r="I27" s="2">
        <v>120126000</v>
      </c>
      <c r="J27" s="2">
        <v>110970000</v>
      </c>
      <c r="K27" s="2">
        <v>85801841</v>
      </c>
      <c r="L27" s="2">
        <f t="shared" si="0"/>
        <v>1864431</v>
      </c>
      <c r="AA27" s="8">
        <v>43712</v>
      </c>
      <c r="AB27">
        <v>-122556346</v>
      </c>
      <c r="AC27">
        <v>2804816</v>
      </c>
      <c r="AD27">
        <v>60971677</v>
      </c>
    </row>
    <row r="28" spans="1:30">
      <c r="A28" s="8">
        <v>43714</v>
      </c>
      <c r="B28" s="9">
        <v>0.433333333333333</v>
      </c>
      <c r="C28" s="15">
        <v>1</v>
      </c>
      <c r="D28" s="2">
        <v>2945882000</v>
      </c>
      <c r="E28" s="2">
        <v>2860080126</v>
      </c>
      <c r="F28" s="2">
        <v>115563948</v>
      </c>
      <c r="G28" s="2">
        <v>-111542831</v>
      </c>
      <c r="H28" s="2">
        <v>37198995</v>
      </c>
      <c r="I28" s="2">
        <v>120126000</v>
      </c>
      <c r="J28" s="2">
        <v>110970000</v>
      </c>
      <c r="K28" s="2">
        <v>85801841</v>
      </c>
      <c r="L28" s="2">
        <f t="shared" si="0"/>
        <v>4021117</v>
      </c>
      <c r="AA28" s="8">
        <v>43713</v>
      </c>
      <c r="AB28">
        <v>-192044886</v>
      </c>
      <c r="AC28">
        <v>1864431</v>
      </c>
      <c r="AD28">
        <v>40123904</v>
      </c>
    </row>
    <row r="29" spans="1:30">
      <c r="A29" s="8">
        <v>43715</v>
      </c>
      <c r="B29" s="9">
        <v>0.717361111111111</v>
      </c>
      <c r="C29" s="15">
        <v>1</v>
      </c>
      <c r="D29" s="2">
        <v>2945882000</v>
      </c>
      <c r="E29" s="2">
        <v>2860080126</v>
      </c>
      <c r="F29" s="2">
        <v>160703202</v>
      </c>
      <c r="G29" s="14">
        <v>-137366474</v>
      </c>
      <c r="H29" s="2">
        <v>60888062</v>
      </c>
      <c r="I29" s="2">
        <v>120126000</v>
      </c>
      <c r="J29" s="2">
        <v>110970000</v>
      </c>
      <c r="K29" s="2">
        <v>85801841</v>
      </c>
      <c r="L29" s="2">
        <f t="shared" si="0"/>
        <v>23336728</v>
      </c>
      <c r="AA29" s="8">
        <v>43714</v>
      </c>
      <c r="AB29">
        <v>-111542831</v>
      </c>
      <c r="AC29">
        <v>4021117</v>
      </c>
      <c r="AD29">
        <v>37198995</v>
      </c>
    </row>
    <row r="30" spans="1:30">
      <c r="A30" s="8">
        <v>43716</v>
      </c>
      <c r="B30" s="9">
        <v>0.466666666666667</v>
      </c>
      <c r="C30" s="15">
        <v>1</v>
      </c>
      <c r="D30" s="2">
        <v>2945882000</v>
      </c>
      <c r="E30" s="2">
        <v>2860080126</v>
      </c>
      <c r="F30" s="2">
        <v>197058954</v>
      </c>
      <c r="G30" s="14">
        <v>-173533190</v>
      </c>
      <c r="H30" s="2">
        <v>69522206</v>
      </c>
      <c r="I30" s="2">
        <v>120126000</v>
      </c>
      <c r="J30" s="2">
        <v>110970000</v>
      </c>
      <c r="K30" s="2">
        <v>85801841</v>
      </c>
      <c r="L30" s="2">
        <f t="shared" si="0"/>
        <v>23525764</v>
      </c>
      <c r="AA30" s="8">
        <v>43715</v>
      </c>
      <c r="AB30">
        <v>-137366474</v>
      </c>
      <c r="AC30">
        <v>23336728</v>
      </c>
      <c r="AD30">
        <v>60888062</v>
      </c>
    </row>
    <row r="31" spans="1:30">
      <c r="A31" s="8">
        <v>43717</v>
      </c>
      <c r="B31" s="9">
        <v>0.654861111111111</v>
      </c>
      <c r="C31" s="15">
        <v>1</v>
      </c>
      <c r="D31" s="2">
        <v>2945882000</v>
      </c>
      <c r="E31" s="2">
        <v>2860080126</v>
      </c>
      <c r="F31" s="2">
        <v>141308646</v>
      </c>
      <c r="G31" s="14">
        <v>-134932584</v>
      </c>
      <c r="H31" s="2">
        <v>62766532</v>
      </c>
      <c r="I31" s="2">
        <v>120126000</v>
      </c>
      <c r="J31" s="2">
        <v>110970000</v>
      </c>
      <c r="K31" s="2">
        <v>85801841</v>
      </c>
      <c r="L31" s="2">
        <f t="shared" si="0"/>
        <v>6376062</v>
      </c>
      <c r="AA31" s="8">
        <v>43716</v>
      </c>
      <c r="AB31">
        <v>-173533190</v>
      </c>
      <c r="AC31">
        <v>23525764</v>
      </c>
      <c r="AD31">
        <v>69522206</v>
      </c>
    </row>
    <row r="32" spans="1:30">
      <c r="A32" s="8">
        <v>43718</v>
      </c>
      <c r="B32" s="9">
        <v>0.814583333333333</v>
      </c>
      <c r="C32" s="15">
        <v>1</v>
      </c>
      <c r="D32" s="2">
        <v>2945882000</v>
      </c>
      <c r="E32" s="2">
        <v>2860080126</v>
      </c>
      <c r="F32" s="2">
        <v>121406882</v>
      </c>
      <c r="G32" s="14">
        <v>-110402306</v>
      </c>
      <c r="H32" s="2">
        <v>62305389</v>
      </c>
      <c r="I32" s="2">
        <v>120126000</v>
      </c>
      <c r="J32" s="2">
        <v>110970000</v>
      </c>
      <c r="K32" s="2">
        <v>85801841</v>
      </c>
      <c r="L32" s="2">
        <f t="shared" si="0"/>
        <v>11004576</v>
      </c>
      <c r="AA32" s="8">
        <v>43717</v>
      </c>
      <c r="AB32">
        <v>-134932584</v>
      </c>
      <c r="AC32">
        <v>6376062</v>
      </c>
      <c r="AD32">
        <v>62766532</v>
      </c>
    </row>
    <row r="33" spans="1:30">
      <c r="A33" s="8">
        <v>43719</v>
      </c>
      <c r="B33" s="9">
        <v>0.711805555555556</v>
      </c>
      <c r="C33" s="15">
        <v>1</v>
      </c>
      <c r="D33" s="2">
        <v>2945882000</v>
      </c>
      <c r="E33" s="2">
        <v>2860080126</v>
      </c>
      <c r="F33" s="2">
        <v>123153592</v>
      </c>
      <c r="G33" s="14">
        <v>-110833856</v>
      </c>
      <c r="H33" s="2">
        <v>67640005</v>
      </c>
      <c r="I33" s="2">
        <v>120126000</v>
      </c>
      <c r="J33" s="2">
        <v>110970000</v>
      </c>
      <c r="K33" s="2">
        <v>85801841</v>
      </c>
      <c r="L33" s="2">
        <f t="shared" si="0"/>
        <v>12319736</v>
      </c>
      <c r="AA33" s="8">
        <v>43718</v>
      </c>
      <c r="AB33">
        <v>-110402306</v>
      </c>
      <c r="AC33">
        <v>11004576</v>
      </c>
      <c r="AD33">
        <v>62305389</v>
      </c>
    </row>
    <row r="34" spans="1:30">
      <c r="A34" s="8">
        <v>43720</v>
      </c>
      <c r="B34" s="9">
        <v>0.709722222222222</v>
      </c>
      <c r="C34" s="15">
        <v>1</v>
      </c>
      <c r="D34" s="2">
        <v>2945882000</v>
      </c>
      <c r="E34" s="2">
        <v>2860080126</v>
      </c>
      <c r="F34" s="2">
        <v>253419012</v>
      </c>
      <c r="G34" s="14">
        <v>-220328109</v>
      </c>
      <c r="H34" s="2">
        <v>85606356</v>
      </c>
      <c r="I34" s="2">
        <v>120126000</v>
      </c>
      <c r="J34" s="2">
        <v>110970000</v>
      </c>
      <c r="K34" s="2">
        <v>85801841</v>
      </c>
      <c r="L34" s="2">
        <f t="shared" si="0"/>
        <v>33090903</v>
      </c>
      <c r="AA34" s="8">
        <v>43719</v>
      </c>
      <c r="AB34">
        <v>-110833856</v>
      </c>
      <c r="AC34">
        <v>12319736</v>
      </c>
      <c r="AD34">
        <v>67640005</v>
      </c>
    </row>
    <row r="35" spans="1:30">
      <c r="A35" s="8">
        <v>43721</v>
      </c>
      <c r="B35" s="9">
        <v>0.495833333333333</v>
      </c>
      <c r="C35" s="15">
        <v>1</v>
      </c>
      <c r="D35" s="2">
        <v>2945882000</v>
      </c>
      <c r="E35" s="2">
        <v>2860080126</v>
      </c>
      <c r="F35" s="2">
        <v>225632921</v>
      </c>
      <c r="G35" s="14">
        <v>-204726806</v>
      </c>
      <c r="H35" s="2">
        <v>86681689</v>
      </c>
      <c r="I35" s="2">
        <v>120126000</v>
      </c>
      <c r="J35" s="2">
        <v>110970000</v>
      </c>
      <c r="K35" s="2">
        <v>85801841</v>
      </c>
      <c r="L35" s="2">
        <f t="shared" si="0"/>
        <v>20906115</v>
      </c>
      <c r="AA35" s="8">
        <v>43720</v>
      </c>
      <c r="AB35">
        <v>-220328109</v>
      </c>
      <c r="AC35">
        <v>33090903</v>
      </c>
      <c r="AD35">
        <v>85606356</v>
      </c>
    </row>
    <row r="36" spans="1:30">
      <c r="A36" s="8">
        <v>43722</v>
      </c>
      <c r="B36" s="9">
        <v>0.975</v>
      </c>
      <c r="C36" s="15">
        <v>1</v>
      </c>
      <c r="D36" s="2">
        <v>2945882000</v>
      </c>
      <c r="E36" s="2">
        <v>2860080126</v>
      </c>
      <c r="F36" s="2">
        <v>163212079</v>
      </c>
      <c r="G36" s="14">
        <v>-163301858</v>
      </c>
      <c r="H36" s="2">
        <v>74042474</v>
      </c>
      <c r="I36" s="2">
        <v>120126000</v>
      </c>
      <c r="J36" s="2">
        <v>110970000</v>
      </c>
      <c r="K36" s="2">
        <v>85801841</v>
      </c>
      <c r="L36" s="2">
        <f t="shared" si="0"/>
        <v>-89779</v>
      </c>
      <c r="AA36" s="8">
        <v>43721</v>
      </c>
      <c r="AB36">
        <v>-204726806</v>
      </c>
      <c r="AC36">
        <v>20906115</v>
      </c>
      <c r="AD36">
        <v>86681689</v>
      </c>
    </row>
    <row r="37" spans="1:30">
      <c r="A37" s="8">
        <v>43723</v>
      </c>
      <c r="B37" s="9">
        <v>0.55</v>
      </c>
      <c r="C37" s="15">
        <v>1</v>
      </c>
      <c r="D37" s="2">
        <v>2945882000</v>
      </c>
      <c r="E37" s="2">
        <v>2860080126</v>
      </c>
      <c r="F37" s="2">
        <v>125127809</v>
      </c>
      <c r="G37" s="14">
        <v>-122556346</v>
      </c>
      <c r="H37" s="2">
        <v>61564112</v>
      </c>
      <c r="I37" s="2">
        <v>120126000</v>
      </c>
      <c r="J37" s="2">
        <v>110970000</v>
      </c>
      <c r="K37" s="2">
        <v>85801841</v>
      </c>
      <c r="L37" s="2">
        <f t="shared" si="0"/>
        <v>2571463</v>
      </c>
      <c r="AA37" s="8">
        <v>43722</v>
      </c>
      <c r="AB37">
        <v>-163301858</v>
      </c>
      <c r="AC37">
        <v>-89779</v>
      </c>
      <c r="AD37">
        <v>74042474</v>
      </c>
    </row>
    <row r="38" spans="1:30">
      <c r="A38" s="8">
        <v>43724</v>
      </c>
      <c r="B38" s="9">
        <v>0.458333333333333</v>
      </c>
      <c r="C38" s="15">
        <v>1</v>
      </c>
      <c r="D38" s="2">
        <v>2945882000</v>
      </c>
      <c r="E38" s="2">
        <v>2860080126</v>
      </c>
      <c r="F38" s="2" t="s">
        <v>278</v>
      </c>
      <c r="G38" s="14">
        <v>-164697974</v>
      </c>
      <c r="H38" s="2">
        <v>-51933839</v>
      </c>
      <c r="I38" s="2" t="s">
        <v>278</v>
      </c>
      <c r="J38" s="2">
        <v>110970000</v>
      </c>
      <c r="K38" s="2">
        <v>85801841</v>
      </c>
      <c r="L38" s="2" t="e">
        <f t="shared" si="0"/>
        <v>#VALUE!</v>
      </c>
      <c r="AA38" s="8">
        <v>43723</v>
      </c>
      <c r="AB38">
        <v>-122556346</v>
      </c>
      <c r="AC38">
        <v>2571463</v>
      </c>
      <c r="AD38">
        <v>61564112</v>
      </c>
    </row>
    <row r="39" spans="1:30">
      <c r="A39" s="8">
        <v>43725</v>
      </c>
      <c r="B39" s="9">
        <v>0.784722222222222</v>
      </c>
      <c r="C39" s="15">
        <v>1</v>
      </c>
      <c r="D39" s="2">
        <v>2945882000</v>
      </c>
      <c r="E39" s="2">
        <v>2860080126</v>
      </c>
      <c r="F39" s="2" t="s">
        <v>278</v>
      </c>
      <c r="G39" s="14">
        <v>-123136884</v>
      </c>
      <c r="H39" s="2">
        <v>-205095981</v>
      </c>
      <c r="I39" s="2" t="s">
        <v>278</v>
      </c>
      <c r="J39" s="2">
        <v>110970000</v>
      </c>
      <c r="K39" s="2">
        <v>85801874</v>
      </c>
      <c r="L39" s="2" t="e">
        <f t="shared" si="0"/>
        <v>#VALUE!</v>
      </c>
      <c r="AA39" s="8">
        <v>43724</v>
      </c>
      <c r="AB39">
        <v>-164697974</v>
      </c>
      <c r="AC39" t="e">
        <v>#VALUE!</v>
      </c>
      <c r="AD39">
        <v>-51933839</v>
      </c>
    </row>
    <row r="40" spans="1:30">
      <c r="A40" s="8">
        <v>43726</v>
      </c>
      <c r="B40" s="9">
        <v>0.699305555555556</v>
      </c>
      <c r="C40" s="15">
        <v>1</v>
      </c>
      <c r="D40" s="2">
        <v>2945882000</v>
      </c>
      <c r="E40" s="2">
        <v>2860080126</v>
      </c>
      <c r="F40" s="2">
        <v>0</v>
      </c>
      <c r="G40" s="14">
        <v>-193253484</v>
      </c>
      <c r="H40" s="2">
        <v>-316005666</v>
      </c>
      <c r="I40" s="2">
        <v>120126000</v>
      </c>
      <c r="J40" s="2">
        <v>110970000</v>
      </c>
      <c r="K40" s="2">
        <v>85801841</v>
      </c>
      <c r="L40" s="2">
        <f t="shared" si="0"/>
        <v>-193253484</v>
      </c>
      <c r="AA40" s="8">
        <v>43725</v>
      </c>
      <c r="AB40">
        <v>-123136884</v>
      </c>
      <c r="AC40" t="e">
        <v>#VALUE!</v>
      </c>
      <c r="AD40">
        <v>-205095981</v>
      </c>
    </row>
    <row r="41" spans="1:30">
      <c r="A41" s="8">
        <v>43727</v>
      </c>
      <c r="B41" s="9">
        <v>0.559027777777778</v>
      </c>
      <c r="C41" s="15">
        <v>1</v>
      </c>
      <c r="D41" s="2">
        <v>2945882000</v>
      </c>
      <c r="E41" s="2">
        <v>2860080126</v>
      </c>
      <c r="F41" s="2" t="s">
        <v>278</v>
      </c>
      <c r="G41" s="14">
        <v>-189365680</v>
      </c>
      <c r="H41" s="2">
        <v>51488667</v>
      </c>
      <c r="I41" s="2" t="s">
        <v>278</v>
      </c>
      <c r="J41" s="2">
        <v>110970000</v>
      </c>
      <c r="K41" s="2">
        <v>85801874</v>
      </c>
      <c r="L41" s="2" t="e">
        <f t="shared" si="0"/>
        <v>#VALUE!</v>
      </c>
      <c r="AA41" s="8">
        <v>43726</v>
      </c>
      <c r="AB41">
        <v>-193253484</v>
      </c>
      <c r="AC41">
        <v>-193253484</v>
      </c>
      <c r="AD41">
        <v>-316005666</v>
      </c>
    </row>
    <row r="42" spans="1:30">
      <c r="A42" s="8">
        <v>43728</v>
      </c>
      <c r="B42" s="9">
        <v>0.577777777777778</v>
      </c>
      <c r="C42" s="15">
        <v>1</v>
      </c>
      <c r="D42" s="2">
        <v>2945882000</v>
      </c>
      <c r="E42" s="2">
        <v>2860080126</v>
      </c>
      <c r="F42" s="2" t="s">
        <v>278</v>
      </c>
      <c r="G42" s="14">
        <v>-121944984</v>
      </c>
      <c r="H42" s="2">
        <v>-91227484</v>
      </c>
      <c r="I42" s="2" t="s">
        <v>278</v>
      </c>
      <c r="J42" s="2">
        <v>110970000</v>
      </c>
      <c r="K42" s="2">
        <v>85801874</v>
      </c>
      <c r="L42" s="2" t="e">
        <f t="shared" si="0"/>
        <v>#VALUE!</v>
      </c>
      <c r="AA42" s="8">
        <v>43727</v>
      </c>
      <c r="AB42">
        <v>-189365680</v>
      </c>
      <c r="AC42" t="e">
        <v>#VALUE!</v>
      </c>
      <c r="AD42">
        <v>51488667</v>
      </c>
    </row>
    <row r="43" spans="1:30">
      <c r="A43" s="8">
        <v>43729</v>
      </c>
      <c r="B43" s="9">
        <v>0.784722222222222</v>
      </c>
      <c r="C43" s="15">
        <v>1</v>
      </c>
      <c r="D43" s="2">
        <v>2945882000</v>
      </c>
      <c r="E43" s="2">
        <v>2860080126</v>
      </c>
      <c r="F43" s="2" t="s">
        <v>278</v>
      </c>
      <c r="G43" s="14">
        <v>-133822884</v>
      </c>
      <c r="H43" s="2">
        <v>29414608</v>
      </c>
      <c r="I43" s="2" t="s">
        <v>278</v>
      </c>
      <c r="J43" s="2">
        <v>110970000</v>
      </c>
      <c r="K43" s="2">
        <v>85801874</v>
      </c>
      <c r="L43" s="2" t="e">
        <f t="shared" si="0"/>
        <v>#VALUE!</v>
      </c>
      <c r="AA43" s="8">
        <v>43728</v>
      </c>
      <c r="AB43">
        <v>-121944984</v>
      </c>
      <c r="AC43" t="e">
        <v>#VALUE!</v>
      </c>
      <c r="AD43">
        <v>-91227484</v>
      </c>
    </row>
    <row r="44" spans="1:30">
      <c r="A44" s="8">
        <v>43730</v>
      </c>
      <c r="B44" s="9">
        <v>0.790972222222222</v>
      </c>
      <c r="C44" s="15">
        <v>1</v>
      </c>
      <c r="D44" s="2">
        <v>2945882000</v>
      </c>
      <c r="E44" s="2">
        <v>2860080126</v>
      </c>
      <c r="F44" s="2">
        <v>254599924</v>
      </c>
      <c r="G44" s="14">
        <v>-241669284</v>
      </c>
      <c r="H44" s="2">
        <v>-78342013</v>
      </c>
      <c r="I44" s="2">
        <v>120126000</v>
      </c>
      <c r="J44" s="2">
        <v>110970000</v>
      </c>
      <c r="K44" s="2">
        <v>85801874</v>
      </c>
      <c r="L44" s="2">
        <f t="shared" si="0"/>
        <v>12930640</v>
      </c>
      <c r="AA44" s="8">
        <v>43729</v>
      </c>
      <c r="AB44">
        <v>-133822884</v>
      </c>
      <c r="AC44" t="e">
        <v>#VALUE!</v>
      </c>
      <c r="AD44">
        <v>29414608</v>
      </c>
    </row>
    <row r="45" spans="1:30">
      <c r="A45" s="8">
        <v>43731</v>
      </c>
      <c r="B45" s="9">
        <v>0.619444444444444</v>
      </c>
      <c r="C45" s="15">
        <v>1</v>
      </c>
      <c r="D45" s="2">
        <v>2945882000</v>
      </c>
      <c r="E45" s="2">
        <v>2860080126</v>
      </c>
      <c r="F45" s="2" t="s">
        <v>278</v>
      </c>
      <c r="G45" s="14">
        <v>-203646646</v>
      </c>
      <c r="H45" s="2">
        <v>47591815</v>
      </c>
      <c r="I45" s="2" t="s">
        <v>278</v>
      </c>
      <c r="J45" s="2">
        <v>110970000</v>
      </c>
      <c r="K45" s="2">
        <v>85801874</v>
      </c>
      <c r="L45" s="2" t="e">
        <f t="shared" si="0"/>
        <v>#VALUE!</v>
      </c>
      <c r="AA45" s="8">
        <v>43730</v>
      </c>
      <c r="AB45">
        <v>-241669284</v>
      </c>
      <c r="AC45">
        <v>12930640</v>
      </c>
      <c r="AD45">
        <v>-78342013</v>
      </c>
    </row>
    <row r="46" spans="1:30">
      <c r="A46" s="8">
        <v>43732</v>
      </c>
      <c r="B46" s="9">
        <v>0.586805555555556</v>
      </c>
      <c r="C46" s="15">
        <v>1</v>
      </c>
      <c r="D46" s="2">
        <v>2945882000</v>
      </c>
      <c r="E46" s="2">
        <v>2860080126</v>
      </c>
      <c r="F46" s="2" t="s">
        <v>278</v>
      </c>
      <c r="G46" s="14">
        <v>-203745542</v>
      </c>
      <c r="H46" s="2">
        <v>97864820</v>
      </c>
      <c r="I46" s="2" t="s">
        <v>278</v>
      </c>
      <c r="J46" s="2">
        <v>110970000</v>
      </c>
      <c r="K46" s="2">
        <v>85801874</v>
      </c>
      <c r="L46" s="2" t="e">
        <f t="shared" si="0"/>
        <v>#VALUE!</v>
      </c>
      <c r="AA46" s="8">
        <v>43731</v>
      </c>
      <c r="AB46">
        <v>-203646646</v>
      </c>
      <c r="AC46" t="e">
        <v>#VALUE!</v>
      </c>
      <c r="AD46">
        <v>47591815</v>
      </c>
    </row>
    <row r="47" spans="1:30">
      <c r="A47" s="8">
        <v>43733</v>
      </c>
      <c r="B47" s="9">
        <v>0.882638888888889</v>
      </c>
      <c r="C47" s="15">
        <v>1</v>
      </c>
      <c r="D47" s="2">
        <v>2945882000</v>
      </c>
      <c r="E47" s="2">
        <v>2860080126</v>
      </c>
      <c r="F47" s="2">
        <v>272013093</v>
      </c>
      <c r="G47" s="14">
        <v>-133926918</v>
      </c>
      <c r="H47" s="2">
        <v>329299370</v>
      </c>
      <c r="I47" s="2">
        <v>120126000</v>
      </c>
      <c r="J47" s="2">
        <v>110970000</v>
      </c>
      <c r="K47" s="2">
        <v>85801874</v>
      </c>
      <c r="L47" s="2">
        <f t="shared" si="0"/>
        <v>138086175</v>
      </c>
      <c r="AA47" s="8">
        <v>43732</v>
      </c>
      <c r="AB47">
        <v>-203745542</v>
      </c>
      <c r="AC47" t="e">
        <v>#VALUE!</v>
      </c>
      <c r="AD47">
        <v>97864820</v>
      </c>
    </row>
    <row r="48" spans="1:30">
      <c r="A48" s="8">
        <v>43734</v>
      </c>
      <c r="B48" s="9">
        <v>0.932638888888889</v>
      </c>
      <c r="C48" s="15">
        <v>1</v>
      </c>
      <c r="D48" s="2">
        <v>2945882000</v>
      </c>
      <c r="E48" s="2">
        <v>2860080126</v>
      </c>
      <c r="F48" s="2">
        <v>133379745</v>
      </c>
      <c r="G48" s="14">
        <v>-125488575</v>
      </c>
      <c r="H48" s="2">
        <v>437095649</v>
      </c>
      <c r="I48" s="2">
        <v>120126000</v>
      </c>
      <c r="J48" s="2">
        <v>110970000</v>
      </c>
      <c r="K48" s="2">
        <v>85801874</v>
      </c>
      <c r="L48" s="2">
        <f t="shared" si="0"/>
        <v>7891170</v>
      </c>
      <c r="AA48" s="8">
        <v>43733</v>
      </c>
      <c r="AB48">
        <v>-133926918</v>
      </c>
      <c r="AC48">
        <v>138086175</v>
      </c>
      <c r="AD48">
        <v>329299370</v>
      </c>
    </row>
    <row r="49" spans="1:30">
      <c r="A49" s="8">
        <v>43735</v>
      </c>
      <c r="B49" s="9">
        <v>0.883333333333333</v>
      </c>
      <c r="C49" s="15">
        <v>1</v>
      </c>
      <c r="D49" s="2">
        <v>2945882000</v>
      </c>
      <c r="E49" s="2">
        <v>2860080126</v>
      </c>
      <c r="F49" s="2">
        <v>252862775</v>
      </c>
      <c r="G49" s="14">
        <v>-231134840</v>
      </c>
      <c r="H49" s="2">
        <v>71118345</v>
      </c>
      <c r="I49" s="2">
        <v>120126000</v>
      </c>
      <c r="J49" s="2">
        <v>110970000</v>
      </c>
      <c r="K49" s="2">
        <v>85801874</v>
      </c>
      <c r="L49" s="2">
        <f t="shared" si="0"/>
        <v>21727935</v>
      </c>
      <c r="AA49" s="8">
        <v>43734</v>
      </c>
      <c r="AB49">
        <v>-125488575</v>
      </c>
      <c r="AC49">
        <v>7891170</v>
      </c>
      <c r="AD49">
        <v>437095649</v>
      </c>
    </row>
    <row r="50" spans="1:30">
      <c r="A50" s="8">
        <v>43736</v>
      </c>
      <c r="B50" s="9">
        <v>0.724305555555556</v>
      </c>
      <c r="C50" s="15">
        <v>1</v>
      </c>
      <c r="D50" s="2">
        <v>2945882000</v>
      </c>
      <c r="E50" s="2">
        <v>2860080126</v>
      </c>
      <c r="F50" s="2">
        <v>215823318</v>
      </c>
      <c r="G50" s="14">
        <v>-198599052</v>
      </c>
      <c r="H50" s="2">
        <v>196450830</v>
      </c>
      <c r="I50" s="2">
        <v>120126000</v>
      </c>
      <c r="J50" s="2">
        <v>110970000</v>
      </c>
      <c r="K50" s="2">
        <v>85801874</v>
      </c>
      <c r="L50" s="2">
        <f t="shared" si="0"/>
        <v>17224266</v>
      </c>
      <c r="AA50" s="8">
        <v>43735</v>
      </c>
      <c r="AB50">
        <v>-231134840</v>
      </c>
      <c r="AC50">
        <v>21727935</v>
      </c>
      <c r="AD50">
        <v>71118345</v>
      </c>
    </row>
    <row r="51" spans="1:30">
      <c r="A51" s="8">
        <v>43737</v>
      </c>
      <c r="B51" s="9">
        <v>0.770833333333333</v>
      </c>
      <c r="C51" s="15">
        <v>1</v>
      </c>
      <c r="D51" s="2">
        <v>2945882000</v>
      </c>
      <c r="E51" s="2">
        <v>2860080126</v>
      </c>
      <c r="F51" s="2">
        <v>115723153</v>
      </c>
      <c r="G51" s="14">
        <v>-109769109</v>
      </c>
      <c r="H51" s="2">
        <v>81627834</v>
      </c>
      <c r="I51" s="2">
        <v>120126000</v>
      </c>
      <c r="J51" s="2">
        <v>110970000</v>
      </c>
      <c r="K51" s="2">
        <v>85801874</v>
      </c>
      <c r="L51" s="2">
        <f t="shared" si="0"/>
        <v>5954044</v>
      </c>
      <c r="AA51" s="8">
        <v>43736</v>
      </c>
      <c r="AB51">
        <v>-198599052</v>
      </c>
      <c r="AC51">
        <v>17224266</v>
      </c>
      <c r="AD51">
        <v>196450830</v>
      </c>
    </row>
    <row r="52" spans="1:30">
      <c r="A52" s="8">
        <v>43738</v>
      </c>
      <c r="B52" s="9">
        <v>0.552777777777778</v>
      </c>
      <c r="C52" s="15">
        <v>1</v>
      </c>
      <c r="D52" s="2">
        <v>2945882000</v>
      </c>
      <c r="E52" s="2">
        <v>2860080126</v>
      </c>
      <c r="F52" s="2">
        <v>150926015</v>
      </c>
      <c r="G52" s="14">
        <v>-144269990</v>
      </c>
      <c r="H52" s="2">
        <v>192625889</v>
      </c>
      <c r="I52" s="2">
        <v>120126000</v>
      </c>
      <c r="J52" s="2">
        <v>110970000</v>
      </c>
      <c r="K52" s="2">
        <v>85801874</v>
      </c>
      <c r="L52" s="2">
        <f t="shared" si="0"/>
        <v>6656025</v>
      </c>
      <c r="AA52" s="8">
        <v>43737</v>
      </c>
      <c r="AB52">
        <v>-109769109</v>
      </c>
      <c r="AC52">
        <v>5954044</v>
      </c>
      <c r="AD52">
        <v>81627834</v>
      </c>
    </row>
    <row r="53" spans="1:30">
      <c r="A53" s="8">
        <v>43739</v>
      </c>
      <c r="B53" s="9">
        <v>0.700694444444444</v>
      </c>
      <c r="C53" s="15">
        <v>1</v>
      </c>
      <c r="D53" s="2">
        <v>2945882000</v>
      </c>
      <c r="E53" s="2">
        <v>2860080126</v>
      </c>
      <c r="F53" s="2">
        <v>145141501</v>
      </c>
      <c r="G53" s="14">
        <v>-137664450</v>
      </c>
      <c r="H53" s="2">
        <v>147356461</v>
      </c>
      <c r="I53" s="2">
        <v>120126000</v>
      </c>
      <c r="J53" s="2">
        <v>110970000</v>
      </c>
      <c r="K53" s="2">
        <v>85801874</v>
      </c>
      <c r="L53" s="2">
        <f t="shared" si="0"/>
        <v>7477051</v>
      </c>
      <c r="AA53" s="8">
        <v>43738</v>
      </c>
      <c r="AB53">
        <v>-144269990</v>
      </c>
      <c r="AC53">
        <v>6656025</v>
      </c>
      <c r="AD53">
        <v>192625889</v>
      </c>
    </row>
    <row r="54" spans="1:30">
      <c r="A54" s="8">
        <v>43740</v>
      </c>
      <c r="B54" s="9">
        <v>0.681944444444444</v>
      </c>
      <c r="C54" s="15">
        <v>1</v>
      </c>
      <c r="D54" s="2">
        <v>2945882000</v>
      </c>
      <c r="E54" s="2">
        <v>2860080126</v>
      </c>
      <c r="F54" s="2">
        <v>253016141</v>
      </c>
      <c r="G54" s="14">
        <v>-233659921</v>
      </c>
      <c r="H54" s="2">
        <v>191663530</v>
      </c>
      <c r="I54" s="2">
        <v>120126000</v>
      </c>
      <c r="J54" s="2">
        <v>110970000</v>
      </c>
      <c r="K54" s="2">
        <v>85801874</v>
      </c>
      <c r="L54" s="2">
        <f t="shared" si="0"/>
        <v>19356220</v>
      </c>
      <c r="AA54" s="8">
        <v>43739</v>
      </c>
      <c r="AB54">
        <v>-137664450</v>
      </c>
      <c r="AC54">
        <v>7477051</v>
      </c>
      <c r="AD54">
        <v>147356461</v>
      </c>
    </row>
    <row r="55" spans="1:30">
      <c r="A55" s="8">
        <v>43741</v>
      </c>
      <c r="B55" s="9">
        <v>0.445138888888889</v>
      </c>
      <c r="C55" s="15">
        <v>1</v>
      </c>
      <c r="D55" s="2">
        <v>2945882000</v>
      </c>
      <c r="E55" s="2">
        <v>2860080126</v>
      </c>
      <c r="F55" s="2">
        <v>215476275</v>
      </c>
      <c r="G55" s="14">
        <v>-193100642</v>
      </c>
      <c r="H55" s="2">
        <v>64073819</v>
      </c>
      <c r="I55" s="2">
        <v>120126000</v>
      </c>
      <c r="J55" s="2">
        <v>110970000</v>
      </c>
      <c r="K55" s="2">
        <v>85801874</v>
      </c>
      <c r="L55" s="2">
        <f t="shared" si="0"/>
        <v>22375633</v>
      </c>
      <c r="AA55" s="8">
        <v>43740</v>
      </c>
      <c r="AB55">
        <v>-233659921</v>
      </c>
      <c r="AC55">
        <v>19356220</v>
      </c>
      <c r="AD55">
        <v>191663530</v>
      </c>
    </row>
    <row r="56" spans="1:30">
      <c r="A56" s="8">
        <v>43742</v>
      </c>
      <c r="B56" s="9">
        <v>0.540972222222222</v>
      </c>
      <c r="C56" s="15">
        <v>1</v>
      </c>
      <c r="D56" s="2">
        <v>2945882000</v>
      </c>
      <c r="E56" s="2">
        <v>2860080126</v>
      </c>
      <c r="F56" s="2">
        <v>127299081</v>
      </c>
      <c r="G56" s="14">
        <v>-117195364</v>
      </c>
      <c r="H56" s="2">
        <v>66286366</v>
      </c>
      <c r="I56" s="2">
        <v>120126000</v>
      </c>
      <c r="J56" s="2">
        <v>110970000</v>
      </c>
      <c r="K56" s="2">
        <v>85801874</v>
      </c>
      <c r="L56" s="2">
        <f t="shared" si="0"/>
        <v>10103717</v>
      </c>
      <c r="AA56" s="8">
        <v>43741</v>
      </c>
      <c r="AB56">
        <v>-193100642</v>
      </c>
      <c r="AC56">
        <v>22375633</v>
      </c>
      <c r="AD56">
        <v>64073819</v>
      </c>
    </row>
    <row r="57" spans="1:30">
      <c r="A57" s="8">
        <v>43743</v>
      </c>
      <c r="B57" s="9">
        <v>0.509722222222222</v>
      </c>
      <c r="C57" s="15">
        <v>1</v>
      </c>
      <c r="D57" s="2">
        <v>2945882000</v>
      </c>
      <c r="E57" s="2">
        <v>2860080126</v>
      </c>
      <c r="F57" s="2">
        <v>124305433</v>
      </c>
      <c r="G57" s="14">
        <v>-112725711</v>
      </c>
      <c r="H57" s="2">
        <v>64002323</v>
      </c>
      <c r="I57" s="2">
        <v>120126000</v>
      </c>
      <c r="J57" s="2">
        <v>110970000</v>
      </c>
      <c r="K57" s="2">
        <v>85801874</v>
      </c>
      <c r="L57" s="2">
        <f t="shared" si="0"/>
        <v>11579722</v>
      </c>
      <c r="AA57" s="8">
        <v>43742</v>
      </c>
      <c r="AB57">
        <v>-117195364</v>
      </c>
      <c r="AC57">
        <v>10103717</v>
      </c>
      <c r="AD57">
        <v>66286366</v>
      </c>
    </row>
    <row r="58" spans="1:30">
      <c r="A58" s="8">
        <v>43744</v>
      </c>
      <c r="B58" s="9">
        <v>0.547222222222222</v>
      </c>
      <c r="C58" s="15">
        <v>1</v>
      </c>
      <c r="D58" s="2">
        <v>2945882000</v>
      </c>
      <c r="E58" s="2">
        <v>2860080126</v>
      </c>
      <c r="F58" s="2">
        <v>118397414</v>
      </c>
      <c r="G58" s="14">
        <v>-110832571</v>
      </c>
      <c r="H58" s="2">
        <v>65729991</v>
      </c>
      <c r="I58" s="2">
        <v>120126000</v>
      </c>
      <c r="J58" s="2">
        <v>110970000</v>
      </c>
      <c r="K58" s="2">
        <v>85801874</v>
      </c>
      <c r="L58" s="2">
        <f t="shared" si="0"/>
        <v>7564843</v>
      </c>
      <c r="AA58" s="8">
        <v>43743</v>
      </c>
      <c r="AB58">
        <v>-112725711</v>
      </c>
      <c r="AC58">
        <v>11579722</v>
      </c>
      <c r="AD58">
        <v>64002323</v>
      </c>
    </row>
    <row r="59" spans="1:30">
      <c r="A59" s="8">
        <v>43745</v>
      </c>
      <c r="B59" s="9">
        <v>0.461805555555556</v>
      </c>
      <c r="C59" s="15">
        <v>1</v>
      </c>
      <c r="D59" s="2">
        <v>2945882000</v>
      </c>
      <c r="E59" s="2">
        <v>2860080126</v>
      </c>
      <c r="F59" s="2">
        <v>236250266</v>
      </c>
      <c r="G59" s="14">
        <v>-217720827</v>
      </c>
      <c r="H59" s="2">
        <v>73378470</v>
      </c>
      <c r="I59" s="2">
        <v>120126000</v>
      </c>
      <c r="J59" s="2">
        <v>110970000</v>
      </c>
      <c r="K59" s="2">
        <v>85801874</v>
      </c>
      <c r="L59" s="2">
        <f t="shared" si="0"/>
        <v>18529439</v>
      </c>
      <c r="AA59" s="8">
        <v>43744</v>
      </c>
      <c r="AB59">
        <v>-110832571</v>
      </c>
      <c r="AC59">
        <v>7564843</v>
      </c>
      <c r="AD59">
        <v>65729991</v>
      </c>
    </row>
    <row r="60" spans="1:30">
      <c r="A60" s="8">
        <v>43746</v>
      </c>
      <c r="B60" s="9">
        <v>0.520138888888889</v>
      </c>
      <c r="C60" s="15">
        <v>1</v>
      </c>
      <c r="D60" s="2">
        <v>2945882000</v>
      </c>
      <c r="E60" s="2">
        <v>2860080126</v>
      </c>
      <c r="F60" s="2">
        <v>137404197</v>
      </c>
      <c r="G60" s="14">
        <v>-117594806</v>
      </c>
      <c r="H60" s="2">
        <v>89847953</v>
      </c>
      <c r="I60" s="2">
        <v>120126000</v>
      </c>
      <c r="J60" s="2">
        <v>110970000</v>
      </c>
      <c r="K60" s="2">
        <v>85801874</v>
      </c>
      <c r="L60" s="2">
        <f t="shared" si="0"/>
        <v>19809391</v>
      </c>
      <c r="AA60" s="8">
        <v>43745</v>
      </c>
      <c r="AB60">
        <v>-217720827</v>
      </c>
      <c r="AC60">
        <v>18529439</v>
      </c>
      <c r="AD60">
        <v>73378470</v>
      </c>
    </row>
    <row r="61" spans="1:30">
      <c r="A61" s="8">
        <v>43747</v>
      </c>
      <c r="B61" s="9">
        <v>0.774305555555556</v>
      </c>
      <c r="C61" s="15">
        <v>1</v>
      </c>
      <c r="D61" s="2">
        <v>2945882000</v>
      </c>
      <c r="E61" s="2">
        <v>2860080126</v>
      </c>
      <c r="F61" s="2">
        <v>140888252</v>
      </c>
      <c r="G61" s="14">
        <v>-138419662</v>
      </c>
      <c r="H61" s="2">
        <v>84839492</v>
      </c>
      <c r="I61" s="2">
        <v>120126000</v>
      </c>
      <c r="J61" s="2">
        <v>110970000</v>
      </c>
      <c r="K61" s="2">
        <v>85801874</v>
      </c>
      <c r="L61" s="2">
        <f t="shared" si="0"/>
        <v>2468590</v>
      </c>
      <c r="AA61" s="8">
        <v>43746</v>
      </c>
      <c r="AB61">
        <v>-117594806</v>
      </c>
      <c r="AC61">
        <v>19809391</v>
      </c>
      <c r="AD61">
        <v>89847953</v>
      </c>
    </row>
    <row r="62" spans="1:30">
      <c r="A62" s="8">
        <v>43748</v>
      </c>
      <c r="B62" s="9">
        <v>0.774305555555556</v>
      </c>
      <c r="C62" s="15">
        <v>1</v>
      </c>
      <c r="D62" s="2">
        <v>2945882000</v>
      </c>
      <c r="E62" s="2">
        <v>2860080126</v>
      </c>
      <c r="F62" s="2">
        <v>268140553</v>
      </c>
      <c r="G62" s="14">
        <v>-249839193</v>
      </c>
      <c r="H62" s="2">
        <v>85947172</v>
      </c>
      <c r="I62" s="2">
        <v>120126000</v>
      </c>
      <c r="J62" s="2">
        <v>110970000</v>
      </c>
      <c r="K62" s="2">
        <v>85801874</v>
      </c>
      <c r="L62" s="2">
        <f t="shared" si="0"/>
        <v>18301360</v>
      </c>
      <c r="AA62" s="8">
        <v>43747</v>
      </c>
      <c r="AB62">
        <v>-138419662</v>
      </c>
      <c r="AC62">
        <v>2468590</v>
      </c>
      <c r="AD62">
        <v>84839492</v>
      </c>
    </row>
    <row r="63" spans="1:30">
      <c r="A63" s="8">
        <v>43749</v>
      </c>
      <c r="B63" s="9">
        <v>0.754166666666667</v>
      </c>
      <c r="C63" s="15">
        <v>1</v>
      </c>
      <c r="D63" s="2">
        <v>2945882000</v>
      </c>
      <c r="E63" s="2">
        <v>2860080126</v>
      </c>
      <c r="F63" s="2">
        <v>235925984</v>
      </c>
      <c r="G63" s="14">
        <v>-218795849</v>
      </c>
      <c r="H63" s="2">
        <v>78630337</v>
      </c>
      <c r="I63" s="2">
        <v>120126000</v>
      </c>
      <c r="J63" s="2">
        <v>110970000</v>
      </c>
      <c r="K63" s="2">
        <v>85801874</v>
      </c>
      <c r="L63" s="2">
        <f t="shared" si="0"/>
        <v>17130135</v>
      </c>
      <c r="AA63" s="8">
        <v>43748</v>
      </c>
      <c r="AB63">
        <v>-249839193</v>
      </c>
      <c r="AC63">
        <v>18301360</v>
      </c>
      <c r="AD63">
        <v>85947172</v>
      </c>
    </row>
    <row r="64" spans="1:30">
      <c r="A64" s="8">
        <v>43750</v>
      </c>
      <c r="B64" s="9">
        <v>0.425</v>
      </c>
      <c r="C64" s="15">
        <v>1</v>
      </c>
      <c r="D64" s="2">
        <v>2945882000</v>
      </c>
      <c r="E64" s="2">
        <v>2860080126</v>
      </c>
      <c r="F64" s="2">
        <v>193455547</v>
      </c>
      <c r="G64" s="14">
        <v>-182102539</v>
      </c>
      <c r="H64" s="2">
        <v>73115489</v>
      </c>
      <c r="I64" s="2">
        <v>120126000</v>
      </c>
      <c r="J64" s="2">
        <v>110970000</v>
      </c>
      <c r="K64" s="2">
        <v>85801874</v>
      </c>
      <c r="L64" s="2">
        <f t="shared" si="0"/>
        <v>11353008</v>
      </c>
      <c r="AA64" s="8">
        <v>43749</v>
      </c>
      <c r="AB64">
        <v>-218795849</v>
      </c>
      <c r="AC64">
        <v>17130135</v>
      </c>
      <c r="AD64">
        <v>78630337</v>
      </c>
    </row>
    <row r="65" spans="1:30">
      <c r="A65" s="8">
        <v>43751</v>
      </c>
      <c r="B65" s="9">
        <v>0.501388888888889</v>
      </c>
      <c r="C65" s="15">
        <v>1</v>
      </c>
      <c r="D65" s="2">
        <v>2945882000</v>
      </c>
      <c r="E65" s="2">
        <v>2860080126</v>
      </c>
      <c r="F65" s="2">
        <v>125484099</v>
      </c>
      <c r="G65" s="14">
        <v>-119864296</v>
      </c>
      <c r="H65" s="2">
        <v>73613001</v>
      </c>
      <c r="I65" s="2">
        <v>120126000</v>
      </c>
      <c r="J65" s="2">
        <v>110970000</v>
      </c>
      <c r="K65" s="2">
        <v>85801874</v>
      </c>
      <c r="L65" s="2">
        <f t="shared" si="0"/>
        <v>5619803</v>
      </c>
      <c r="AA65" s="8">
        <v>43750</v>
      </c>
      <c r="AB65">
        <v>-182102539</v>
      </c>
      <c r="AC65">
        <v>11353008</v>
      </c>
      <c r="AD65">
        <v>73115489</v>
      </c>
    </row>
    <row r="66" spans="1:30">
      <c r="A66" s="8">
        <v>43752</v>
      </c>
      <c r="B66" s="9">
        <v>0.447222222222222</v>
      </c>
      <c r="C66" s="15">
        <v>1</v>
      </c>
      <c r="D66" s="2">
        <v>2945882000</v>
      </c>
      <c r="E66" s="2">
        <v>2860080126</v>
      </c>
      <c r="F66" s="2">
        <v>175206196</v>
      </c>
      <c r="G66" s="14">
        <v>-171399842</v>
      </c>
      <c r="H66" s="2">
        <v>66906155</v>
      </c>
      <c r="I66" s="2">
        <v>120126000</v>
      </c>
      <c r="J66" s="2">
        <v>110970000</v>
      </c>
      <c r="K66" s="2">
        <v>85801874</v>
      </c>
      <c r="L66" s="2">
        <f t="shared" si="0"/>
        <v>3806354</v>
      </c>
      <c r="AA66" s="8">
        <v>43751</v>
      </c>
      <c r="AB66">
        <v>-119864296</v>
      </c>
      <c r="AC66">
        <v>5619803</v>
      </c>
      <c r="AD66">
        <v>73613001</v>
      </c>
    </row>
    <row r="67" spans="1:30">
      <c r="A67" s="8">
        <v>43753</v>
      </c>
      <c r="B67" s="9">
        <v>0.897916666666667</v>
      </c>
      <c r="C67" s="15">
        <v>1</v>
      </c>
      <c r="D67" s="2">
        <v>2945882000</v>
      </c>
      <c r="E67" s="2">
        <v>2860080126</v>
      </c>
      <c r="F67" s="2">
        <v>158791079</v>
      </c>
      <c r="G67" s="14">
        <v>-158033353</v>
      </c>
      <c r="H67" s="2">
        <v>56699285</v>
      </c>
      <c r="I67" s="2">
        <v>120126000</v>
      </c>
      <c r="J67" s="2">
        <v>110970000</v>
      </c>
      <c r="K67" s="2">
        <v>85801874</v>
      </c>
      <c r="L67" s="2">
        <f t="shared" si="0"/>
        <v>757726</v>
      </c>
      <c r="AA67" s="8">
        <v>43752</v>
      </c>
      <c r="AB67">
        <v>-171399842</v>
      </c>
      <c r="AC67">
        <v>3806354</v>
      </c>
      <c r="AD67">
        <v>66906155</v>
      </c>
    </row>
    <row r="68" spans="1:30">
      <c r="A68" s="8">
        <v>43754</v>
      </c>
      <c r="B68" s="9">
        <v>0.829166666666667</v>
      </c>
      <c r="C68" s="15">
        <v>1</v>
      </c>
      <c r="D68" s="2">
        <v>2945882000</v>
      </c>
      <c r="E68" s="2">
        <v>2860080126</v>
      </c>
      <c r="F68" s="2">
        <v>273111300</v>
      </c>
      <c r="G68" s="14">
        <v>-264150983</v>
      </c>
      <c r="H68" s="2">
        <v>45092485</v>
      </c>
      <c r="I68" s="2">
        <v>120126000</v>
      </c>
      <c r="J68" s="2">
        <v>110970000</v>
      </c>
      <c r="K68" s="2">
        <v>85801874</v>
      </c>
      <c r="L68" s="2">
        <f t="shared" ref="L68:L131" si="1">F68+G68</f>
        <v>8960317</v>
      </c>
      <c r="AA68" s="8">
        <v>43753</v>
      </c>
      <c r="AB68">
        <v>-158033353</v>
      </c>
      <c r="AC68">
        <v>757726</v>
      </c>
      <c r="AD68">
        <v>56699285</v>
      </c>
    </row>
    <row r="69" spans="1:30">
      <c r="A69" s="8">
        <v>43755</v>
      </c>
      <c r="B69" s="9">
        <v>0.798611111111111</v>
      </c>
      <c r="C69" s="15">
        <v>1</v>
      </c>
      <c r="D69" s="2">
        <v>2945882000</v>
      </c>
      <c r="E69" s="2">
        <v>2860080126</v>
      </c>
      <c r="F69" s="2">
        <v>145313268</v>
      </c>
      <c r="G69" s="14">
        <v>-143120474</v>
      </c>
      <c r="H69" s="2">
        <v>41504524</v>
      </c>
      <c r="I69" s="2">
        <v>120126000</v>
      </c>
      <c r="J69" s="2">
        <v>110970000</v>
      </c>
      <c r="K69" s="2">
        <v>85801874</v>
      </c>
      <c r="L69" s="2">
        <f t="shared" si="1"/>
        <v>2192794</v>
      </c>
      <c r="AA69" s="8">
        <v>43754</v>
      </c>
      <c r="AB69">
        <v>-264150983</v>
      </c>
      <c r="AC69">
        <v>8960317</v>
      </c>
      <c r="AD69">
        <v>45092485</v>
      </c>
    </row>
    <row r="70" spans="1:30">
      <c r="A70" s="8">
        <v>43756</v>
      </c>
      <c r="B70" s="9">
        <v>0.764583333333333</v>
      </c>
      <c r="C70" s="15">
        <v>1</v>
      </c>
      <c r="D70" s="2">
        <v>2945882000</v>
      </c>
      <c r="E70" s="2">
        <v>2860080126</v>
      </c>
      <c r="F70" s="2">
        <v>215186864</v>
      </c>
      <c r="G70" s="14">
        <v>-213853574</v>
      </c>
      <c r="H70" s="2">
        <v>28124415</v>
      </c>
      <c r="I70" s="2">
        <v>120126000</v>
      </c>
      <c r="J70" s="2">
        <v>110970000</v>
      </c>
      <c r="K70" s="2">
        <v>85801874</v>
      </c>
      <c r="L70" s="2">
        <f t="shared" si="1"/>
        <v>1333290</v>
      </c>
      <c r="AA70" s="8">
        <v>43755</v>
      </c>
      <c r="AB70">
        <v>-143120474</v>
      </c>
      <c r="AC70">
        <v>2192794</v>
      </c>
      <c r="AD70">
        <v>41504524</v>
      </c>
    </row>
    <row r="71" spans="1:30">
      <c r="A71" s="8">
        <v>43757</v>
      </c>
      <c r="B71" s="9">
        <v>0.811111111111111</v>
      </c>
      <c r="C71" s="15">
        <v>1</v>
      </c>
      <c r="D71" s="2">
        <v>2945882000</v>
      </c>
      <c r="E71" s="2">
        <v>2860080126</v>
      </c>
      <c r="F71" s="2">
        <v>112875250</v>
      </c>
      <c r="G71" s="14">
        <v>-111269259</v>
      </c>
      <c r="H71" s="2">
        <v>28433041</v>
      </c>
      <c r="I71" s="2">
        <v>120126000</v>
      </c>
      <c r="J71" s="2">
        <v>110970000</v>
      </c>
      <c r="K71" s="2">
        <v>85801874</v>
      </c>
      <c r="L71" s="2">
        <f t="shared" si="1"/>
        <v>1605991</v>
      </c>
      <c r="AA71" s="8">
        <v>43756</v>
      </c>
      <c r="AB71">
        <v>-213853574</v>
      </c>
      <c r="AC71">
        <v>1333290</v>
      </c>
      <c r="AD71">
        <v>28124415</v>
      </c>
    </row>
    <row r="72" spans="1:30">
      <c r="A72" s="8">
        <v>43758</v>
      </c>
      <c r="B72" s="9">
        <v>0.713888888888889</v>
      </c>
      <c r="C72" s="15">
        <v>1</v>
      </c>
      <c r="D72" s="2">
        <v>2945882000</v>
      </c>
      <c r="E72" s="2">
        <v>2860080126</v>
      </c>
      <c r="F72" s="2">
        <v>225499634</v>
      </c>
      <c r="G72" s="14">
        <v>-216414618</v>
      </c>
      <c r="H72" s="2">
        <v>23184977</v>
      </c>
      <c r="I72" s="2">
        <v>120126000</v>
      </c>
      <c r="J72" s="2">
        <v>110970000</v>
      </c>
      <c r="K72" s="2">
        <v>85801874</v>
      </c>
      <c r="L72" s="2">
        <f t="shared" si="1"/>
        <v>9085016</v>
      </c>
      <c r="AA72" s="8">
        <v>43757</v>
      </c>
      <c r="AB72">
        <v>-111269259</v>
      </c>
      <c r="AC72">
        <v>1605991</v>
      </c>
      <c r="AD72">
        <v>28433041</v>
      </c>
    </row>
    <row r="73" spans="1:30">
      <c r="A73" s="8">
        <v>43759</v>
      </c>
      <c r="B73" s="9">
        <v>0.772916666666667</v>
      </c>
      <c r="C73" s="15">
        <v>1</v>
      </c>
      <c r="D73" s="2">
        <v>2945882000</v>
      </c>
      <c r="E73" s="2">
        <v>2860080126</v>
      </c>
      <c r="F73" s="2">
        <v>117039004</v>
      </c>
      <c r="G73" s="14">
        <v>-117214630</v>
      </c>
      <c r="H73" s="2">
        <v>20060994</v>
      </c>
      <c r="I73" s="2">
        <v>120126000</v>
      </c>
      <c r="J73" s="2">
        <v>110970000</v>
      </c>
      <c r="K73" s="2">
        <v>85801874</v>
      </c>
      <c r="L73" s="2">
        <f t="shared" si="1"/>
        <v>-175626</v>
      </c>
      <c r="AA73" s="8">
        <v>43758</v>
      </c>
      <c r="AB73">
        <v>-216414618</v>
      </c>
      <c r="AC73">
        <v>9085016</v>
      </c>
      <c r="AD73">
        <v>23184977</v>
      </c>
    </row>
    <row r="74" spans="1:30">
      <c r="A74" s="8">
        <v>43760</v>
      </c>
      <c r="B74" s="9">
        <v>0.818055555555556</v>
      </c>
      <c r="C74" s="15">
        <v>1</v>
      </c>
      <c r="D74" s="2">
        <v>2945882000</v>
      </c>
      <c r="E74" s="2">
        <v>2860080126</v>
      </c>
      <c r="F74" s="2">
        <v>116612317</v>
      </c>
      <c r="G74" s="14">
        <v>-111781725</v>
      </c>
      <c r="H74" s="2">
        <v>24033589</v>
      </c>
      <c r="I74" s="2">
        <v>120126000</v>
      </c>
      <c r="J74" s="2">
        <v>110970000</v>
      </c>
      <c r="K74" s="2">
        <v>85801874</v>
      </c>
      <c r="L74" s="2">
        <f t="shared" si="1"/>
        <v>4830592</v>
      </c>
      <c r="AA74" s="8">
        <v>43759</v>
      </c>
      <c r="AB74">
        <v>-117214630</v>
      </c>
      <c r="AC74">
        <v>-175626</v>
      </c>
      <c r="AD74">
        <v>20060994</v>
      </c>
    </row>
    <row r="75" spans="1:30">
      <c r="A75" s="8">
        <v>43761</v>
      </c>
      <c r="B75" s="9">
        <v>0.808333333333333</v>
      </c>
      <c r="C75" s="15">
        <v>1</v>
      </c>
      <c r="D75" s="2">
        <v>2945882000</v>
      </c>
      <c r="E75" s="2">
        <v>2860080126</v>
      </c>
      <c r="F75" s="2">
        <v>125703370</v>
      </c>
      <c r="G75" s="14">
        <v>-110137725</v>
      </c>
      <c r="H75" s="2">
        <v>38841508</v>
      </c>
      <c r="I75" s="2">
        <v>120126000</v>
      </c>
      <c r="J75" s="2">
        <v>110970000</v>
      </c>
      <c r="K75" s="2">
        <v>85801874</v>
      </c>
      <c r="L75" s="2">
        <f t="shared" si="1"/>
        <v>15565645</v>
      </c>
      <c r="AA75" s="8">
        <v>43760</v>
      </c>
      <c r="AB75">
        <v>-111781725</v>
      </c>
      <c r="AC75">
        <v>4830592</v>
      </c>
      <c r="AD75">
        <v>24033589</v>
      </c>
    </row>
    <row r="76" spans="1:30">
      <c r="A76" s="8">
        <v>43762</v>
      </c>
      <c r="B76" s="9">
        <v>0.801388888888889</v>
      </c>
      <c r="C76" s="15">
        <v>1</v>
      </c>
      <c r="D76" s="2">
        <v>2945882000</v>
      </c>
      <c r="E76" s="2">
        <v>2860080126</v>
      </c>
      <c r="F76" s="2">
        <v>124234246</v>
      </c>
      <c r="G76" s="14">
        <v>-115027340</v>
      </c>
      <c r="H76" s="2">
        <v>39845823</v>
      </c>
      <c r="I76" s="2">
        <v>120126000</v>
      </c>
      <c r="J76" s="2">
        <v>110970000</v>
      </c>
      <c r="K76" s="2">
        <v>85801874</v>
      </c>
      <c r="L76" s="2">
        <f t="shared" si="1"/>
        <v>9206906</v>
      </c>
      <c r="AA76" s="8">
        <v>43761</v>
      </c>
      <c r="AB76">
        <v>-110137725</v>
      </c>
      <c r="AC76">
        <v>15565645</v>
      </c>
      <c r="AD76">
        <v>38841508</v>
      </c>
    </row>
    <row r="77" spans="1:30">
      <c r="A77" s="8">
        <v>43763</v>
      </c>
      <c r="B77" s="9">
        <v>0.740277777777778</v>
      </c>
      <c r="C77" s="15">
        <v>1</v>
      </c>
      <c r="D77" s="2">
        <v>2945882000</v>
      </c>
      <c r="E77" s="2">
        <v>2860080126</v>
      </c>
      <c r="F77" s="2">
        <v>245871856</v>
      </c>
      <c r="G77" s="14">
        <v>-219326297</v>
      </c>
      <c r="H77" s="2">
        <v>58303850</v>
      </c>
      <c r="I77" s="2">
        <v>120126000</v>
      </c>
      <c r="J77" s="2">
        <v>110970000</v>
      </c>
      <c r="K77" s="2">
        <v>85801874</v>
      </c>
      <c r="L77" s="2">
        <f t="shared" si="1"/>
        <v>26545559</v>
      </c>
      <c r="AA77" s="8">
        <v>43762</v>
      </c>
      <c r="AB77">
        <v>-115027340</v>
      </c>
      <c r="AC77">
        <v>9206906</v>
      </c>
      <c r="AD77">
        <v>39845823</v>
      </c>
    </row>
    <row r="78" spans="1:30">
      <c r="A78" s="8">
        <v>43764</v>
      </c>
      <c r="B78" s="9">
        <v>0.829861111111111</v>
      </c>
      <c r="C78" s="15">
        <v>1</v>
      </c>
      <c r="D78" s="2">
        <v>2945882000</v>
      </c>
      <c r="E78" s="2">
        <v>2860080126</v>
      </c>
      <c r="F78" s="2">
        <v>130151558</v>
      </c>
      <c r="G78" s="14">
        <v>-121058765</v>
      </c>
      <c r="H78" s="2">
        <v>64943982</v>
      </c>
      <c r="I78" s="2">
        <v>120126000</v>
      </c>
      <c r="J78" s="2">
        <v>110970000</v>
      </c>
      <c r="K78" s="2">
        <v>85801874</v>
      </c>
      <c r="L78" s="2">
        <f t="shared" si="1"/>
        <v>9092793</v>
      </c>
      <c r="AA78" s="8">
        <v>43763</v>
      </c>
      <c r="AB78">
        <v>-219326297</v>
      </c>
      <c r="AC78">
        <v>26545559</v>
      </c>
      <c r="AD78">
        <v>58303850</v>
      </c>
    </row>
    <row r="79" spans="1:30">
      <c r="A79" s="8">
        <v>43765</v>
      </c>
      <c r="B79" s="9">
        <v>0.782638888888889</v>
      </c>
      <c r="C79" s="15">
        <v>1</v>
      </c>
      <c r="D79" s="2">
        <v>2945882000</v>
      </c>
      <c r="E79" s="2">
        <v>2860080126</v>
      </c>
      <c r="F79" s="2">
        <v>240568140</v>
      </c>
      <c r="G79" s="14">
        <v>-221879633</v>
      </c>
      <c r="H79" s="2">
        <v>72933705</v>
      </c>
      <c r="I79" s="2">
        <v>120126000</v>
      </c>
      <c r="J79" s="2">
        <v>110970000</v>
      </c>
      <c r="K79" s="2">
        <v>85801874</v>
      </c>
      <c r="L79" s="2">
        <f t="shared" si="1"/>
        <v>18688507</v>
      </c>
      <c r="AA79" s="8">
        <v>43764</v>
      </c>
      <c r="AB79">
        <v>-121058765</v>
      </c>
      <c r="AC79">
        <v>9092793</v>
      </c>
      <c r="AD79">
        <v>64943982</v>
      </c>
    </row>
    <row r="80" spans="1:30">
      <c r="A80" s="8">
        <v>43766</v>
      </c>
      <c r="B80" s="9">
        <v>0.707638888888889</v>
      </c>
      <c r="C80" s="15">
        <v>1</v>
      </c>
      <c r="D80" s="2">
        <v>2945882000</v>
      </c>
      <c r="E80" s="2">
        <v>2860080126</v>
      </c>
      <c r="F80" s="2">
        <v>218993133</v>
      </c>
      <c r="G80" s="14">
        <v>-208184342</v>
      </c>
      <c r="H80" s="2">
        <v>65862731</v>
      </c>
      <c r="I80" s="2">
        <v>120126000</v>
      </c>
      <c r="J80" s="2">
        <v>110970000</v>
      </c>
      <c r="K80" s="2">
        <v>85801874</v>
      </c>
      <c r="L80" s="2">
        <f t="shared" si="1"/>
        <v>10808791</v>
      </c>
      <c r="AA80" s="8">
        <v>43765</v>
      </c>
      <c r="AB80">
        <v>-221879633</v>
      </c>
      <c r="AC80">
        <v>18688507</v>
      </c>
      <c r="AD80">
        <v>72933705</v>
      </c>
    </row>
    <row r="81" spans="1:30">
      <c r="A81" s="8">
        <v>43767</v>
      </c>
      <c r="B81" s="9">
        <v>0.883333333333333</v>
      </c>
      <c r="C81" s="15">
        <v>1</v>
      </c>
      <c r="D81" s="2">
        <v>2945882000</v>
      </c>
      <c r="E81" s="2">
        <v>2860080126</v>
      </c>
      <c r="F81" s="2" t="s">
        <v>278</v>
      </c>
      <c r="G81" s="14">
        <v>-129728296</v>
      </c>
      <c r="H81" s="2">
        <v>-38877403</v>
      </c>
      <c r="I81" s="2">
        <v>120126000</v>
      </c>
      <c r="J81" s="2">
        <v>110970000</v>
      </c>
      <c r="K81" s="2">
        <v>85801874</v>
      </c>
      <c r="L81" s="2" t="e">
        <f t="shared" si="1"/>
        <v>#VALUE!</v>
      </c>
      <c r="AA81" s="8">
        <v>43766</v>
      </c>
      <c r="AB81">
        <v>-208184342</v>
      </c>
      <c r="AC81">
        <v>10808791</v>
      </c>
      <c r="AD81">
        <v>65862731</v>
      </c>
    </row>
    <row r="82" spans="1:30">
      <c r="A82" s="8">
        <v>43768</v>
      </c>
      <c r="B82" s="9">
        <v>0.617361111111111</v>
      </c>
      <c r="C82" s="15">
        <v>1</v>
      </c>
      <c r="D82" s="2">
        <v>2945882000</v>
      </c>
      <c r="E82" s="2">
        <v>2860080126</v>
      </c>
      <c r="F82" s="2" t="s">
        <v>278</v>
      </c>
      <c r="G82" s="14">
        <v>-142281777</v>
      </c>
      <c r="H82" s="2">
        <v>-122235966</v>
      </c>
      <c r="I82" s="2">
        <v>120126000</v>
      </c>
      <c r="J82" s="2">
        <v>110970000</v>
      </c>
      <c r="K82" s="2">
        <v>85801874</v>
      </c>
      <c r="L82" s="2" t="e">
        <f t="shared" si="1"/>
        <v>#VALUE!</v>
      </c>
      <c r="AA82" s="8">
        <v>43767</v>
      </c>
      <c r="AB82">
        <v>-129728296</v>
      </c>
      <c r="AC82" t="e">
        <v>#VALUE!</v>
      </c>
      <c r="AD82">
        <v>-38877403</v>
      </c>
    </row>
    <row r="83" spans="1:30">
      <c r="A83" s="8">
        <v>43769</v>
      </c>
      <c r="B83" s="9">
        <v>0.775694444444444</v>
      </c>
      <c r="C83" s="15">
        <v>1</v>
      </c>
      <c r="D83" s="2">
        <v>2945882000</v>
      </c>
      <c r="E83" s="2">
        <v>2860080126</v>
      </c>
      <c r="F83" s="2">
        <v>0</v>
      </c>
      <c r="G83" s="14">
        <v>-112958356</v>
      </c>
      <c r="H83" s="2">
        <v>-260759967</v>
      </c>
      <c r="I83" s="2">
        <v>120126000</v>
      </c>
      <c r="J83" s="2">
        <v>110970000</v>
      </c>
      <c r="K83" s="2">
        <v>85801874</v>
      </c>
      <c r="L83" s="2">
        <f t="shared" si="1"/>
        <v>-112958356</v>
      </c>
      <c r="AA83" s="8">
        <v>43768</v>
      </c>
      <c r="AB83">
        <v>-142281777</v>
      </c>
      <c r="AC83" t="e">
        <v>#VALUE!</v>
      </c>
      <c r="AD83">
        <v>-122235966</v>
      </c>
    </row>
    <row r="84" spans="1:30">
      <c r="A84" s="8">
        <v>43770</v>
      </c>
      <c r="B84" s="9">
        <v>0.773611111111111</v>
      </c>
      <c r="C84" s="15">
        <v>1</v>
      </c>
      <c r="D84" s="2">
        <v>2945882000</v>
      </c>
      <c r="E84" s="2">
        <v>2860080126</v>
      </c>
      <c r="F84" s="2" t="s">
        <v>278</v>
      </c>
      <c r="G84" s="14">
        <v>-112429050</v>
      </c>
      <c r="H84" s="2">
        <v>98644826</v>
      </c>
      <c r="I84" s="2" t="s">
        <v>278</v>
      </c>
      <c r="J84" s="2">
        <v>110970000</v>
      </c>
      <c r="K84" s="2">
        <v>85801874</v>
      </c>
      <c r="L84" s="2" t="e">
        <f t="shared" si="1"/>
        <v>#VALUE!</v>
      </c>
      <c r="AA84" s="8">
        <v>43769</v>
      </c>
      <c r="AB84">
        <v>-112958356</v>
      </c>
      <c r="AC84">
        <v>-112958356</v>
      </c>
      <c r="AD84">
        <v>-260759967</v>
      </c>
    </row>
    <row r="85" spans="1:30">
      <c r="A85" s="8">
        <v>43771</v>
      </c>
      <c r="B85" s="9">
        <v>0.500694444444444</v>
      </c>
      <c r="C85" s="15">
        <v>1</v>
      </c>
      <c r="D85" s="2">
        <v>2945882000</v>
      </c>
      <c r="E85" s="2">
        <v>2860080126</v>
      </c>
      <c r="F85" s="2">
        <v>581995026</v>
      </c>
      <c r="G85" s="14">
        <v>-197327521</v>
      </c>
      <c r="H85" s="2">
        <v>97361976</v>
      </c>
      <c r="I85" s="2">
        <v>119942000</v>
      </c>
      <c r="J85" s="2">
        <v>110970000</v>
      </c>
      <c r="K85" s="2">
        <v>85801874</v>
      </c>
      <c r="L85" s="2">
        <f t="shared" si="1"/>
        <v>384667505</v>
      </c>
      <c r="AA85" s="8">
        <v>43770</v>
      </c>
      <c r="AB85">
        <v>-112429050</v>
      </c>
      <c r="AC85" t="e">
        <v>#VALUE!</v>
      </c>
      <c r="AD85">
        <v>98644826</v>
      </c>
    </row>
    <row r="86" spans="1:30">
      <c r="A86" s="8">
        <v>43772</v>
      </c>
      <c r="B86" s="9">
        <v>0.448611111111111</v>
      </c>
      <c r="C86" s="15">
        <v>1</v>
      </c>
      <c r="D86" s="2">
        <v>2945882000</v>
      </c>
      <c r="E86" s="2">
        <v>2860080126</v>
      </c>
      <c r="F86" s="2">
        <v>214813979</v>
      </c>
      <c r="G86" s="14">
        <v>-142819931</v>
      </c>
      <c r="H86" s="2">
        <v>104068117</v>
      </c>
      <c r="I86" s="2">
        <v>119942000</v>
      </c>
      <c r="J86" s="2">
        <v>110970000</v>
      </c>
      <c r="K86" s="2">
        <v>85801874</v>
      </c>
      <c r="L86" s="2">
        <f t="shared" si="1"/>
        <v>71994048</v>
      </c>
      <c r="AA86" s="8">
        <v>43771</v>
      </c>
      <c r="AB86">
        <v>-197327521</v>
      </c>
      <c r="AC86">
        <v>384667505</v>
      </c>
      <c r="AD86">
        <v>97361976</v>
      </c>
    </row>
    <row r="87" spans="1:30">
      <c r="A87" s="8">
        <v>43773</v>
      </c>
      <c r="B87" s="9">
        <v>0.461805555555556</v>
      </c>
      <c r="C87" s="15">
        <v>1</v>
      </c>
      <c r="D87" s="2">
        <v>2945882000</v>
      </c>
      <c r="E87" s="2">
        <v>2860080126</v>
      </c>
      <c r="F87" s="2">
        <v>119699236</v>
      </c>
      <c r="G87" s="14">
        <v>-109203984</v>
      </c>
      <c r="H87" s="2">
        <v>104967655</v>
      </c>
      <c r="I87" s="2">
        <v>119942000</v>
      </c>
      <c r="J87" s="2">
        <v>110970000</v>
      </c>
      <c r="K87" s="2">
        <v>85801874</v>
      </c>
      <c r="L87" s="2">
        <f t="shared" si="1"/>
        <v>10495252</v>
      </c>
      <c r="AA87" s="8">
        <v>43772</v>
      </c>
      <c r="AB87">
        <v>-142819931</v>
      </c>
      <c r="AC87">
        <v>71994048</v>
      </c>
      <c r="AD87">
        <v>104068117</v>
      </c>
    </row>
    <row r="88" spans="1:30">
      <c r="A88" s="8">
        <v>43774</v>
      </c>
      <c r="B88" s="9">
        <v>0.555555555555556</v>
      </c>
      <c r="C88" s="15">
        <v>1</v>
      </c>
      <c r="D88" s="2">
        <v>2945882000</v>
      </c>
      <c r="E88" s="2">
        <v>2860080126</v>
      </c>
      <c r="F88" s="2">
        <v>148349905</v>
      </c>
      <c r="G88" s="14">
        <v>-124891340</v>
      </c>
      <c r="H88" s="2">
        <v>169180123</v>
      </c>
      <c r="I88" s="2">
        <v>119942000</v>
      </c>
      <c r="J88" s="2">
        <v>110970000</v>
      </c>
      <c r="K88" s="2">
        <v>85801874</v>
      </c>
      <c r="L88" s="2">
        <f t="shared" si="1"/>
        <v>23458565</v>
      </c>
      <c r="AA88" s="8">
        <v>43773</v>
      </c>
      <c r="AB88">
        <v>-109203984</v>
      </c>
      <c r="AC88">
        <v>10495252</v>
      </c>
      <c r="AD88">
        <v>104967655</v>
      </c>
    </row>
    <row r="89" spans="1:30">
      <c r="A89" s="8">
        <v>43775</v>
      </c>
      <c r="B89" s="9">
        <v>0.615972222222222</v>
      </c>
      <c r="C89" s="15">
        <v>1</v>
      </c>
      <c r="D89" s="2">
        <v>2945882000</v>
      </c>
      <c r="E89" s="2">
        <v>2860080126</v>
      </c>
      <c r="F89" s="2">
        <v>128918176</v>
      </c>
      <c r="G89" s="14">
        <v>-112181165</v>
      </c>
      <c r="H89" s="2">
        <v>249670940</v>
      </c>
      <c r="I89" s="2">
        <v>119942000</v>
      </c>
      <c r="J89" s="2">
        <v>110970000</v>
      </c>
      <c r="K89" s="2">
        <v>85801874</v>
      </c>
      <c r="L89" s="2">
        <f t="shared" si="1"/>
        <v>16737011</v>
      </c>
      <c r="AA89" s="8">
        <v>43774</v>
      </c>
      <c r="AB89">
        <v>-124891340</v>
      </c>
      <c r="AC89">
        <v>23458565</v>
      </c>
      <c r="AD89">
        <v>169180123</v>
      </c>
    </row>
    <row r="90" spans="1:30">
      <c r="A90" s="8">
        <v>43776</v>
      </c>
      <c r="B90" s="9">
        <v>0.792361111111111</v>
      </c>
      <c r="C90" s="15">
        <v>1</v>
      </c>
      <c r="D90" s="2">
        <v>2945882000</v>
      </c>
      <c r="E90" s="2">
        <v>2860080126</v>
      </c>
      <c r="F90" s="2">
        <v>137245039</v>
      </c>
      <c r="G90" s="14">
        <v>-135361565</v>
      </c>
      <c r="H90" s="2">
        <v>330082385</v>
      </c>
      <c r="I90" s="2">
        <v>119942000</v>
      </c>
      <c r="J90" s="2">
        <v>110970000</v>
      </c>
      <c r="K90" s="2">
        <v>85801874</v>
      </c>
      <c r="L90" s="2">
        <f t="shared" si="1"/>
        <v>1883474</v>
      </c>
      <c r="AA90" s="8">
        <v>43775</v>
      </c>
      <c r="AB90">
        <v>-112181165</v>
      </c>
      <c r="AC90">
        <v>16737011</v>
      </c>
      <c r="AD90">
        <v>249670940</v>
      </c>
    </row>
    <row r="91" spans="1:30">
      <c r="A91" s="8">
        <v>43777</v>
      </c>
      <c r="B91" s="9">
        <v>0.773611111111111</v>
      </c>
      <c r="C91" s="15">
        <v>1</v>
      </c>
      <c r="D91" s="2">
        <v>2945882000</v>
      </c>
      <c r="E91" s="2">
        <v>2860080126</v>
      </c>
      <c r="F91" s="2">
        <v>258717990</v>
      </c>
      <c r="G91" s="14">
        <v>-244514173</v>
      </c>
      <c r="H91" s="2">
        <v>465361084</v>
      </c>
      <c r="I91" s="2">
        <v>119942000</v>
      </c>
      <c r="J91" s="2">
        <v>110970000</v>
      </c>
      <c r="K91" s="2">
        <v>85801874</v>
      </c>
      <c r="L91" s="2">
        <f t="shared" si="1"/>
        <v>14203817</v>
      </c>
      <c r="AA91" s="8">
        <v>43776</v>
      </c>
      <c r="AB91">
        <v>-135361565</v>
      </c>
      <c r="AC91">
        <v>1883474</v>
      </c>
      <c r="AD91">
        <v>330082385</v>
      </c>
    </row>
    <row r="92" spans="1:30">
      <c r="A92" s="8">
        <v>43778</v>
      </c>
      <c r="B92" s="9">
        <v>0.459027777777778</v>
      </c>
      <c r="C92" s="15">
        <v>1</v>
      </c>
      <c r="D92" s="2">
        <v>2945882000</v>
      </c>
      <c r="E92" s="2">
        <v>2860080126</v>
      </c>
      <c r="F92" s="2">
        <v>203128228</v>
      </c>
      <c r="G92" s="14">
        <v>-182098686</v>
      </c>
      <c r="H92" s="2">
        <v>145597892</v>
      </c>
      <c r="I92" s="2">
        <v>119942000</v>
      </c>
      <c r="J92" s="2">
        <v>110970000</v>
      </c>
      <c r="K92" s="2">
        <v>85801874</v>
      </c>
      <c r="L92" s="2">
        <f t="shared" si="1"/>
        <v>21029542</v>
      </c>
      <c r="AA92" s="8">
        <v>43777</v>
      </c>
      <c r="AB92">
        <v>-244514173</v>
      </c>
      <c r="AC92">
        <v>14203817</v>
      </c>
      <c r="AD92">
        <v>465361084</v>
      </c>
    </row>
    <row r="93" spans="1:30">
      <c r="A93" s="8">
        <v>43779</v>
      </c>
      <c r="B93" s="9">
        <v>0.713888888888889</v>
      </c>
      <c r="C93" s="15">
        <v>1</v>
      </c>
      <c r="D93" s="2">
        <v>2945882000</v>
      </c>
      <c r="E93" s="2">
        <v>2860080126</v>
      </c>
      <c r="F93" s="2">
        <v>141791431</v>
      </c>
      <c r="G93" s="14">
        <v>-141906740</v>
      </c>
      <c r="H93" s="2">
        <v>89287469</v>
      </c>
      <c r="I93" s="2">
        <v>119942000</v>
      </c>
      <c r="J93" s="2">
        <v>110970000</v>
      </c>
      <c r="K93" s="2">
        <v>85801874</v>
      </c>
      <c r="L93" s="2">
        <f t="shared" si="1"/>
        <v>-115309</v>
      </c>
      <c r="AA93" s="8">
        <v>43778</v>
      </c>
      <c r="AB93">
        <v>-182098686</v>
      </c>
      <c r="AC93">
        <v>21029542</v>
      </c>
      <c r="AD93">
        <v>145597892</v>
      </c>
    </row>
    <row r="94" spans="1:30">
      <c r="A94" s="8">
        <v>43780</v>
      </c>
      <c r="B94" s="9">
        <v>0.586805555555556</v>
      </c>
      <c r="C94" s="15">
        <v>1</v>
      </c>
      <c r="D94" s="2">
        <v>2945882000</v>
      </c>
      <c r="E94" s="2">
        <v>2860080126</v>
      </c>
      <c r="F94" s="2">
        <v>241282279</v>
      </c>
      <c r="G94" s="14">
        <v>-238643296</v>
      </c>
      <c r="H94" s="2">
        <v>76242827</v>
      </c>
      <c r="I94" s="2">
        <v>119942000</v>
      </c>
      <c r="J94" s="2">
        <v>110970000</v>
      </c>
      <c r="K94" s="2">
        <v>85801874</v>
      </c>
      <c r="L94" s="2">
        <f t="shared" si="1"/>
        <v>2638983</v>
      </c>
      <c r="AA94" s="8">
        <v>43779</v>
      </c>
      <c r="AB94">
        <v>-141906740</v>
      </c>
      <c r="AC94">
        <v>-115309</v>
      </c>
      <c r="AD94">
        <v>89287469</v>
      </c>
    </row>
    <row r="95" spans="1:30">
      <c r="A95" s="8">
        <v>43781</v>
      </c>
      <c r="B95" s="9">
        <v>0.626388888888889</v>
      </c>
      <c r="C95" s="15">
        <v>1</v>
      </c>
      <c r="D95" s="2">
        <v>2945882000</v>
      </c>
      <c r="E95" s="2">
        <v>2860080126</v>
      </c>
      <c r="F95" s="2">
        <v>122426006</v>
      </c>
      <c r="G95" s="14">
        <v>-113419303</v>
      </c>
      <c r="H95" s="2">
        <v>74754278</v>
      </c>
      <c r="I95" s="2">
        <v>119942000</v>
      </c>
      <c r="J95" s="2">
        <v>110970000</v>
      </c>
      <c r="K95" s="2">
        <v>85801874</v>
      </c>
      <c r="L95" s="2">
        <f t="shared" si="1"/>
        <v>9006703</v>
      </c>
      <c r="AA95" s="8">
        <v>43780</v>
      </c>
      <c r="AB95">
        <v>-238643296</v>
      </c>
      <c r="AC95">
        <v>2638983</v>
      </c>
      <c r="AD95">
        <v>76242827</v>
      </c>
    </row>
    <row r="96" spans="1:30">
      <c r="A96" s="8">
        <v>43782</v>
      </c>
      <c r="B96" s="9">
        <v>0.472222222222222</v>
      </c>
      <c r="C96" s="15">
        <v>1</v>
      </c>
      <c r="D96" s="2">
        <v>2945882000</v>
      </c>
      <c r="E96" s="2">
        <v>2860080126</v>
      </c>
      <c r="F96" s="2">
        <v>221460497</v>
      </c>
      <c r="G96" s="14">
        <v>-206211543</v>
      </c>
      <c r="H96" s="2">
        <v>57537964</v>
      </c>
      <c r="I96" s="2">
        <v>119942000</v>
      </c>
      <c r="J96" s="2">
        <v>110970000</v>
      </c>
      <c r="K96" s="2">
        <v>85801874</v>
      </c>
      <c r="L96" s="2">
        <f t="shared" si="1"/>
        <v>15248954</v>
      </c>
      <c r="AA96" s="8">
        <v>43781</v>
      </c>
      <c r="AB96">
        <v>-113419303</v>
      </c>
      <c r="AC96">
        <v>9006703</v>
      </c>
      <c r="AD96">
        <v>74754278</v>
      </c>
    </row>
    <row r="97" spans="1:30">
      <c r="A97" s="8">
        <v>43783</v>
      </c>
      <c r="B97" s="9">
        <v>0.460416666666667</v>
      </c>
      <c r="C97" s="15">
        <v>1</v>
      </c>
      <c r="D97" s="2">
        <v>2945882000</v>
      </c>
      <c r="E97" s="2">
        <v>2860080126</v>
      </c>
      <c r="F97" s="2">
        <v>175552057</v>
      </c>
      <c r="G97" s="14">
        <v>-160939893</v>
      </c>
      <c r="H97" s="2">
        <v>48040033</v>
      </c>
      <c r="I97" s="2">
        <v>119942000</v>
      </c>
      <c r="J97" s="2">
        <v>110970000</v>
      </c>
      <c r="K97" s="2">
        <v>85801874</v>
      </c>
      <c r="L97" s="2">
        <f t="shared" si="1"/>
        <v>14612164</v>
      </c>
      <c r="AA97" s="8">
        <v>43782</v>
      </c>
      <c r="AB97">
        <v>-206211543</v>
      </c>
      <c r="AC97">
        <v>15248954</v>
      </c>
      <c r="AD97">
        <v>57537964</v>
      </c>
    </row>
    <row r="98" spans="1:30">
      <c r="A98" s="8">
        <v>43784</v>
      </c>
      <c r="B98" s="9">
        <v>0.781944444444444</v>
      </c>
      <c r="C98" s="15">
        <v>1</v>
      </c>
      <c r="D98" s="2">
        <v>2945882000</v>
      </c>
      <c r="E98" s="2">
        <v>2860080126</v>
      </c>
      <c r="F98" s="2">
        <v>151548631</v>
      </c>
      <c r="G98" s="14">
        <v>-134992949</v>
      </c>
      <c r="H98" s="2">
        <v>62722241</v>
      </c>
      <c r="I98" s="2">
        <v>119771000</v>
      </c>
      <c r="J98" s="2">
        <v>110970000</v>
      </c>
      <c r="K98" s="2">
        <v>85801874</v>
      </c>
      <c r="L98" s="2">
        <f t="shared" si="1"/>
        <v>16555682</v>
      </c>
      <c r="AA98" s="8">
        <v>43783</v>
      </c>
      <c r="AB98">
        <v>-160939893</v>
      </c>
      <c r="AC98">
        <v>14612164</v>
      </c>
      <c r="AD98">
        <v>48040033</v>
      </c>
    </row>
    <row r="99" spans="1:30">
      <c r="A99" s="8">
        <v>43785</v>
      </c>
      <c r="B99" s="9">
        <v>0.623611111111111</v>
      </c>
      <c r="C99" s="15">
        <v>1</v>
      </c>
      <c r="D99" s="2">
        <v>2945882000</v>
      </c>
      <c r="E99" s="2">
        <v>2860080126</v>
      </c>
      <c r="F99" s="2">
        <v>144082972</v>
      </c>
      <c r="G99" s="14">
        <v>-126406902</v>
      </c>
      <c r="H99" s="2">
        <v>62453951</v>
      </c>
      <c r="I99" s="2">
        <v>119771000</v>
      </c>
      <c r="J99" s="2">
        <v>110970000</v>
      </c>
      <c r="K99" s="2">
        <v>85801874</v>
      </c>
      <c r="L99" s="2">
        <f t="shared" si="1"/>
        <v>17676070</v>
      </c>
      <c r="AA99" s="8">
        <v>43784</v>
      </c>
      <c r="AB99">
        <v>-134992949</v>
      </c>
      <c r="AC99">
        <v>16555682</v>
      </c>
      <c r="AD99">
        <v>62722241</v>
      </c>
    </row>
    <row r="100" spans="1:30">
      <c r="A100" s="8">
        <v>43786</v>
      </c>
      <c r="B100" s="9">
        <v>0.550694444444444</v>
      </c>
      <c r="C100" s="15">
        <v>1</v>
      </c>
      <c r="D100" s="2">
        <v>2945882000</v>
      </c>
      <c r="E100" s="2">
        <v>2860080126</v>
      </c>
      <c r="F100" s="2">
        <v>204682756</v>
      </c>
      <c r="G100" s="14">
        <v>-174546562</v>
      </c>
      <c r="H100" s="2">
        <v>74685352</v>
      </c>
      <c r="I100" s="2">
        <v>119771000</v>
      </c>
      <c r="J100" s="2">
        <v>110970000</v>
      </c>
      <c r="K100" s="2">
        <v>85801874</v>
      </c>
      <c r="L100" s="2">
        <f t="shared" si="1"/>
        <v>30136194</v>
      </c>
      <c r="AA100" s="8">
        <v>43785</v>
      </c>
      <c r="AB100">
        <v>-126406902</v>
      </c>
      <c r="AC100">
        <v>17676070</v>
      </c>
      <c r="AD100">
        <v>62453951</v>
      </c>
    </row>
    <row r="101" spans="1:30">
      <c r="A101" s="8">
        <v>43787</v>
      </c>
      <c r="B101" s="9">
        <v>0.455555555555556</v>
      </c>
      <c r="C101" s="15">
        <v>1</v>
      </c>
      <c r="D101" s="2">
        <v>2945882000</v>
      </c>
      <c r="E101" s="2">
        <v>2860080126</v>
      </c>
      <c r="F101" s="2">
        <v>223518138</v>
      </c>
      <c r="G101" s="14">
        <v>-205222574</v>
      </c>
      <c r="H101" s="2">
        <v>76106351</v>
      </c>
      <c r="I101" s="2">
        <v>119771000</v>
      </c>
      <c r="J101" s="2">
        <v>110970000</v>
      </c>
      <c r="K101" s="2">
        <v>85801874</v>
      </c>
      <c r="L101" s="2">
        <f t="shared" si="1"/>
        <v>18295564</v>
      </c>
      <c r="AA101" s="8">
        <v>43786</v>
      </c>
      <c r="AB101">
        <v>-174546562</v>
      </c>
      <c r="AC101">
        <v>30136194</v>
      </c>
      <c r="AD101">
        <v>74685352</v>
      </c>
    </row>
    <row r="102" spans="1:30">
      <c r="A102" s="8">
        <v>43788</v>
      </c>
      <c r="B102" s="9">
        <v>0.870138888888889</v>
      </c>
      <c r="C102" s="15">
        <v>1</v>
      </c>
      <c r="D102" s="2">
        <v>2945882000</v>
      </c>
      <c r="E102" s="2">
        <v>2860080126</v>
      </c>
      <c r="F102" s="2">
        <v>166900941</v>
      </c>
      <c r="G102" s="14">
        <v>-156742555</v>
      </c>
      <c r="H102" s="2">
        <v>83510445</v>
      </c>
      <c r="I102" s="2">
        <v>119771000</v>
      </c>
      <c r="J102" s="2">
        <v>110970000</v>
      </c>
      <c r="K102" s="2">
        <v>85801874</v>
      </c>
      <c r="L102" s="2">
        <f t="shared" si="1"/>
        <v>10158386</v>
      </c>
      <c r="AA102" s="8">
        <v>43787</v>
      </c>
      <c r="AB102">
        <v>-205222574</v>
      </c>
      <c r="AC102">
        <v>18295564</v>
      </c>
      <c r="AD102">
        <v>76106351</v>
      </c>
    </row>
    <row r="103" spans="1:30">
      <c r="A103" s="8">
        <v>43789</v>
      </c>
      <c r="B103" s="9">
        <v>0.670138888888889</v>
      </c>
      <c r="C103" s="15">
        <v>1</v>
      </c>
      <c r="D103" s="2">
        <v>2945882000</v>
      </c>
      <c r="E103" s="2">
        <v>2860080126</v>
      </c>
      <c r="F103" s="2">
        <v>107936826</v>
      </c>
      <c r="G103" s="14">
        <v>-92830771</v>
      </c>
      <c r="H103" s="2">
        <v>88436670</v>
      </c>
      <c r="I103" s="2">
        <v>119771000</v>
      </c>
      <c r="J103" s="2">
        <v>110970000</v>
      </c>
      <c r="K103" s="2">
        <v>85801874</v>
      </c>
      <c r="L103" s="2">
        <f t="shared" si="1"/>
        <v>15106055</v>
      </c>
      <c r="AA103" s="8">
        <v>43788</v>
      </c>
      <c r="AB103">
        <v>-156742555</v>
      </c>
      <c r="AC103">
        <v>10158386</v>
      </c>
      <c r="AD103">
        <v>83510445</v>
      </c>
    </row>
    <row r="104" spans="1:30">
      <c r="A104" s="8">
        <v>43790</v>
      </c>
      <c r="B104" s="9">
        <v>0.788194444444444</v>
      </c>
      <c r="C104" s="15">
        <v>1</v>
      </c>
      <c r="D104" s="2">
        <v>2945882000</v>
      </c>
      <c r="E104" s="2">
        <v>2860080126</v>
      </c>
      <c r="F104" s="2">
        <v>140708252</v>
      </c>
      <c r="G104" s="14">
        <v>-137667018</v>
      </c>
      <c r="H104" s="2">
        <v>84680391</v>
      </c>
      <c r="I104" s="2">
        <v>119771000</v>
      </c>
      <c r="J104" s="2">
        <v>110970000</v>
      </c>
      <c r="K104" s="2">
        <v>85801874</v>
      </c>
      <c r="L104" s="2">
        <f t="shared" si="1"/>
        <v>3041234</v>
      </c>
      <c r="AA104" s="8">
        <v>43789</v>
      </c>
      <c r="AB104">
        <v>-92830771</v>
      </c>
      <c r="AC104">
        <v>15106055</v>
      </c>
      <c r="AD104">
        <v>88436670</v>
      </c>
    </row>
    <row r="105" spans="1:30">
      <c r="A105" s="8">
        <v>43791</v>
      </c>
      <c r="B105" s="9">
        <v>0.566666666666667</v>
      </c>
      <c r="C105" s="15">
        <v>1</v>
      </c>
      <c r="D105" s="2">
        <v>2945882000</v>
      </c>
      <c r="E105" s="2">
        <v>2860080126</v>
      </c>
      <c r="F105" s="2">
        <v>197111291</v>
      </c>
      <c r="G105" s="14">
        <v>-188291943</v>
      </c>
      <c r="H105" s="2">
        <v>88373880</v>
      </c>
      <c r="I105" s="2">
        <v>119771000</v>
      </c>
      <c r="J105" s="2">
        <v>110970000</v>
      </c>
      <c r="K105" s="2">
        <v>85801874</v>
      </c>
      <c r="L105" s="2">
        <f t="shared" si="1"/>
        <v>8819348</v>
      </c>
      <c r="AA105" s="8">
        <v>43790</v>
      </c>
      <c r="AB105">
        <v>-137667018</v>
      </c>
      <c r="AC105">
        <v>3041234</v>
      </c>
      <c r="AD105">
        <v>84680391</v>
      </c>
    </row>
    <row r="106" spans="1:30">
      <c r="A106" s="8">
        <v>43792</v>
      </c>
      <c r="B106" s="9">
        <v>0.54375</v>
      </c>
      <c r="C106" s="15">
        <v>1</v>
      </c>
      <c r="D106" s="2">
        <v>2945882000</v>
      </c>
      <c r="E106" s="2">
        <v>2860080126</v>
      </c>
      <c r="F106" s="2">
        <v>115639927</v>
      </c>
      <c r="G106" s="14">
        <v>-114202771</v>
      </c>
      <c r="H106" s="2">
        <v>70398895</v>
      </c>
      <c r="I106" s="2">
        <v>119771000</v>
      </c>
      <c r="J106" s="2">
        <v>110970000</v>
      </c>
      <c r="K106" s="2">
        <v>85801874</v>
      </c>
      <c r="L106" s="2">
        <f t="shared" si="1"/>
        <v>1437156</v>
      </c>
      <c r="AA106" s="8">
        <v>43791</v>
      </c>
      <c r="AB106">
        <v>-188291943</v>
      </c>
      <c r="AC106">
        <v>8819348</v>
      </c>
      <c r="AD106">
        <v>88373880</v>
      </c>
    </row>
    <row r="107" spans="1:30">
      <c r="A107" s="8">
        <v>43793</v>
      </c>
      <c r="B107" s="9">
        <v>0.474305555555556</v>
      </c>
      <c r="C107" s="15">
        <v>1</v>
      </c>
      <c r="D107" s="2">
        <v>2945882000</v>
      </c>
      <c r="E107" s="2">
        <v>2860080126</v>
      </c>
      <c r="F107" s="2">
        <v>218039987</v>
      </c>
      <c r="G107" s="14">
        <v>-219380239</v>
      </c>
      <c r="H107" s="2">
        <v>54475167</v>
      </c>
      <c r="I107" s="2">
        <v>119771000</v>
      </c>
      <c r="J107" s="2">
        <v>110970000</v>
      </c>
      <c r="K107" s="2">
        <v>85801874</v>
      </c>
      <c r="L107" s="2">
        <f t="shared" si="1"/>
        <v>-1340252</v>
      </c>
      <c r="AA107" s="8">
        <v>43792</v>
      </c>
      <c r="AB107">
        <v>-114202771</v>
      </c>
      <c r="AC107">
        <v>1437156</v>
      </c>
      <c r="AD107">
        <v>70398895</v>
      </c>
    </row>
    <row r="108" spans="1:30">
      <c r="A108" s="8">
        <v>43794</v>
      </c>
      <c r="B108" s="9">
        <v>0.73125</v>
      </c>
      <c r="C108" s="15">
        <v>1</v>
      </c>
      <c r="D108" s="2">
        <v>2945882000</v>
      </c>
      <c r="E108" s="2">
        <v>2860080126</v>
      </c>
      <c r="F108" s="2">
        <v>131755641</v>
      </c>
      <c r="G108" s="14">
        <v>-123049546</v>
      </c>
      <c r="H108" s="2">
        <v>46191388</v>
      </c>
      <c r="I108" s="2">
        <v>119771000</v>
      </c>
      <c r="J108" s="2">
        <v>110970000</v>
      </c>
      <c r="K108" s="2">
        <v>85801874</v>
      </c>
      <c r="L108" s="2">
        <f t="shared" si="1"/>
        <v>8706095</v>
      </c>
      <c r="AA108" s="8">
        <v>43793</v>
      </c>
      <c r="AB108">
        <v>-219380239</v>
      </c>
      <c r="AC108">
        <v>-1340252</v>
      </c>
      <c r="AD108">
        <v>54475167</v>
      </c>
    </row>
    <row r="109" spans="1:30">
      <c r="A109" s="8">
        <v>43795</v>
      </c>
      <c r="B109" s="9">
        <v>0.805555555555556</v>
      </c>
      <c r="C109" s="15">
        <v>1</v>
      </c>
      <c r="D109" s="2">
        <v>2945882000</v>
      </c>
      <c r="E109" s="2">
        <v>2860080126</v>
      </c>
      <c r="F109" s="2">
        <v>127357634</v>
      </c>
      <c r="G109" s="14">
        <v>-114168092</v>
      </c>
      <c r="H109" s="2">
        <v>60703226</v>
      </c>
      <c r="I109" s="2">
        <v>119771000</v>
      </c>
      <c r="J109" s="2">
        <v>110970000</v>
      </c>
      <c r="K109" s="2">
        <v>85801874</v>
      </c>
      <c r="L109" s="2">
        <f t="shared" si="1"/>
        <v>13189542</v>
      </c>
      <c r="AA109" s="8">
        <v>43794</v>
      </c>
      <c r="AB109">
        <v>-123049546</v>
      </c>
      <c r="AC109">
        <v>8706095</v>
      </c>
      <c r="AD109">
        <v>46191388</v>
      </c>
    </row>
    <row r="110" spans="1:30">
      <c r="A110" s="8">
        <v>43796</v>
      </c>
      <c r="B110" s="9">
        <v>0.709027777777778</v>
      </c>
      <c r="C110" s="15">
        <v>1</v>
      </c>
      <c r="D110" s="2">
        <v>2945882000</v>
      </c>
      <c r="E110" s="2">
        <v>2860080126</v>
      </c>
      <c r="F110" s="2">
        <v>122388514</v>
      </c>
      <c r="G110" s="14">
        <v>-115303480</v>
      </c>
      <c r="H110" s="2">
        <v>52618275</v>
      </c>
      <c r="I110" s="2">
        <v>119771000</v>
      </c>
      <c r="J110" s="2">
        <v>110970000</v>
      </c>
      <c r="K110" s="2">
        <v>85801874</v>
      </c>
      <c r="L110" s="2">
        <f t="shared" si="1"/>
        <v>7085034</v>
      </c>
      <c r="AA110" s="8">
        <v>43795</v>
      </c>
      <c r="AB110">
        <v>-114168092</v>
      </c>
      <c r="AC110">
        <v>13189542</v>
      </c>
      <c r="AD110">
        <v>60703226</v>
      </c>
    </row>
    <row r="111" spans="1:30">
      <c r="A111" s="8">
        <v>43797</v>
      </c>
      <c r="B111" s="9">
        <v>0.953472222222222</v>
      </c>
      <c r="C111" s="15">
        <v>1</v>
      </c>
      <c r="D111" s="2">
        <v>2945882000</v>
      </c>
      <c r="E111" s="2">
        <v>2860080126</v>
      </c>
      <c r="F111" s="2">
        <v>175576372</v>
      </c>
      <c r="G111" s="14">
        <v>-150727828</v>
      </c>
      <c r="H111" s="2">
        <v>58924698</v>
      </c>
      <c r="I111" s="2">
        <v>119771000</v>
      </c>
      <c r="J111" s="2">
        <v>110970000</v>
      </c>
      <c r="K111" s="2">
        <v>85801874</v>
      </c>
      <c r="L111" s="2">
        <f t="shared" si="1"/>
        <v>24848544</v>
      </c>
      <c r="AA111" s="8">
        <v>43796</v>
      </c>
      <c r="AB111">
        <v>-115303480</v>
      </c>
      <c r="AC111">
        <v>7085034</v>
      </c>
      <c r="AD111">
        <v>52618275</v>
      </c>
    </row>
    <row r="112" spans="1:30">
      <c r="A112" s="8">
        <v>43798</v>
      </c>
      <c r="B112" s="9">
        <v>0.95625</v>
      </c>
      <c r="C112" s="15">
        <v>1</v>
      </c>
      <c r="D112" s="2">
        <v>2945882000</v>
      </c>
      <c r="E112" s="2">
        <v>2860080126</v>
      </c>
      <c r="F112" s="2">
        <v>291860968</v>
      </c>
      <c r="G112" s="14">
        <v>-256254646</v>
      </c>
      <c r="H112" s="2">
        <v>72371268</v>
      </c>
      <c r="I112" s="2">
        <v>119771000</v>
      </c>
      <c r="J112" s="2">
        <v>110970000</v>
      </c>
      <c r="K112" s="2">
        <v>85801874</v>
      </c>
      <c r="L112" s="2">
        <f t="shared" si="1"/>
        <v>35606322</v>
      </c>
      <c r="AA112" s="8">
        <v>43797</v>
      </c>
      <c r="AB112">
        <v>-150727828</v>
      </c>
      <c r="AC112">
        <v>24848544</v>
      </c>
      <c r="AD112">
        <v>58924698</v>
      </c>
    </row>
    <row r="113" spans="1:30">
      <c r="A113" s="8">
        <v>43799</v>
      </c>
      <c r="B113" s="9">
        <v>0.96875</v>
      </c>
      <c r="C113" s="15">
        <v>1</v>
      </c>
      <c r="D113" s="2">
        <v>2945882000</v>
      </c>
      <c r="E113" s="2">
        <v>2860080126</v>
      </c>
      <c r="F113" s="2">
        <v>0</v>
      </c>
      <c r="G113" s="14">
        <v>-118105987</v>
      </c>
      <c r="H113" s="2">
        <v>-57242859</v>
      </c>
      <c r="I113" s="2">
        <v>119771000</v>
      </c>
      <c r="J113" s="2">
        <v>110970000</v>
      </c>
      <c r="K113" s="2">
        <v>85801874</v>
      </c>
      <c r="L113" s="2">
        <f t="shared" si="1"/>
        <v>-118105987</v>
      </c>
      <c r="AA113" s="8">
        <v>43798</v>
      </c>
      <c r="AB113">
        <v>-256254646</v>
      </c>
      <c r="AC113">
        <v>35606322</v>
      </c>
      <c r="AD113">
        <v>72371268</v>
      </c>
    </row>
    <row r="114" spans="1:30">
      <c r="A114" s="8">
        <v>43800</v>
      </c>
      <c r="B114" s="9">
        <v>0.8875</v>
      </c>
      <c r="C114" s="15">
        <v>1</v>
      </c>
      <c r="D114" s="2">
        <v>2945882000</v>
      </c>
      <c r="E114" s="2">
        <v>2860080126</v>
      </c>
      <c r="F114" s="2">
        <v>260594998</v>
      </c>
      <c r="G114" s="14">
        <v>-219502255</v>
      </c>
      <c r="H114" s="2">
        <v>100518715</v>
      </c>
      <c r="I114" s="2">
        <v>119771000</v>
      </c>
      <c r="J114" s="2">
        <v>110970000</v>
      </c>
      <c r="K114" s="2">
        <v>85801874</v>
      </c>
      <c r="L114" s="2">
        <f t="shared" si="1"/>
        <v>41092743</v>
      </c>
      <c r="AA114" s="8">
        <v>43799</v>
      </c>
      <c r="AB114">
        <v>-118105987</v>
      </c>
      <c r="AC114">
        <v>-118105987</v>
      </c>
      <c r="AD114">
        <v>-57242859</v>
      </c>
    </row>
    <row r="115" spans="1:30">
      <c r="A115" s="8">
        <v>43801</v>
      </c>
      <c r="B115" s="9">
        <v>0.944444444444444</v>
      </c>
      <c r="C115" s="15">
        <v>1</v>
      </c>
      <c r="D115" s="2">
        <v>2945882000</v>
      </c>
      <c r="E115" s="2">
        <v>2860080126</v>
      </c>
      <c r="F115" s="2">
        <v>129074489</v>
      </c>
      <c r="G115" s="14">
        <v>-116211533</v>
      </c>
      <c r="H115" s="2">
        <v>107548569</v>
      </c>
      <c r="I115" s="2">
        <v>119771000</v>
      </c>
      <c r="J115" s="2">
        <v>110970000</v>
      </c>
      <c r="K115" s="2">
        <v>85801874</v>
      </c>
      <c r="L115" s="2">
        <f t="shared" si="1"/>
        <v>12862956</v>
      </c>
      <c r="AA115" s="8">
        <v>43800</v>
      </c>
      <c r="AB115">
        <v>-219502255</v>
      </c>
      <c r="AC115">
        <v>41092743</v>
      </c>
      <c r="AD115">
        <v>100518715</v>
      </c>
    </row>
    <row r="116" spans="1:30">
      <c r="A116" s="8">
        <v>43802</v>
      </c>
      <c r="B116" s="9">
        <v>0.892361111111111</v>
      </c>
      <c r="C116" s="15">
        <v>1</v>
      </c>
      <c r="D116" s="2">
        <v>2945882000</v>
      </c>
      <c r="E116" s="2">
        <v>2860080126</v>
      </c>
      <c r="F116" s="2">
        <v>199851613</v>
      </c>
      <c r="G116" s="14">
        <v>-171302230</v>
      </c>
      <c r="H116" s="2">
        <v>120540394</v>
      </c>
      <c r="I116" s="2">
        <v>119771000</v>
      </c>
      <c r="J116" s="2">
        <v>110970000</v>
      </c>
      <c r="K116" s="2">
        <v>85801874</v>
      </c>
      <c r="L116" s="2">
        <f t="shared" si="1"/>
        <v>28549383</v>
      </c>
      <c r="AA116" s="8">
        <v>43801</v>
      </c>
      <c r="AB116">
        <v>-116211533</v>
      </c>
      <c r="AC116">
        <v>12862956</v>
      </c>
      <c r="AD116">
        <v>107548569</v>
      </c>
    </row>
    <row r="117" spans="1:30">
      <c r="A117" s="8">
        <v>43803</v>
      </c>
      <c r="B117" s="9">
        <v>0.851388888888889</v>
      </c>
      <c r="C117" s="15">
        <v>1</v>
      </c>
      <c r="D117" s="2">
        <v>2945882000</v>
      </c>
      <c r="E117" s="2">
        <v>2860080126</v>
      </c>
      <c r="F117" s="2">
        <v>179808158</v>
      </c>
      <c r="G117" s="14">
        <v>-207756645</v>
      </c>
      <c r="H117" s="2">
        <v>63686969</v>
      </c>
      <c r="I117" s="2">
        <v>119771000</v>
      </c>
      <c r="J117" s="2">
        <v>110970000</v>
      </c>
      <c r="K117" s="2">
        <v>85801874</v>
      </c>
      <c r="L117" s="2">
        <f t="shared" si="1"/>
        <v>-27948487</v>
      </c>
      <c r="AA117" s="8">
        <v>43802</v>
      </c>
      <c r="AB117">
        <v>-171302230</v>
      </c>
      <c r="AC117">
        <v>28549383</v>
      </c>
      <c r="AD117">
        <v>120540394</v>
      </c>
    </row>
    <row r="118" spans="1:30">
      <c r="A118" s="8">
        <v>43804</v>
      </c>
      <c r="B118" s="9">
        <v>0.579861111111111</v>
      </c>
      <c r="C118" s="15">
        <v>1</v>
      </c>
      <c r="D118" s="2">
        <v>2945882000</v>
      </c>
      <c r="E118" s="2">
        <v>2860080126</v>
      </c>
      <c r="F118" s="2">
        <v>137266123</v>
      </c>
      <c r="G118" s="14">
        <v>-125423071</v>
      </c>
      <c r="H118" s="2">
        <v>126932823</v>
      </c>
      <c r="I118" s="2">
        <v>119771000</v>
      </c>
      <c r="J118" s="2">
        <v>110970000</v>
      </c>
      <c r="K118" s="2">
        <v>85801874</v>
      </c>
      <c r="L118" s="2">
        <f t="shared" si="1"/>
        <v>11843052</v>
      </c>
      <c r="AA118" s="8">
        <v>43803</v>
      </c>
      <c r="AB118">
        <v>-207756645</v>
      </c>
      <c r="AC118">
        <v>-27948487</v>
      </c>
      <c r="AD118">
        <v>63686969</v>
      </c>
    </row>
    <row r="119" spans="1:30">
      <c r="A119" s="8">
        <v>43805</v>
      </c>
      <c r="B119" s="9">
        <v>0.746527777777778</v>
      </c>
      <c r="C119" s="15">
        <v>1</v>
      </c>
      <c r="D119" s="2">
        <v>2945882000</v>
      </c>
      <c r="E119" s="2">
        <v>2860080126</v>
      </c>
      <c r="F119" s="2">
        <v>121483776</v>
      </c>
      <c r="G119" s="14">
        <v>-117825993</v>
      </c>
      <c r="H119" s="2">
        <v>107367172</v>
      </c>
      <c r="I119" s="2">
        <v>119771000</v>
      </c>
      <c r="J119" s="2">
        <v>110970000</v>
      </c>
      <c r="K119" s="2">
        <v>85801874</v>
      </c>
      <c r="L119" s="2">
        <f t="shared" si="1"/>
        <v>3657783</v>
      </c>
      <c r="AA119" s="8">
        <v>43804</v>
      </c>
      <c r="AB119">
        <v>-125423071</v>
      </c>
      <c r="AC119">
        <v>11843052</v>
      </c>
      <c r="AD119">
        <v>126932823</v>
      </c>
    </row>
    <row r="120" spans="1:30">
      <c r="A120" s="8">
        <v>43806</v>
      </c>
      <c r="B120" s="9">
        <v>0.725</v>
      </c>
      <c r="C120" s="15">
        <v>1</v>
      </c>
      <c r="D120" s="2">
        <v>2945882000</v>
      </c>
      <c r="E120" s="2">
        <v>2860080126</v>
      </c>
      <c r="F120" s="2">
        <v>145926829</v>
      </c>
      <c r="G120" s="14">
        <v>-137569405</v>
      </c>
      <c r="H120" s="2">
        <v>101939473</v>
      </c>
      <c r="I120" s="2">
        <v>119771000</v>
      </c>
      <c r="J120" s="2">
        <v>110970000</v>
      </c>
      <c r="K120" s="2">
        <v>85801874</v>
      </c>
      <c r="L120" s="2">
        <f t="shared" si="1"/>
        <v>8357424</v>
      </c>
      <c r="AA120" s="8">
        <v>43805</v>
      </c>
      <c r="AB120">
        <v>-117825993</v>
      </c>
      <c r="AC120">
        <v>3657783</v>
      </c>
      <c r="AD120">
        <v>107367172</v>
      </c>
    </row>
    <row r="121" spans="1:30">
      <c r="A121" s="8">
        <v>43807</v>
      </c>
      <c r="B121" s="9">
        <v>0.477083333333333</v>
      </c>
      <c r="C121" s="15">
        <v>1</v>
      </c>
      <c r="D121" s="2">
        <v>2945882000</v>
      </c>
      <c r="E121" s="2">
        <v>2860080126</v>
      </c>
      <c r="F121" s="2">
        <v>205494491</v>
      </c>
      <c r="G121" s="14">
        <v>-192047455</v>
      </c>
      <c r="H121" s="2">
        <v>228162417</v>
      </c>
      <c r="I121" s="2">
        <v>119771000</v>
      </c>
      <c r="J121" s="2">
        <v>110970000</v>
      </c>
      <c r="K121" s="2">
        <v>85801874</v>
      </c>
      <c r="L121" s="2">
        <f t="shared" si="1"/>
        <v>13447036</v>
      </c>
      <c r="AA121" s="8">
        <v>43806</v>
      </c>
      <c r="AB121">
        <v>-137569405</v>
      </c>
      <c r="AC121">
        <v>8357424</v>
      </c>
      <c r="AD121">
        <v>101939473</v>
      </c>
    </row>
    <row r="122" spans="1:30">
      <c r="A122" s="8">
        <v>43808</v>
      </c>
      <c r="B122" s="9">
        <v>0.661805555555556</v>
      </c>
      <c r="C122" s="15">
        <v>1</v>
      </c>
      <c r="D122" s="2">
        <v>2945882000</v>
      </c>
      <c r="E122" s="2">
        <v>2860080126</v>
      </c>
      <c r="F122" s="2">
        <v>111098836</v>
      </c>
      <c r="G122" s="14">
        <v>-113427009</v>
      </c>
      <c r="H122" s="2">
        <v>66635514</v>
      </c>
      <c r="I122" s="2">
        <v>119612000</v>
      </c>
      <c r="J122" s="2">
        <v>110970000</v>
      </c>
      <c r="K122" s="2">
        <v>85801874</v>
      </c>
      <c r="L122" s="2">
        <f t="shared" si="1"/>
        <v>-2328173</v>
      </c>
      <c r="AA122" s="8">
        <v>43807</v>
      </c>
      <c r="AB122">
        <v>-192047455</v>
      </c>
      <c r="AC122">
        <v>13447036</v>
      </c>
      <c r="AD122">
        <v>228162417</v>
      </c>
    </row>
    <row r="123" spans="1:30">
      <c r="A123" s="8">
        <v>43809</v>
      </c>
      <c r="B123" s="9">
        <v>0.761111111111111</v>
      </c>
      <c r="C123" s="15">
        <v>1</v>
      </c>
      <c r="D123" s="2">
        <v>2945882000</v>
      </c>
      <c r="E123" s="2">
        <v>2860080126</v>
      </c>
      <c r="F123" s="2">
        <v>104700546</v>
      </c>
      <c r="G123" s="14">
        <v>-96462984</v>
      </c>
      <c r="H123" s="2">
        <v>64922917</v>
      </c>
      <c r="I123" s="2">
        <v>119612000</v>
      </c>
      <c r="J123" s="2">
        <v>110970000</v>
      </c>
      <c r="K123" s="2">
        <v>85801874</v>
      </c>
      <c r="L123" s="2">
        <f t="shared" si="1"/>
        <v>8237562</v>
      </c>
      <c r="AA123" s="8">
        <v>43808</v>
      </c>
      <c r="AB123">
        <v>-113427009</v>
      </c>
      <c r="AC123">
        <v>-2328173</v>
      </c>
      <c r="AD123">
        <v>66635514</v>
      </c>
    </row>
    <row r="124" spans="1:30">
      <c r="A124" s="8">
        <v>43810</v>
      </c>
      <c r="B124" s="9">
        <v>0.792361111111111</v>
      </c>
      <c r="C124" s="15">
        <v>1</v>
      </c>
      <c r="D124" s="2">
        <v>2945882000</v>
      </c>
      <c r="E124" s="2">
        <v>2860080126</v>
      </c>
      <c r="F124" s="2">
        <v>145887522</v>
      </c>
      <c r="G124" s="14">
        <v>-134703965</v>
      </c>
      <c r="H124" s="2">
        <v>50578724</v>
      </c>
      <c r="I124" s="2">
        <v>119612000</v>
      </c>
      <c r="J124" s="2">
        <v>110970000</v>
      </c>
      <c r="K124" s="2">
        <v>85801874</v>
      </c>
      <c r="L124" s="2">
        <f t="shared" si="1"/>
        <v>11183557</v>
      </c>
      <c r="AA124" s="8">
        <v>43809</v>
      </c>
      <c r="AB124">
        <v>-96462984</v>
      </c>
      <c r="AC124">
        <v>8237562</v>
      </c>
      <c r="AD124">
        <v>64922917</v>
      </c>
    </row>
    <row r="125" spans="1:30">
      <c r="A125" s="8">
        <v>43811</v>
      </c>
      <c r="B125" s="9">
        <v>0.954861111111111</v>
      </c>
      <c r="C125" s="15">
        <v>1</v>
      </c>
      <c r="D125" s="2">
        <v>2945882000</v>
      </c>
      <c r="E125" s="2">
        <v>2860080126</v>
      </c>
      <c r="F125" s="2">
        <v>143086315</v>
      </c>
      <c r="G125" s="14">
        <v>-129449587</v>
      </c>
      <c r="H125" s="2">
        <v>117691689</v>
      </c>
      <c r="I125" s="2">
        <v>119612000</v>
      </c>
      <c r="J125" s="2">
        <v>110970000</v>
      </c>
      <c r="K125" s="2">
        <v>85801874</v>
      </c>
      <c r="L125" s="2">
        <f t="shared" si="1"/>
        <v>13636728</v>
      </c>
      <c r="AA125" s="8">
        <v>43810</v>
      </c>
      <c r="AB125">
        <v>-134703965</v>
      </c>
      <c r="AC125">
        <v>11183557</v>
      </c>
      <c r="AD125">
        <v>50578724</v>
      </c>
    </row>
    <row r="126" spans="1:30">
      <c r="A126" s="8">
        <v>43812</v>
      </c>
      <c r="B126" s="9">
        <v>0.921527777777778</v>
      </c>
      <c r="C126" s="15">
        <v>1</v>
      </c>
      <c r="D126" s="2">
        <v>2945882000</v>
      </c>
      <c r="E126" s="2">
        <v>2860080126</v>
      </c>
      <c r="F126" s="2">
        <v>266599303</v>
      </c>
      <c r="G126" s="14">
        <v>-236978746</v>
      </c>
      <c r="H126" s="2">
        <v>66731119</v>
      </c>
      <c r="I126" s="2">
        <v>119612000</v>
      </c>
      <c r="J126" s="2">
        <v>110970000</v>
      </c>
      <c r="K126" s="2">
        <v>85801874</v>
      </c>
      <c r="L126" s="2">
        <f t="shared" si="1"/>
        <v>29620557</v>
      </c>
      <c r="AA126" s="8">
        <v>43811</v>
      </c>
      <c r="AB126">
        <v>-129449587</v>
      </c>
      <c r="AC126">
        <v>13636728</v>
      </c>
      <c r="AD126">
        <v>117691689</v>
      </c>
    </row>
    <row r="127" spans="1:30">
      <c r="A127" s="8">
        <v>43813</v>
      </c>
      <c r="B127" s="9">
        <v>0.719444444444444</v>
      </c>
      <c r="C127" s="15">
        <v>1</v>
      </c>
      <c r="D127" s="2">
        <v>2945882000</v>
      </c>
      <c r="E127" s="2">
        <v>2860080126</v>
      </c>
      <c r="F127" s="2">
        <v>200488679</v>
      </c>
      <c r="G127" s="14">
        <v>-175995337</v>
      </c>
      <c r="H127" s="2">
        <v>71582849</v>
      </c>
      <c r="I127" s="2">
        <v>119612000</v>
      </c>
      <c r="J127" s="2">
        <v>110970000</v>
      </c>
      <c r="K127" s="2">
        <v>85801874</v>
      </c>
      <c r="L127" s="2">
        <f t="shared" si="1"/>
        <v>24493342</v>
      </c>
      <c r="AA127" s="8">
        <v>43812</v>
      </c>
      <c r="AB127">
        <v>-236978746</v>
      </c>
      <c r="AC127">
        <v>29620557</v>
      </c>
      <c r="AD127">
        <v>66731119</v>
      </c>
    </row>
    <row r="128" spans="1:30">
      <c r="A128" s="8">
        <v>43814</v>
      </c>
      <c r="B128" s="9">
        <v>0.467361111111111</v>
      </c>
      <c r="C128" s="15">
        <v>1</v>
      </c>
      <c r="D128" s="2">
        <v>2945882000</v>
      </c>
      <c r="E128" s="2">
        <v>2860080126</v>
      </c>
      <c r="F128" s="2">
        <v>179437673</v>
      </c>
      <c r="G128" s="14">
        <v>-170416011</v>
      </c>
      <c r="H128" s="2">
        <v>66764919</v>
      </c>
      <c r="I128" s="2">
        <v>119612000</v>
      </c>
      <c r="J128" s="2">
        <v>110970000</v>
      </c>
      <c r="K128" s="2">
        <v>85801874</v>
      </c>
      <c r="L128" s="2">
        <f t="shared" si="1"/>
        <v>9021662</v>
      </c>
      <c r="AA128" s="8">
        <v>43813</v>
      </c>
      <c r="AB128">
        <v>-175995337</v>
      </c>
      <c r="AC128">
        <v>24493342</v>
      </c>
      <c r="AD128">
        <v>71582849</v>
      </c>
    </row>
    <row r="129" spans="1:30">
      <c r="A129" s="8">
        <v>43815</v>
      </c>
      <c r="B129" s="9">
        <v>0.775694444444444</v>
      </c>
      <c r="C129" s="15">
        <v>1</v>
      </c>
      <c r="D129" s="2">
        <v>2945882000</v>
      </c>
      <c r="E129" s="2">
        <v>2860080126</v>
      </c>
      <c r="F129" s="2">
        <v>163167314</v>
      </c>
      <c r="G129" s="14">
        <v>-145912706</v>
      </c>
      <c r="H129" s="2">
        <v>124990098</v>
      </c>
      <c r="I129" s="2">
        <v>119612000</v>
      </c>
      <c r="J129" s="2">
        <v>110970000</v>
      </c>
      <c r="K129" s="2">
        <v>85801874</v>
      </c>
      <c r="L129" s="2">
        <f t="shared" si="1"/>
        <v>17254608</v>
      </c>
      <c r="AA129" s="8">
        <v>43814</v>
      </c>
      <c r="AB129">
        <v>-170416011</v>
      </c>
      <c r="AC129">
        <v>9021662</v>
      </c>
      <c r="AD129">
        <v>66764919</v>
      </c>
    </row>
    <row r="130" spans="1:30">
      <c r="A130" s="8">
        <v>43816</v>
      </c>
      <c r="B130" s="9">
        <v>0.552083333333333</v>
      </c>
      <c r="C130" s="15">
        <v>1</v>
      </c>
      <c r="D130" s="2">
        <v>2945882000</v>
      </c>
      <c r="E130" s="2">
        <v>2860080126</v>
      </c>
      <c r="F130" s="2">
        <v>244028400</v>
      </c>
      <c r="G130" s="14">
        <v>-224603793</v>
      </c>
      <c r="H130" s="2">
        <v>74016587</v>
      </c>
      <c r="I130" s="2">
        <v>119612000</v>
      </c>
      <c r="J130" s="2">
        <v>110970000</v>
      </c>
      <c r="K130" s="2">
        <v>85801874</v>
      </c>
      <c r="L130" s="2">
        <f t="shared" si="1"/>
        <v>19424607</v>
      </c>
      <c r="AA130" s="8">
        <v>43815</v>
      </c>
      <c r="AB130">
        <v>-145912706</v>
      </c>
      <c r="AC130">
        <v>17254608</v>
      </c>
      <c r="AD130">
        <v>124990098</v>
      </c>
    </row>
    <row r="131" spans="1:30">
      <c r="A131" s="8">
        <v>43817</v>
      </c>
      <c r="B131" s="9">
        <v>0.797222222222222</v>
      </c>
      <c r="C131" s="15">
        <v>1</v>
      </c>
      <c r="D131" s="2">
        <v>2945882000</v>
      </c>
      <c r="E131" s="2">
        <v>2860080126</v>
      </c>
      <c r="F131" s="2">
        <v>156299390</v>
      </c>
      <c r="G131" s="14">
        <v>-138909009</v>
      </c>
      <c r="H131" s="2">
        <v>82449625</v>
      </c>
      <c r="I131" s="2">
        <v>119612000</v>
      </c>
      <c r="J131" s="2">
        <v>110970000</v>
      </c>
      <c r="K131" s="2">
        <v>85801874</v>
      </c>
      <c r="L131" s="2">
        <f t="shared" si="1"/>
        <v>17390381</v>
      </c>
      <c r="AA131" s="8">
        <v>43816</v>
      </c>
      <c r="AB131">
        <v>-224603793</v>
      </c>
      <c r="AC131">
        <v>19424607</v>
      </c>
      <c r="AD131">
        <v>74016587</v>
      </c>
    </row>
    <row r="132" spans="1:30">
      <c r="A132" s="8">
        <v>43818</v>
      </c>
      <c r="B132" s="9">
        <v>0.604166666666667</v>
      </c>
      <c r="C132" s="15">
        <v>1</v>
      </c>
      <c r="D132" s="2">
        <v>2945882000</v>
      </c>
      <c r="E132" s="2">
        <v>2860080126</v>
      </c>
      <c r="F132" s="2">
        <v>268546481</v>
      </c>
      <c r="G132" s="14">
        <v>-233894962</v>
      </c>
      <c r="H132" s="2">
        <v>92718345</v>
      </c>
      <c r="I132" s="2">
        <v>119612000</v>
      </c>
      <c r="J132" s="2">
        <v>110970000</v>
      </c>
      <c r="K132" s="2">
        <v>85801874</v>
      </c>
      <c r="L132" s="2">
        <f t="shared" ref="L132:L136" si="2">F132+G132</f>
        <v>34651519</v>
      </c>
      <c r="AA132" s="8">
        <v>43817</v>
      </c>
      <c r="AB132">
        <v>-138909009</v>
      </c>
      <c r="AC132">
        <v>17390381</v>
      </c>
      <c r="AD132">
        <v>82449625</v>
      </c>
    </row>
    <row r="133" spans="1:30">
      <c r="A133" s="8">
        <v>43819</v>
      </c>
      <c r="B133" s="9">
        <v>0.672916666666667</v>
      </c>
      <c r="C133" s="15">
        <v>1</v>
      </c>
      <c r="D133" s="2">
        <v>2945882000</v>
      </c>
      <c r="E133" s="2">
        <v>2860080126</v>
      </c>
      <c r="F133" s="2">
        <v>120235498</v>
      </c>
      <c r="G133" s="14">
        <v>-116631524</v>
      </c>
      <c r="H133" s="2">
        <v>82685591</v>
      </c>
      <c r="I133" s="2">
        <v>119612000</v>
      </c>
      <c r="J133" s="2">
        <v>110970000</v>
      </c>
      <c r="K133" s="2">
        <v>85801874</v>
      </c>
      <c r="L133" s="2">
        <f t="shared" si="2"/>
        <v>3603974</v>
      </c>
      <c r="AA133" s="8">
        <v>43818</v>
      </c>
      <c r="AB133">
        <v>-233894962</v>
      </c>
      <c r="AC133">
        <v>34651519</v>
      </c>
      <c r="AD133">
        <v>92718345</v>
      </c>
    </row>
    <row r="134" spans="1:30">
      <c r="A134" s="8">
        <v>43820</v>
      </c>
      <c r="B134" s="9">
        <v>0.729166666666667</v>
      </c>
      <c r="C134" s="15">
        <v>1</v>
      </c>
      <c r="D134" s="2">
        <v>2945882000</v>
      </c>
      <c r="E134" s="2">
        <v>2860080126</v>
      </c>
      <c r="F134" s="2">
        <v>118180739</v>
      </c>
      <c r="G134" s="14">
        <v>-120056953</v>
      </c>
      <c r="H134" s="2">
        <v>64825548</v>
      </c>
      <c r="I134" s="2">
        <v>119612000</v>
      </c>
      <c r="J134" s="2">
        <v>110970000</v>
      </c>
      <c r="K134" s="2">
        <v>85801874</v>
      </c>
      <c r="L134" s="2">
        <f t="shared" si="2"/>
        <v>-1876214</v>
      </c>
      <c r="AA134" s="8">
        <v>43819</v>
      </c>
      <c r="AB134">
        <v>-116631524</v>
      </c>
      <c r="AC134">
        <v>3603974</v>
      </c>
      <c r="AD134">
        <v>82685591</v>
      </c>
    </row>
    <row r="135" spans="1:30">
      <c r="A135" s="8">
        <v>43821</v>
      </c>
      <c r="B135" s="9">
        <v>0.7375</v>
      </c>
      <c r="C135" s="15">
        <v>1</v>
      </c>
      <c r="D135" s="2">
        <v>2945882000</v>
      </c>
      <c r="E135" s="2">
        <v>2860080126</v>
      </c>
      <c r="F135" s="2">
        <v>211610743</v>
      </c>
      <c r="G135" s="14">
        <v>-211997653</v>
      </c>
      <c r="H135" s="2">
        <v>58493282</v>
      </c>
      <c r="I135" s="2">
        <v>119612000</v>
      </c>
      <c r="J135" s="2">
        <v>110970000</v>
      </c>
      <c r="K135" s="2">
        <v>85801874</v>
      </c>
      <c r="L135" s="2">
        <f t="shared" si="2"/>
        <v>-386910</v>
      </c>
      <c r="AA135" s="8">
        <v>43820</v>
      </c>
      <c r="AB135">
        <v>-120056953</v>
      </c>
      <c r="AC135">
        <v>-1876214</v>
      </c>
      <c r="AD135">
        <v>64825548</v>
      </c>
    </row>
    <row r="136" spans="1:30">
      <c r="A136" s="8">
        <v>43822</v>
      </c>
      <c r="B136" s="9">
        <v>0.482638888888889</v>
      </c>
      <c r="C136" s="15">
        <v>1</v>
      </c>
      <c r="D136" s="2">
        <v>2945882000</v>
      </c>
      <c r="E136" s="2">
        <v>2860080126</v>
      </c>
      <c r="F136" s="2">
        <v>202695325</v>
      </c>
      <c r="G136" s="14">
        <v>-190593542</v>
      </c>
      <c r="H136" s="2">
        <v>67905669</v>
      </c>
      <c r="I136" s="2">
        <v>119612000</v>
      </c>
      <c r="J136" s="2">
        <v>110970000</v>
      </c>
      <c r="K136" s="2">
        <v>85801874</v>
      </c>
      <c r="L136" s="2">
        <f t="shared" si="2"/>
        <v>12101783</v>
      </c>
      <c r="AA136" s="8">
        <v>43821</v>
      </c>
      <c r="AB136">
        <v>-211997653</v>
      </c>
      <c r="AC136">
        <v>-386910</v>
      </c>
      <c r="AD136">
        <v>58493282</v>
      </c>
    </row>
    <row r="137" spans="27:30">
      <c r="AA137" s="8">
        <v>43822</v>
      </c>
      <c r="AB137">
        <v>-190593542</v>
      </c>
      <c r="AC137">
        <v>12101783</v>
      </c>
      <c r="AD137">
        <v>67905669</v>
      </c>
    </row>
    <row r="138" spans="27:30">
      <c r="AA138" t="s">
        <v>279</v>
      </c>
      <c r="AB138">
        <v>-21461260218</v>
      </c>
      <c r="AC138" t="e">
        <v>#VALUE!</v>
      </c>
      <c r="AD138">
        <v>9080848460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5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43690</v>
      </c>
      <c r="B4" s="6">
        <v>0.7875</v>
      </c>
      <c r="C4" s="15">
        <v>1</v>
      </c>
      <c r="D4" s="2">
        <v>2805601000</v>
      </c>
      <c r="E4" s="2"/>
      <c r="F4" s="2">
        <v>0</v>
      </c>
      <c r="G4" s="2">
        <v>-111817988</v>
      </c>
      <c r="H4" s="2">
        <v>-111817988</v>
      </c>
      <c r="I4" s="2"/>
      <c r="J4" s="2"/>
      <c r="K4" s="2"/>
      <c r="L4" s="2">
        <f t="shared" ref="L4:L67" si="0">F4+G4</f>
        <v>-111817988</v>
      </c>
      <c r="N4" s="5">
        <v>43689</v>
      </c>
      <c r="O4" s="6">
        <v>0.601388888888889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5">
        <v>43691</v>
      </c>
      <c r="B5" s="6">
        <v>0.725</v>
      </c>
      <c r="C5" s="15">
        <v>1</v>
      </c>
      <c r="D5" s="2">
        <v>2805601000</v>
      </c>
      <c r="E5" s="2"/>
      <c r="F5" s="2">
        <v>0</v>
      </c>
      <c r="G5" s="2">
        <v>-111202711</v>
      </c>
      <c r="H5" s="2">
        <v>-223020699</v>
      </c>
      <c r="I5" s="2"/>
      <c r="J5" s="2"/>
      <c r="K5" s="2"/>
      <c r="L5" s="2">
        <f t="shared" si="0"/>
        <v>-111202711</v>
      </c>
      <c r="AA5" s="8">
        <v>43690</v>
      </c>
      <c r="AB5">
        <v>-111817988</v>
      </c>
      <c r="AC5">
        <v>-111817988</v>
      </c>
      <c r="AD5">
        <v>-111817988</v>
      </c>
    </row>
    <row r="6" spans="1:30">
      <c r="A6" s="5">
        <v>43692</v>
      </c>
      <c r="B6" s="6">
        <v>0.625694444444444</v>
      </c>
      <c r="C6" s="15">
        <v>1</v>
      </c>
      <c r="D6" s="2">
        <v>2805601000</v>
      </c>
      <c r="E6" s="2"/>
      <c r="F6" s="2">
        <v>0</v>
      </c>
      <c r="G6" s="2">
        <v>-206125619</v>
      </c>
      <c r="H6" s="2">
        <v>-317943607</v>
      </c>
      <c r="I6" s="2"/>
      <c r="J6" s="2"/>
      <c r="K6" s="2"/>
      <c r="L6" s="2">
        <f t="shared" si="0"/>
        <v>-206125619</v>
      </c>
      <c r="AA6" s="8">
        <v>43691</v>
      </c>
      <c r="AB6">
        <v>-111202711</v>
      </c>
      <c r="AC6">
        <v>-111202711</v>
      </c>
      <c r="AD6">
        <v>-223020699</v>
      </c>
    </row>
    <row r="7" spans="1:30">
      <c r="A7" s="5">
        <v>43693</v>
      </c>
      <c r="B7" s="6">
        <v>0.58125</v>
      </c>
      <c r="C7" s="15">
        <v>1</v>
      </c>
      <c r="D7" s="2">
        <v>2805601000</v>
      </c>
      <c r="E7" s="2"/>
      <c r="F7" s="2">
        <v>0</v>
      </c>
      <c r="G7" s="2">
        <v>-184749891</v>
      </c>
      <c r="H7" s="2">
        <v>-407770590</v>
      </c>
      <c r="I7" s="2"/>
      <c r="J7" s="2"/>
      <c r="K7" s="2"/>
      <c r="L7" s="2">
        <f t="shared" si="0"/>
        <v>-184749891</v>
      </c>
      <c r="AA7" s="8">
        <v>43692</v>
      </c>
      <c r="AB7">
        <v>-206125619</v>
      </c>
      <c r="AC7">
        <v>-206125619</v>
      </c>
      <c r="AD7">
        <v>-317943607</v>
      </c>
    </row>
    <row r="8" spans="1:30">
      <c r="A8" s="5">
        <v>43694</v>
      </c>
      <c r="B8" s="6">
        <v>0.517361111111111</v>
      </c>
      <c r="C8" s="15">
        <v>1</v>
      </c>
      <c r="D8" s="2">
        <v>2805601000</v>
      </c>
      <c r="E8" s="2">
        <v>2723885835</v>
      </c>
      <c r="F8" s="2">
        <v>599423400</v>
      </c>
      <c r="G8" s="2">
        <v>-103204091</v>
      </c>
      <c r="H8" s="2">
        <v>88448719</v>
      </c>
      <c r="I8" s="2">
        <v>114596000</v>
      </c>
      <c r="J8" s="2">
        <v>105686000</v>
      </c>
      <c r="K8" s="2">
        <v>81715165</v>
      </c>
      <c r="L8" s="2">
        <f t="shared" si="0"/>
        <v>496219309</v>
      </c>
      <c r="AA8" s="8">
        <v>43693</v>
      </c>
      <c r="AB8">
        <v>-184749891</v>
      </c>
      <c r="AC8">
        <v>-184749891</v>
      </c>
      <c r="AD8">
        <v>-407770590</v>
      </c>
    </row>
    <row r="9" spans="1:30">
      <c r="A9" s="5">
        <v>43695</v>
      </c>
      <c r="B9" s="6">
        <v>0.706944444444444</v>
      </c>
      <c r="C9" s="15">
        <v>1</v>
      </c>
      <c r="D9" s="2">
        <v>2805601000</v>
      </c>
      <c r="E9" s="2">
        <v>2723885835</v>
      </c>
      <c r="F9" s="2">
        <v>148533127</v>
      </c>
      <c r="G9" s="2">
        <v>-130009681</v>
      </c>
      <c r="H9" s="2">
        <v>106972165</v>
      </c>
      <c r="I9" s="2">
        <v>114596000</v>
      </c>
      <c r="J9" s="2">
        <v>105686000</v>
      </c>
      <c r="K9" s="2">
        <v>81715165</v>
      </c>
      <c r="L9" s="2">
        <f t="shared" si="0"/>
        <v>18523446</v>
      </c>
      <c r="AA9" s="8">
        <v>43694</v>
      </c>
      <c r="AB9">
        <v>-103204091</v>
      </c>
      <c r="AC9">
        <v>496219309</v>
      </c>
      <c r="AD9">
        <v>88448719</v>
      </c>
    </row>
    <row r="10" spans="1:30">
      <c r="A10" s="5">
        <v>43696</v>
      </c>
      <c r="B10" s="6">
        <v>0.572916666666667</v>
      </c>
      <c r="C10" s="15">
        <v>1</v>
      </c>
      <c r="D10" s="2">
        <v>2805601000</v>
      </c>
      <c r="E10" s="2">
        <v>2723885835</v>
      </c>
      <c r="F10" s="2">
        <v>238926010</v>
      </c>
      <c r="G10" s="2">
        <v>-215187214</v>
      </c>
      <c r="H10" s="2">
        <v>112187515</v>
      </c>
      <c r="I10" s="2">
        <v>114596000</v>
      </c>
      <c r="J10" s="2">
        <v>105686000</v>
      </c>
      <c r="K10" s="2">
        <v>81715165</v>
      </c>
      <c r="L10" s="2">
        <f t="shared" si="0"/>
        <v>23738796</v>
      </c>
      <c r="AA10" s="8">
        <v>43695</v>
      </c>
      <c r="AB10">
        <v>-130009681</v>
      </c>
      <c r="AC10">
        <v>18523446</v>
      </c>
      <c r="AD10">
        <v>106972165</v>
      </c>
    </row>
    <row r="11" spans="1:30">
      <c r="A11" s="5">
        <v>43697</v>
      </c>
      <c r="B11" s="6">
        <v>0.6625</v>
      </c>
      <c r="C11" s="15">
        <v>1</v>
      </c>
      <c r="D11" s="2">
        <v>2805601000</v>
      </c>
      <c r="E11" s="2">
        <v>2723885835</v>
      </c>
      <c r="F11" s="2">
        <v>125279798</v>
      </c>
      <c r="G11" s="2">
        <v>-123324797</v>
      </c>
      <c r="H11" s="2">
        <v>170801954</v>
      </c>
      <c r="I11" s="2">
        <v>114596000</v>
      </c>
      <c r="J11" s="2">
        <v>105686000</v>
      </c>
      <c r="K11" s="2">
        <v>81715165</v>
      </c>
      <c r="L11" s="2">
        <f t="shared" si="0"/>
        <v>1955001</v>
      </c>
      <c r="AA11" s="8">
        <v>43696</v>
      </c>
      <c r="AB11">
        <v>-215187214</v>
      </c>
      <c r="AC11">
        <v>23738796</v>
      </c>
      <c r="AD11">
        <v>112187515</v>
      </c>
    </row>
    <row r="12" spans="1:30">
      <c r="A12" s="5">
        <v>43698</v>
      </c>
      <c r="B12" s="6">
        <v>0.629166666666667</v>
      </c>
      <c r="C12" s="15">
        <v>1</v>
      </c>
      <c r="D12" s="2">
        <v>2805601000</v>
      </c>
      <c r="E12" s="2">
        <v>2723885835</v>
      </c>
      <c r="F12" s="2">
        <v>244977858</v>
      </c>
      <c r="G12" s="2">
        <v>-226050610</v>
      </c>
      <c r="H12" s="2">
        <v>242932751</v>
      </c>
      <c r="I12" s="2">
        <v>114596000</v>
      </c>
      <c r="J12" s="2">
        <v>105686000</v>
      </c>
      <c r="K12" s="2">
        <v>81715165</v>
      </c>
      <c r="L12" s="2">
        <f t="shared" si="0"/>
        <v>18927248</v>
      </c>
      <c r="AA12" s="8">
        <v>43697</v>
      </c>
      <c r="AB12">
        <v>-123324797</v>
      </c>
      <c r="AC12">
        <v>1955001</v>
      </c>
      <c r="AD12">
        <v>170801954</v>
      </c>
    </row>
    <row r="13" spans="1:30">
      <c r="A13" s="5">
        <v>43699</v>
      </c>
      <c r="B13" s="6">
        <v>0.7125</v>
      </c>
      <c r="C13" s="15">
        <v>1</v>
      </c>
      <c r="D13" s="2">
        <v>2805601000</v>
      </c>
      <c r="E13" s="2">
        <v>2723885835</v>
      </c>
      <c r="F13" s="2">
        <v>119449037</v>
      </c>
      <c r="G13" s="2">
        <v>-114895605</v>
      </c>
      <c r="H13" s="2">
        <v>358688894</v>
      </c>
      <c r="I13" s="2">
        <v>114596000</v>
      </c>
      <c r="J13" s="2">
        <v>105686000</v>
      </c>
      <c r="K13" s="2">
        <v>81715165</v>
      </c>
      <c r="L13" s="2">
        <f t="shared" si="0"/>
        <v>4553432</v>
      </c>
      <c r="AA13" s="8">
        <v>43698</v>
      </c>
      <c r="AB13">
        <v>-226050610</v>
      </c>
      <c r="AC13">
        <v>18927248</v>
      </c>
      <c r="AD13">
        <v>242932751</v>
      </c>
    </row>
    <row r="14" spans="1:30">
      <c r="A14" s="5">
        <v>43700</v>
      </c>
      <c r="B14" s="6">
        <v>0.616666666666667</v>
      </c>
      <c r="C14" s="15">
        <v>1</v>
      </c>
      <c r="D14" s="2">
        <v>2805601000</v>
      </c>
      <c r="E14" s="2">
        <v>2723885835</v>
      </c>
      <c r="F14" s="2">
        <v>190681706</v>
      </c>
      <c r="G14" s="2">
        <v>-183579272</v>
      </c>
      <c r="H14" s="2">
        <v>460005082</v>
      </c>
      <c r="I14" s="2">
        <v>114406000</v>
      </c>
      <c r="J14" s="2">
        <v>105686000</v>
      </c>
      <c r="K14" s="2">
        <v>81715165</v>
      </c>
      <c r="L14" s="2">
        <f t="shared" si="0"/>
        <v>7102434</v>
      </c>
      <c r="AA14" s="8">
        <v>43699</v>
      </c>
      <c r="AB14">
        <v>-114895605</v>
      </c>
      <c r="AC14">
        <v>4553432</v>
      </c>
      <c r="AD14">
        <v>358688894</v>
      </c>
    </row>
    <row r="15" spans="1:30">
      <c r="A15" s="8">
        <v>43701</v>
      </c>
      <c r="B15" s="9">
        <v>0.94375</v>
      </c>
      <c r="C15" s="15">
        <v>1</v>
      </c>
      <c r="D15" s="2">
        <v>2805601000</v>
      </c>
      <c r="E15" s="2">
        <v>2723885835</v>
      </c>
      <c r="F15" s="2">
        <v>162111091</v>
      </c>
      <c r="G15" s="2">
        <v>-136909852</v>
      </c>
      <c r="H15" s="2">
        <v>575033304</v>
      </c>
      <c r="I15" s="2">
        <v>114406000</v>
      </c>
      <c r="J15" s="2">
        <v>105686000</v>
      </c>
      <c r="K15" s="2">
        <v>81715165</v>
      </c>
      <c r="L15" s="2">
        <f t="shared" si="0"/>
        <v>25201239</v>
      </c>
      <c r="AA15" s="8">
        <v>43700</v>
      </c>
      <c r="AB15">
        <v>-183579272</v>
      </c>
      <c r="AC15">
        <v>7102434</v>
      </c>
      <c r="AD15">
        <v>460005082</v>
      </c>
    </row>
    <row r="16" spans="1:30">
      <c r="A16" s="8">
        <v>43702</v>
      </c>
      <c r="B16" s="9">
        <v>0.686805555555556</v>
      </c>
      <c r="C16" s="15">
        <v>1</v>
      </c>
      <c r="D16" s="2">
        <v>2805601000</v>
      </c>
      <c r="E16" s="2">
        <v>2723885835</v>
      </c>
      <c r="F16" s="2">
        <v>246754580</v>
      </c>
      <c r="G16" s="2">
        <v>-222017662</v>
      </c>
      <c r="H16" s="2">
        <v>78349674</v>
      </c>
      <c r="I16" s="2">
        <v>114406000</v>
      </c>
      <c r="J16" s="2">
        <v>105686000</v>
      </c>
      <c r="K16" s="2">
        <v>81715165</v>
      </c>
      <c r="L16" s="2">
        <f t="shared" si="0"/>
        <v>24736918</v>
      </c>
      <c r="AA16" s="8">
        <v>43701</v>
      </c>
      <c r="AB16">
        <v>-136909852</v>
      </c>
      <c r="AC16">
        <v>25201239</v>
      </c>
      <c r="AD16">
        <v>575033304</v>
      </c>
    </row>
    <row r="17" spans="1:30">
      <c r="A17" s="8">
        <v>43703</v>
      </c>
      <c r="B17" s="9">
        <v>0.713194444444444</v>
      </c>
      <c r="C17" s="15">
        <v>1</v>
      </c>
      <c r="D17" s="2">
        <v>2805601000</v>
      </c>
      <c r="E17" s="2">
        <v>2723885835</v>
      </c>
      <c r="F17" s="2">
        <v>190079837</v>
      </c>
      <c r="G17" s="2">
        <v>-179371404</v>
      </c>
      <c r="H17" s="2">
        <v>70809772</v>
      </c>
      <c r="I17" s="2">
        <v>114406000</v>
      </c>
      <c r="J17" s="2">
        <v>105686000</v>
      </c>
      <c r="K17" s="2">
        <v>81715165</v>
      </c>
      <c r="L17" s="2">
        <f t="shared" si="0"/>
        <v>10708433</v>
      </c>
      <c r="AA17" s="8">
        <v>43702</v>
      </c>
      <c r="AB17">
        <v>-222017662</v>
      </c>
      <c r="AC17">
        <v>24736918</v>
      </c>
      <c r="AD17">
        <v>78349674</v>
      </c>
    </row>
    <row r="18" spans="1:30">
      <c r="A18" s="8">
        <v>43704</v>
      </c>
      <c r="B18" s="9">
        <v>0.750694444444444</v>
      </c>
      <c r="C18" s="15">
        <v>1</v>
      </c>
      <c r="D18" s="2">
        <v>2805601000</v>
      </c>
      <c r="E18" s="2">
        <v>2723885835</v>
      </c>
      <c r="F18" s="2">
        <v>135066573</v>
      </c>
      <c r="G18" s="2">
        <v>-125069105</v>
      </c>
      <c r="H18" s="2">
        <v>75781100</v>
      </c>
      <c r="I18" s="2">
        <v>114406000</v>
      </c>
      <c r="J18" s="2">
        <v>105686000</v>
      </c>
      <c r="K18" s="2">
        <v>81715165</v>
      </c>
      <c r="L18" s="2">
        <f t="shared" si="0"/>
        <v>9997468</v>
      </c>
      <c r="AA18" s="8">
        <v>43703</v>
      </c>
      <c r="AB18">
        <v>-179371404</v>
      </c>
      <c r="AC18">
        <v>10708433</v>
      </c>
      <c r="AD18">
        <v>70809772</v>
      </c>
    </row>
    <row r="19" spans="1:30">
      <c r="A19" s="8">
        <v>43705</v>
      </c>
      <c r="B19" s="9">
        <v>0.769444444444444</v>
      </c>
      <c r="C19" s="15">
        <v>1</v>
      </c>
      <c r="D19" s="2">
        <v>2805601000</v>
      </c>
      <c r="E19" s="2">
        <v>2723885835</v>
      </c>
      <c r="F19" s="2">
        <v>226068110</v>
      </c>
      <c r="G19" s="2">
        <v>-203718327</v>
      </c>
      <c r="H19" s="2">
        <v>88408563</v>
      </c>
      <c r="I19" s="2">
        <v>114406000</v>
      </c>
      <c r="J19" s="2">
        <v>105686000</v>
      </c>
      <c r="K19" s="2">
        <v>81715165</v>
      </c>
      <c r="L19" s="2">
        <f t="shared" si="0"/>
        <v>22349783</v>
      </c>
      <c r="AA19" s="8">
        <v>43704</v>
      </c>
      <c r="AB19">
        <v>-125069105</v>
      </c>
      <c r="AC19">
        <v>9997468</v>
      </c>
      <c r="AD19">
        <v>75781100</v>
      </c>
    </row>
    <row r="20" spans="1:30">
      <c r="A20" s="8">
        <v>43706</v>
      </c>
      <c r="B20" s="9">
        <v>0.763194444444444</v>
      </c>
      <c r="C20" s="15">
        <v>1</v>
      </c>
      <c r="D20" s="2">
        <v>2805601000</v>
      </c>
      <c r="E20" s="2">
        <v>2723885835</v>
      </c>
      <c r="F20" s="2">
        <v>127219385</v>
      </c>
      <c r="G20" s="2">
        <v>-110205789</v>
      </c>
      <c r="H20" s="2">
        <v>84605634</v>
      </c>
      <c r="I20" s="2">
        <v>114406000</v>
      </c>
      <c r="J20" s="2">
        <v>105686000</v>
      </c>
      <c r="K20" s="2">
        <v>81715165</v>
      </c>
      <c r="L20" s="2">
        <f t="shared" si="0"/>
        <v>17013596</v>
      </c>
      <c r="AA20" s="8">
        <v>43705</v>
      </c>
      <c r="AB20">
        <v>-203718327</v>
      </c>
      <c r="AC20">
        <v>22349783</v>
      </c>
      <c r="AD20">
        <v>88408563</v>
      </c>
    </row>
    <row r="21" spans="1:30">
      <c r="A21" s="8">
        <v>43707</v>
      </c>
      <c r="B21" s="9">
        <v>0.732638888888889</v>
      </c>
      <c r="C21" s="15">
        <v>1</v>
      </c>
      <c r="D21" s="2">
        <v>2805601000</v>
      </c>
      <c r="E21" s="2">
        <v>2723885835</v>
      </c>
      <c r="F21" s="2">
        <v>242002035</v>
      </c>
      <c r="G21" s="2">
        <v>-211595848</v>
      </c>
      <c r="H21" s="2">
        <v>97289071</v>
      </c>
      <c r="I21" s="2">
        <v>114406000</v>
      </c>
      <c r="J21" s="2">
        <v>105686000</v>
      </c>
      <c r="K21" s="2">
        <v>81715165</v>
      </c>
      <c r="L21" s="2">
        <f t="shared" si="0"/>
        <v>30406187</v>
      </c>
      <c r="AA21" s="8">
        <v>43706</v>
      </c>
      <c r="AB21">
        <v>-110205789</v>
      </c>
      <c r="AC21">
        <v>17013596</v>
      </c>
      <c r="AD21">
        <v>84605634</v>
      </c>
    </row>
    <row r="22" spans="1:30">
      <c r="A22" s="8">
        <v>43708</v>
      </c>
      <c r="B22" s="9">
        <v>0.820138888888889</v>
      </c>
      <c r="C22" s="15">
        <v>1</v>
      </c>
      <c r="D22" s="2">
        <v>2805601000</v>
      </c>
      <c r="E22" s="2">
        <v>2723885835</v>
      </c>
      <c r="F22" s="2">
        <v>115438123</v>
      </c>
      <c r="G22" s="2">
        <v>-114429559</v>
      </c>
      <c r="H22" s="2">
        <v>91904355</v>
      </c>
      <c r="I22" s="2">
        <v>114406000</v>
      </c>
      <c r="J22" s="2">
        <v>105686000</v>
      </c>
      <c r="K22" s="2">
        <v>81715165</v>
      </c>
      <c r="L22" s="2">
        <f t="shared" si="0"/>
        <v>1008564</v>
      </c>
      <c r="AA22" s="8">
        <v>43707</v>
      </c>
      <c r="AB22">
        <v>-211595848</v>
      </c>
      <c r="AC22">
        <v>30406187</v>
      </c>
      <c r="AD22">
        <v>97289071</v>
      </c>
    </row>
    <row r="23" spans="1:30">
      <c r="A23" s="8">
        <v>43709</v>
      </c>
      <c r="B23" s="9">
        <v>0.613888888888889</v>
      </c>
      <c r="C23" s="15">
        <v>1</v>
      </c>
      <c r="D23" s="2">
        <v>2805601000</v>
      </c>
      <c r="E23" s="2">
        <v>2723885835</v>
      </c>
      <c r="F23" s="2">
        <v>210604517</v>
      </c>
      <c r="G23" s="2">
        <v>-199095787</v>
      </c>
      <c r="H23" s="2">
        <v>77203282</v>
      </c>
      <c r="I23" s="2">
        <v>114406000</v>
      </c>
      <c r="J23" s="2">
        <v>105686000</v>
      </c>
      <c r="K23" s="2">
        <v>81715165</v>
      </c>
      <c r="L23" s="2">
        <f t="shared" si="0"/>
        <v>11508730</v>
      </c>
      <c r="AA23" s="8">
        <v>43708</v>
      </c>
      <c r="AB23">
        <v>-114429559</v>
      </c>
      <c r="AC23">
        <v>1008564</v>
      </c>
      <c r="AD23">
        <v>91904355</v>
      </c>
    </row>
    <row r="24" spans="1:30">
      <c r="A24" s="8">
        <v>43710</v>
      </c>
      <c r="B24" s="9">
        <v>0.688194444444444</v>
      </c>
      <c r="C24" s="15">
        <v>1</v>
      </c>
      <c r="D24" s="2">
        <v>2805601000</v>
      </c>
      <c r="E24" s="2">
        <v>2723885835</v>
      </c>
      <c r="F24" s="2">
        <v>134221495</v>
      </c>
      <c r="G24" s="2">
        <v>-113102368</v>
      </c>
      <c r="H24" s="2">
        <v>98786730</v>
      </c>
      <c r="I24" s="2">
        <v>114406000</v>
      </c>
      <c r="J24" s="2">
        <v>105686000</v>
      </c>
      <c r="K24" s="2">
        <v>81715165</v>
      </c>
      <c r="L24" s="2">
        <f t="shared" si="0"/>
        <v>21119127</v>
      </c>
      <c r="AA24" s="8">
        <v>43709</v>
      </c>
      <c r="AB24">
        <v>-199095787</v>
      </c>
      <c r="AC24">
        <v>11508730</v>
      </c>
      <c r="AD24">
        <v>77203282</v>
      </c>
    </row>
    <row r="25" spans="1:30">
      <c r="A25" s="8">
        <v>43711</v>
      </c>
      <c r="B25" s="9">
        <v>0.696527777777778</v>
      </c>
      <c r="C25" s="15">
        <v>1</v>
      </c>
      <c r="D25" s="2">
        <v>2805601000</v>
      </c>
      <c r="E25" s="2">
        <v>2723885835</v>
      </c>
      <c r="F25" s="2">
        <v>248539685</v>
      </c>
      <c r="G25" s="2">
        <v>-220421363</v>
      </c>
      <c r="H25" s="2">
        <v>92383022</v>
      </c>
      <c r="I25" s="2">
        <v>114406000</v>
      </c>
      <c r="J25" s="2">
        <v>105686000</v>
      </c>
      <c r="K25" s="2">
        <v>81715165</v>
      </c>
      <c r="L25" s="2">
        <f t="shared" si="0"/>
        <v>28118322</v>
      </c>
      <c r="AA25" s="8">
        <v>43710</v>
      </c>
      <c r="AB25">
        <v>-113102368</v>
      </c>
      <c r="AC25">
        <v>21119127</v>
      </c>
      <c r="AD25">
        <v>98786730</v>
      </c>
    </row>
    <row r="26" spans="1:30">
      <c r="A26" s="8">
        <v>43712</v>
      </c>
      <c r="B26" s="9">
        <v>0.80625</v>
      </c>
      <c r="C26" s="15">
        <v>1</v>
      </c>
      <c r="D26" s="2">
        <v>2805601000</v>
      </c>
      <c r="E26" s="2">
        <v>2723885835</v>
      </c>
      <c r="F26" s="2">
        <v>137238678</v>
      </c>
      <c r="G26" s="2">
        <v>-116719422</v>
      </c>
      <c r="H26" s="2">
        <v>105134959</v>
      </c>
      <c r="I26" s="2">
        <v>114406000</v>
      </c>
      <c r="J26" s="2">
        <v>105686000</v>
      </c>
      <c r="K26" s="2">
        <v>81715165</v>
      </c>
      <c r="L26" s="2">
        <f t="shared" si="0"/>
        <v>20519256</v>
      </c>
      <c r="AA26" s="8">
        <v>43711</v>
      </c>
      <c r="AB26">
        <v>-220421363</v>
      </c>
      <c r="AC26">
        <v>28118322</v>
      </c>
      <c r="AD26">
        <v>92383022</v>
      </c>
    </row>
    <row r="27" spans="1:30">
      <c r="A27" s="8">
        <v>43713</v>
      </c>
      <c r="B27" s="9">
        <v>0.442361111111111</v>
      </c>
      <c r="C27" s="15">
        <v>1</v>
      </c>
      <c r="D27" s="2">
        <v>2805601000</v>
      </c>
      <c r="E27" s="2">
        <v>2723885835</v>
      </c>
      <c r="F27" s="2">
        <v>207635889</v>
      </c>
      <c r="G27" s="2">
        <v>-182899163</v>
      </c>
      <c r="H27" s="2">
        <v>94769965</v>
      </c>
      <c r="I27" s="2">
        <v>114406000</v>
      </c>
      <c r="J27" s="2">
        <v>105686000</v>
      </c>
      <c r="K27" s="2">
        <v>81715165</v>
      </c>
      <c r="L27" s="2">
        <f t="shared" si="0"/>
        <v>24736726</v>
      </c>
      <c r="AA27" s="8">
        <v>43712</v>
      </c>
      <c r="AB27">
        <v>-116719422</v>
      </c>
      <c r="AC27">
        <v>20519256</v>
      </c>
      <c r="AD27">
        <v>105134959</v>
      </c>
    </row>
    <row r="28" spans="1:30">
      <c r="A28" s="8">
        <v>43714</v>
      </c>
      <c r="B28" s="9">
        <v>0.434027777777778</v>
      </c>
      <c r="C28" s="15">
        <v>1</v>
      </c>
      <c r="D28" s="2">
        <v>2805601000</v>
      </c>
      <c r="E28" s="2">
        <v>2723885835</v>
      </c>
      <c r="F28" s="2">
        <v>120546314</v>
      </c>
      <c r="G28" s="2">
        <v>-106231555</v>
      </c>
      <c r="H28" s="2">
        <v>92071128</v>
      </c>
      <c r="I28" s="2">
        <v>114406000</v>
      </c>
      <c r="J28" s="2">
        <v>105686000</v>
      </c>
      <c r="K28" s="2">
        <v>81715165</v>
      </c>
      <c r="L28" s="2">
        <f t="shared" si="0"/>
        <v>14314759</v>
      </c>
      <c r="AA28" s="8">
        <v>43713</v>
      </c>
      <c r="AB28">
        <v>-182899163</v>
      </c>
      <c r="AC28">
        <v>24736726</v>
      </c>
      <c r="AD28">
        <v>94769965</v>
      </c>
    </row>
    <row r="29" spans="1:30">
      <c r="A29" s="8">
        <v>43715</v>
      </c>
      <c r="B29" s="9">
        <v>0.717361111111111</v>
      </c>
      <c r="C29" s="15">
        <v>1</v>
      </c>
      <c r="D29" s="2">
        <v>2805601000</v>
      </c>
      <c r="E29" s="2">
        <v>2723885835</v>
      </c>
      <c r="F29" s="2">
        <v>136540411</v>
      </c>
      <c r="G29" s="14">
        <v>-130825567</v>
      </c>
      <c r="H29" s="2">
        <v>84393381</v>
      </c>
      <c r="I29" s="2">
        <v>114406000</v>
      </c>
      <c r="J29" s="2">
        <v>105686000</v>
      </c>
      <c r="K29" s="2">
        <v>81715165</v>
      </c>
      <c r="L29" s="2">
        <f t="shared" si="0"/>
        <v>5714844</v>
      </c>
      <c r="AA29" s="8">
        <v>43714</v>
      </c>
      <c r="AB29">
        <v>-106231555</v>
      </c>
      <c r="AC29">
        <v>14314759</v>
      </c>
      <c r="AD29">
        <v>92071128</v>
      </c>
    </row>
    <row r="30" spans="1:30">
      <c r="A30" s="8">
        <v>43716</v>
      </c>
      <c r="B30" s="9">
        <v>0.467361111111111</v>
      </c>
      <c r="C30" s="15">
        <v>1</v>
      </c>
      <c r="D30" s="2">
        <v>2805601000</v>
      </c>
      <c r="E30" s="2">
        <v>2723885835</v>
      </c>
      <c r="F30" s="2">
        <v>174398982</v>
      </c>
      <c r="G30" s="14">
        <v>-165270151</v>
      </c>
      <c r="H30" s="2">
        <v>90937826</v>
      </c>
      <c r="I30" s="2">
        <v>114406000</v>
      </c>
      <c r="J30" s="2">
        <v>105686000</v>
      </c>
      <c r="K30" s="2">
        <v>81715165</v>
      </c>
      <c r="L30" s="2">
        <f t="shared" si="0"/>
        <v>9128831</v>
      </c>
      <c r="AA30" s="8">
        <v>43715</v>
      </c>
      <c r="AB30">
        <v>-130825567</v>
      </c>
      <c r="AC30">
        <v>5714844</v>
      </c>
      <c r="AD30">
        <v>84393381</v>
      </c>
    </row>
    <row r="31" spans="1:30">
      <c r="A31" s="8">
        <v>43717</v>
      </c>
      <c r="B31" s="9">
        <v>0.655555555555556</v>
      </c>
      <c r="C31" s="15">
        <v>1</v>
      </c>
      <c r="D31" s="2">
        <v>2805601000</v>
      </c>
      <c r="E31" s="2">
        <v>2723885835</v>
      </c>
      <c r="F31" s="2">
        <v>151033518</v>
      </c>
      <c r="G31" s="14">
        <v>-128507570</v>
      </c>
      <c r="H31" s="2">
        <v>102963608</v>
      </c>
      <c r="I31" s="2">
        <v>114406000</v>
      </c>
      <c r="J31" s="2">
        <v>105686000</v>
      </c>
      <c r="K31" s="2">
        <v>81715165</v>
      </c>
      <c r="L31" s="2">
        <f t="shared" si="0"/>
        <v>22525948</v>
      </c>
      <c r="AA31" s="8">
        <v>43716</v>
      </c>
      <c r="AB31">
        <v>-165270151</v>
      </c>
      <c r="AC31">
        <v>9128831</v>
      </c>
      <c r="AD31">
        <v>90937826</v>
      </c>
    </row>
    <row r="32" spans="1:30">
      <c r="A32" s="8">
        <v>43718</v>
      </c>
      <c r="B32" s="9">
        <v>0.814583333333333</v>
      </c>
      <c r="C32" s="15">
        <v>1</v>
      </c>
      <c r="D32" s="2">
        <v>2805601000</v>
      </c>
      <c r="E32" s="2">
        <v>2723885835</v>
      </c>
      <c r="F32" s="2">
        <v>119551332</v>
      </c>
      <c r="G32" s="14">
        <v>-105145337</v>
      </c>
      <c r="H32" s="2">
        <v>96250476</v>
      </c>
      <c r="I32" s="2">
        <v>114406000</v>
      </c>
      <c r="J32" s="2">
        <v>105686000</v>
      </c>
      <c r="K32" s="2">
        <v>81715165</v>
      </c>
      <c r="L32" s="2">
        <f t="shared" si="0"/>
        <v>14405995</v>
      </c>
      <c r="AA32" s="8">
        <v>43717</v>
      </c>
      <c r="AB32">
        <v>-128507570</v>
      </c>
      <c r="AC32">
        <v>22525948</v>
      </c>
      <c r="AD32">
        <v>102963608</v>
      </c>
    </row>
    <row r="33" spans="1:30">
      <c r="A33" s="8">
        <v>43719</v>
      </c>
      <c r="B33" s="9">
        <v>0.7125</v>
      </c>
      <c r="C33" s="15">
        <v>1</v>
      </c>
      <c r="D33" s="2">
        <v>2805601000</v>
      </c>
      <c r="E33" s="2">
        <v>2723885835</v>
      </c>
      <c r="F33" s="2">
        <v>116549602</v>
      </c>
      <c r="G33" s="14">
        <v>-105556338</v>
      </c>
      <c r="H33" s="2">
        <v>100244545</v>
      </c>
      <c r="I33" s="2">
        <v>114406000</v>
      </c>
      <c r="J33" s="2">
        <v>105686000</v>
      </c>
      <c r="K33" s="2">
        <v>81715165</v>
      </c>
      <c r="L33" s="2">
        <f t="shared" si="0"/>
        <v>10993264</v>
      </c>
      <c r="AA33" s="8">
        <v>43718</v>
      </c>
      <c r="AB33">
        <v>-105145337</v>
      </c>
      <c r="AC33">
        <v>14405995</v>
      </c>
      <c r="AD33">
        <v>96250476</v>
      </c>
    </row>
    <row r="34" spans="1:30">
      <c r="A34" s="8">
        <v>43720</v>
      </c>
      <c r="B34" s="9">
        <v>0.710416666666667</v>
      </c>
      <c r="C34" s="15">
        <v>1</v>
      </c>
      <c r="D34" s="2">
        <v>2805601000</v>
      </c>
      <c r="E34" s="2">
        <v>2723885835</v>
      </c>
      <c r="F34" s="2">
        <v>224305984</v>
      </c>
      <c r="G34" s="14">
        <v>-209836860</v>
      </c>
      <c r="H34" s="2">
        <v>83201149</v>
      </c>
      <c r="I34" s="2">
        <v>114406000</v>
      </c>
      <c r="J34" s="2">
        <v>105686000</v>
      </c>
      <c r="K34" s="2">
        <v>81715165</v>
      </c>
      <c r="L34" s="2">
        <f t="shared" si="0"/>
        <v>14469124</v>
      </c>
      <c r="AA34" s="8">
        <v>43719</v>
      </c>
      <c r="AB34">
        <v>-105556338</v>
      </c>
      <c r="AC34">
        <v>10993264</v>
      </c>
      <c r="AD34">
        <v>100244545</v>
      </c>
    </row>
    <row r="35" spans="1:30">
      <c r="A35" s="8">
        <v>43721</v>
      </c>
      <c r="B35" s="9">
        <v>0.496527777777778</v>
      </c>
      <c r="C35" s="15">
        <v>1</v>
      </c>
      <c r="D35" s="2">
        <v>2805601000</v>
      </c>
      <c r="E35" s="2">
        <v>2723885835</v>
      </c>
      <c r="F35" s="2">
        <v>210193865</v>
      </c>
      <c r="G35" s="14">
        <v>-194978436</v>
      </c>
      <c r="H35" s="2">
        <v>90723248</v>
      </c>
      <c r="I35" s="2">
        <v>114406000</v>
      </c>
      <c r="J35" s="2">
        <v>105686000</v>
      </c>
      <c r="K35" s="2">
        <v>81715165</v>
      </c>
      <c r="L35" s="2">
        <f t="shared" si="0"/>
        <v>15215429</v>
      </c>
      <c r="AA35" s="8">
        <v>43720</v>
      </c>
      <c r="AB35">
        <v>-209836860</v>
      </c>
      <c r="AC35">
        <v>14469124</v>
      </c>
      <c r="AD35">
        <v>83201149</v>
      </c>
    </row>
    <row r="36" spans="1:30">
      <c r="A36" s="8">
        <v>43722</v>
      </c>
      <c r="B36" s="9">
        <v>0.975694444444444</v>
      </c>
      <c r="C36" s="15">
        <v>1</v>
      </c>
      <c r="D36" s="2">
        <v>2805601000</v>
      </c>
      <c r="E36" s="2">
        <v>2723885835</v>
      </c>
      <c r="F36" s="2">
        <v>171377920</v>
      </c>
      <c r="G36" s="14">
        <v>-155525999</v>
      </c>
      <c r="H36" s="2">
        <v>88121388</v>
      </c>
      <c r="I36" s="2">
        <v>114406000</v>
      </c>
      <c r="J36" s="2">
        <v>105686000</v>
      </c>
      <c r="K36" s="2">
        <v>81715165</v>
      </c>
      <c r="L36" s="2">
        <f t="shared" si="0"/>
        <v>15851921</v>
      </c>
      <c r="AA36" s="8">
        <v>43721</v>
      </c>
      <c r="AB36">
        <v>-194978436</v>
      </c>
      <c r="AC36">
        <v>15215429</v>
      </c>
      <c r="AD36">
        <v>90723248</v>
      </c>
    </row>
    <row r="37" spans="1:30">
      <c r="A37" s="8">
        <v>43723</v>
      </c>
      <c r="B37" s="9">
        <v>0.55</v>
      </c>
      <c r="C37" s="15">
        <v>1</v>
      </c>
      <c r="D37" s="2">
        <v>2805601000</v>
      </c>
      <c r="E37" s="2">
        <v>2723885835</v>
      </c>
      <c r="F37" s="2">
        <v>129937617</v>
      </c>
      <c r="G37" s="14">
        <v>-116720644</v>
      </c>
      <c r="H37" s="2">
        <v>90465384</v>
      </c>
      <c r="I37" s="2">
        <v>114406000</v>
      </c>
      <c r="J37" s="2">
        <v>105686000</v>
      </c>
      <c r="K37" s="2">
        <v>81715165</v>
      </c>
      <c r="L37" s="2">
        <f t="shared" si="0"/>
        <v>13216973</v>
      </c>
      <c r="AA37" s="8">
        <v>43722</v>
      </c>
      <c r="AB37">
        <v>-155525999</v>
      </c>
      <c r="AC37">
        <v>15851921</v>
      </c>
      <c r="AD37">
        <v>88121388</v>
      </c>
    </row>
    <row r="38" spans="1:30">
      <c r="A38" s="8">
        <v>43724</v>
      </c>
      <c r="B38" s="9">
        <v>0.459027777777778</v>
      </c>
      <c r="C38" s="15">
        <v>1</v>
      </c>
      <c r="D38" s="2">
        <v>2805601000</v>
      </c>
      <c r="E38" s="2">
        <v>2723885835</v>
      </c>
      <c r="F38" s="2" t="s">
        <v>278</v>
      </c>
      <c r="G38" s="14">
        <v>-156855637</v>
      </c>
      <c r="H38" s="2">
        <v>-16878939</v>
      </c>
      <c r="I38" s="2" t="s">
        <v>278</v>
      </c>
      <c r="J38" s="2">
        <v>105686000</v>
      </c>
      <c r="K38" s="2">
        <v>81715165</v>
      </c>
      <c r="L38" s="2" t="e">
        <f t="shared" si="0"/>
        <v>#VALUE!</v>
      </c>
      <c r="AA38" s="8">
        <v>43723</v>
      </c>
      <c r="AB38">
        <v>-116720644</v>
      </c>
      <c r="AC38">
        <v>13216973</v>
      </c>
      <c r="AD38">
        <v>90465384</v>
      </c>
    </row>
    <row r="39" spans="1:30">
      <c r="A39" s="8">
        <v>43725</v>
      </c>
      <c r="B39" s="9">
        <v>0.785416666666667</v>
      </c>
      <c r="C39" s="15">
        <v>1</v>
      </c>
      <c r="D39" s="2">
        <v>2805601000</v>
      </c>
      <c r="E39" s="2">
        <v>2723885835</v>
      </c>
      <c r="F39" s="2" t="s">
        <v>278</v>
      </c>
      <c r="G39" s="14">
        <v>-117273539</v>
      </c>
      <c r="H39" s="2">
        <v>-179202754</v>
      </c>
      <c r="I39" s="2" t="s">
        <v>278</v>
      </c>
      <c r="J39" s="2">
        <v>105686000</v>
      </c>
      <c r="K39" s="2">
        <v>81715165</v>
      </c>
      <c r="L39" s="2" t="e">
        <f t="shared" si="0"/>
        <v>#VALUE!</v>
      </c>
      <c r="AA39" s="8">
        <v>43724</v>
      </c>
      <c r="AB39">
        <v>-156855637</v>
      </c>
      <c r="AC39" t="e">
        <v>#VALUE!</v>
      </c>
      <c r="AD39">
        <v>-16878939</v>
      </c>
    </row>
    <row r="40" spans="1:30">
      <c r="A40" s="8">
        <v>43726</v>
      </c>
      <c r="B40" s="9">
        <v>0.704166666666667</v>
      </c>
      <c r="C40" s="15">
        <v>1</v>
      </c>
      <c r="D40" s="2">
        <v>2805601000</v>
      </c>
      <c r="E40" s="2">
        <v>2723885835</v>
      </c>
      <c r="F40" s="2">
        <v>0</v>
      </c>
      <c r="G40" s="14">
        <v>-184051434</v>
      </c>
      <c r="H40" s="2">
        <v>-288756729</v>
      </c>
      <c r="I40" s="2">
        <v>114406000</v>
      </c>
      <c r="J40" s="2">
        <v>105686000</v>
      </c>
      <c r="K40" s="2">
        <v>81715165</v>
      </c>
      <c r="L40" s="2">
        <f t="shared" si="0"/>
        <v>-184051434</v>
      </c>
      <c r="AA40" s="8">
        <v>43725</v>
      </c>
      <c r="AB40">
        <v>-117273539</v>
      </c>
      <c r="AC40" t="e">
        <v>#VALUE!</v>
      </c>
      <c r="AD40">
        <v>-179202754</v>
      </c>
    </row>
    <row r="41" spans="1:30">
      <c r="A41" s="8">
        <v>43727</v>
      </c>
      <c r="B41" s="9">
        <v>0.561805555555556</v>
      </c>
      <c r="C41" s="15">
        <v>1</v>
      </c>
      <c r="D41" s="2">
        <v>2805601000</v>
      </c>
      <c r="E41" s="2">
        <v>2723885835</v>
      </c>
      <c r="F41" s="2" t="s">
        <v>278</v>
      </c>
      <c r="G41" s="14">
        <v>-180348754</v>
      </c>
      <c r="H41" s="2">
        <v>99861987</v>
      </c>
      <c r="I41" s="2" t="s">
        <v>278</v>
      </c>
      <c r="J41" s="2">
        <v>105686000</v>
      </c>
      <c r="K41" s="2">
        <v>81715165</v>
      </c>
      <c r="L41" s="2" t="e">
        <f t="shared" si="0"/>
        <v>#VALUE!</v>
      </c>
      <c r="AA41" s="8">
        <v>43726</v>
      </c>
      <c r="AB41">
        <v>-184051434</v>
      </c>
      <c r="AC41">
        <v>-184051434</v>
      </c>
      <c r="AD41">
        <v>-288756729</v>
      </c>
    </row>
    <row r="42" spans="1:30">
      <c r="A42" s="8">
        <v>43728</v>
      </c>
      <c r="B42" s="9">
        <v>0.578472222222222</v>
      </c>
      <c r="C42" s="15">
        <v>1</v>
      </c>
      <c r="D42" s="2">
        <v>2805601000</v>
      </c>
      <c r="E42" s="2">
        <v>2723885835</v>
      </c>
      <c r="F42" s="2" t="s">
        <v>278</v>
      </c>
      <c r="G42" s="14">
        <v>-116138394</v>
      </c>
      <c r="H42" s="2">
        <v>-19752267</v>
      </c>
      <c r="I42" s="2" t="s">
        <v>278</v>
      </c>
      <c r="J42" s="2">
        <v>105686000</v>
      </c>
      <c r="K42" s="2">
        <v>81715165</v>
      </c>
      <c r="L42" s="2" t="e">
        <f t="shared" si="0"/>
        <v>#VALUE!</v>
      </c>
      <c r="AA42" s="8">
        <v>43727</v>
      </c>
      <c r="AB42">
        <v>-180348754</v>
      </c>
      <c r="AC42" t="e">
        <v>#VALUE!</v>
      </c>
      <c r="AD42">
        <v>99861987</v>
      </c>
    </row>
    <row r="43" spans="1:30">
      <c r="A43" s="8">
        <v>43729</v>
      </c>
      <c r="B43" s="9">
        <v>0.785416666666667</v>
      </c>
      <c r="C43" s="15">
        <v>1</v>
      </c>
      <c r="D43" s="2">
        <v>2805601000</v>
      </c>
      <c r="E43" s="2">
        <v>2723885835</v>
      </c>
      <c r="F43" s="2" t="s">
        <v>278</v>
      </c>
      <c r="G43" s="14">
        <v>-127450710</v>
      </c>
      <c r="H43" s="2">
        <v>85740943</v>
      </c>
      <c r="I43" s="2" t="s">
        <v>278</v>
      </c>
      <c r="J43" s="2">
        <v>105686000</v>
      </c>
      <c r="K43" s="2">
        <v>81715165</v>
      </c>
      <c r="L43" s="2" t="e">
        <f t="shared" si="0"/>
        <v>#VALUE!</v>
      </c>
      <c r="AA43" s="8">
        <v>43728</v>
      </c>
      <c r="AB43">
        <v>-116138394</v>
      </c>
      <c r="AC43" t="e">
        <v>#VALUE!</v>
      </c>
      <c r="AD43">
        <v>-19752267</v>
      </c>
    </row>
    <row r="44" spans="1:30">
      <c r="A44" s="8">
        <v>43730</v>
      </c>
      <c r="B44" s="9">
        <v>0.791666666666667</v>
      </c>
      <c r="C44" s="15">
        <v>1</v>
      </c>
      <c r="D44" s="2">
        <v>2805601000</v>
      </c>
      <c r="E44" s="2">
        <v>2723885835</v>
      </c>
      <c r="F44" s="2">
        <v>24683489</v>
      </c>
      <c r="G44" s="14">
        <v>-230161844</v>
      </c>
      <c r="H44" s="2">
        <v>-32822112</v>
      </c>
      <c r="I44" s="2">
        <v>114406000</v>
      </c>
      <c r="J44" s="2">
        <v>105686000</v>
      </c>
      <c r="K44" s="2">
        <v>81715165</v>
      </c>
      <c r="L44" s="2">
        <f t="shared" si="0"/>
        <v>-205478355</v>
      </c>
      <c r="AA44" s="8">
        <v>43729</v>
      </c>
      <c r="AB44">
        <v>-127450710</v>
      </c>
      <c r="AC44" t="e">
        <v>#VALUE!</v>
      </c>
      <c r="AD44">
        <v>85740943</v>
      </c>
    </row>
    <row r="45" spans="1:30">
      <c r="A45" s="8">
        <v>43731</v>
      </c>
      <c r="B45" s="9">
        <v>0.620138888888889</v>
      </c>
      <c r="C45" s="15">
        <v>1</v>
      </c>
      <c r="D45" s="2">
        <v>2805601000</v>
      </c>
      <c r="E45" s="2">
        <v>2723885835</v>
      </c>
      <c r="F45" s="2" t="s">
        <v>278</v>
      </c>
      <c r="G45" s="14">
        <v>-193949711</v>
      </c>
      <c r="H45" s="2">
        <v>79945243</v>
      </c>
      <c r="I45" s="2" t="s">
        <v>278</v>
      </c>
      <c r="J45" s="2">
        <v>105686000</v>
      </c>
      <c r="K45" s="2">
        <v>81715165</v>
      </c>
      <c r="L45" s="2" t="e">
        <f t="shared" si="0"/>
        <v>#VALUE!</v>
      </c>
      <c r="AA45" s="8">
        <v>43730</v>
      </c>
      <c r="AB45">
        <v>-230161844</v>
      </c>
      <c r="AC45">
        <v>-205478355</v>
      </c>
      <c r="AD45">
        <v>-32822112</v>
      </c>
    </row>
    <row r="46" spans="1:30">
      <c r="A46" s="8">
        <v>43732</v>
      </c>
      <c r="B46" s="9">
        <v>0.5875</v>
      </c>
      <c r="C46" s="15">
        <v>1</v>
      </c>
      <c r="D46" s="2">
        <v>2805601000</v>
      </c>
      <c r="E46" s="2">
        <v>2723885835</v>
      </c>
      <c r="F46" s="2" t="s">
        <v>278</v>
      </c>
      <c r="G46" s="14">
        <v>-194045121</v>
      </c>
      <c r="H46" s="2">
        <v>127824426</v>
      </c>
      <c r="I46" s="2" t="s">
        <v>278</v>
      </c>
      <c r="J46" s="2">
        <v>105686000</v>
      </c>
      <c r="K46" s="2">
        <v>81715165</v>
      </c>
      <c r="L46" s="2" t="e">
        <f t="shared" si="0"/>
        <v>#VALUE!</v>
      </c>
      <c r="AA46" s="8">
        <v>43731</v>
      </c>
      <c r="AB46">
        <v>-193949711</v>
      </c>
      <c r="AC46" t="e">
        <v>#VALUE!</v>
      </c>
      <c r="AD46">
        <v>79945243</v>
      </c>
    </row>
    <row r="47" spans="1:30">
      <c r="A47" s="8">
        <v>43733</v>
      </c>
      <c r="B47" s="9">
        <v>0.883333333333333</v>
      </c>
      <c r="C47" s="15">
        <v>1</v>
      </c>
      <c r="D47" s="2">
        <v>2805601000</v>
      </c>
      <c r="E47" s="2">
        <v>2723885835</v>
      </c>
      <c r="F47" s="2">
        <v>255510862</v>
      </c>
      <c r="G47" s="14">
        <v>-127549791</v>
      </c>
      <c r="H47" s="2">
        <v>344688951</v>
      </c>
      <c r="I47" s="2">
        <v>114406000</v>
      </c>
      <c r="J47" s="2">
        <v>105686000</v>
      </c>
      <c r="K47" s="2">
        <v>81715165</v>
      </c>
      <c r="L47" s="2">
        <f t="shared" si="0"/>
        <v>127961071</v>
      </c>
      <c r="AA47" s="8">
        <v>43732</v>
      </c>
      <c r="AB47">
        <v>-194045121</v>
      </c>
      <c r="AC47" t="e">
        <v>#VALUE!</v>
      </c>
      <c r="AD47">
        <v>127824426</v>
      </c>
    </row>
    <row r="48" spans="1:30">
      <c r="A48" s="8">
        <v>43734</v>
      </c>
      <c r="B48" s="9">
        <v>0.932638888888889</v>
      </c>
      <c r="C48" s="15">
        <v>1</v>
      </c>
      <c r="D48" s="2">
        <v>2805601000</v>
      </c>
      <c r="E48" s="2">
        <v>2723885835</v>
      </c>
      <c r="F48" s="2">
        <v>140569266</v>
      </c>
      <c r="G48" s="14">
        <v>-119513251</v>
      </c>
      <c r="H48" s="2">
        <v>460892946</v>
      </c>
      <c r="I48" s="2">
        <v>114406000</v>
      </c>
      <c r="J48" s="2">
        <v>105686000</v>
      </c>
      <c r="K48" s="2">
        <v>81715165</v>
      </c>
      <c r="L48" s="2">
        <f t="shared" si="0"/>
        <v>21056015</v>
      </c>
      <c r="AA48" s="8">
        <v>43733</v>
      </c>
      <c r="AB48">
        <v>-127549791</v>
      </c>
      <c r="AC48">
        <v>127961071</v>
      </c>
      <c r="AD48">
        <v>344688951</v>
      </c>
    </row>
    <row r="49" spans="1:30">
      <c r="A49" s="8">
        <v>43735</v>
      </c>
      <c r="B49" s="9">
        <v>0.883333333333333</v>
      </c>
      <c r="C49" s="15">
        <v>1</v>
      </c>
      <c r="D49" s="2">
        <v>2805601000</v>
      </c>
      <c r="E49" s="2">
        <v>2723885835</v>
      </c>
      <c r="F49" s="2">
        <v>243082810</v>
      </c>
      <c r="G49" s="14">
        <v>-220129014</v>
      </c>
      <c r="H49" s="2">
        <v>63178747</v>
      </c>
      <c r="I49" s="2">
        <v>114406000</v>
      </c>
      <c r="J49" s="2">
        <v>105686000</v>
      </c>
      <c r="K49" s="2">
        <v>81715165</v>
      </c>
      <c r="L49" s="2">
        <f t="shared" si="0"/>
        <v>22953796</v>
      </c>
      <c r="AA49" s="8">
        <v>43734</v>
      </c>
      <c r="AB49">
        <v>-119513251</v>
      </c>
      <c r="AC49">
        <v>21056015</v>
      </c>
      <c r="AD49">
        <v>460892946</v>
      </c>
    </row>
    <row r="50" spans="1:30">
      <c r="A50" s="8">
        <v>43736</v>
      </c>
      <c r="B50" s="9">
        <v>0.725</v>
      </c>
      <c r="C50" s="15">
        <v>1</v>
      </c>
      <c r="D50" s="2">
        <v>2805601000</v>
      </c>
      <c r="E50" s="2">
        <v>2723885835</v>
      </c>
      <c r="F50" s="2">
        <v>192643740</v>
      </c>
      <c r="G50" s="14">
        <v>-189142466</v>
      </c>
      <c r="H50" s="2">
        <v>180920634</v>
      </c>
      <c r="I50" s="2">
        <v>114406000</v>
      </c>
      <c r="J50" s="2">
        <v>105686000</v>
      </c>
      <c r="K50" s="2">
        <v>81715165</v>
      </c>
      <c r="L50" s="2">
        <f t="shared" si="0"/>
        <v>3501274</v>
      </c>
      <c r="AA50" s="8">
        <v>43735</v>
      </c>
      <c r="AB50">
        <v>-220129014</v>
      </c>
      <c r="AC50">
        <v>22953796</v>
      </c>
      <c r="AD50">
        <v>63178747</v>
      </c>
    </row>
    <row r="51" spans="1:30">
      <c r="A51" s="8">
        <v>43737</v>
      </c>
      <c r="B51" s="9">
        <v>0.770833333333333</v>
      </c>
      <c r="C51" s="15">
        <v>1</v>
      </c>
      <c r="D51" s="2">
        <v>2805601000</v>
      </c>
      <c r="E51" s="2">
        <v>2723885835</v>
      </c>
      <c r="F51" s="2">
        <v>117415936</v>
      </c>
      <c r="G51" s="14">
        <v>-104542290</v>
      </c>
      <c r="H51" s="2">
        <v>76561501</v>
      </c>
      <c r="I51" s="2">
        <v>114406000</v>
      </c>
      <c r="J51" s="2">
        <v>105686000</v>
      </c>
      <c r="K51" s="2">
        <v>81715165</v>
      </c>
      <c r="L51" s="2">
        <f t="shared" si="0"/>
        <v>12873646</v>
      </c>
      <c r="AA51" s="8">
        <v>43736</v>
      </c>
      <c r="AB51">
        <v>-189142466</v>
      </c>
      <c r="AC51">
        <v>3501274</v>
      </c>
      <c r="AD51">
        <v>180920634</v>
      </c>
    </row>
    <row r="52" spans="1:30">
      <c r="A52" s="8">
        <v>43738</v>
      </c>
      <c r="B52" s="9">
        <v>0.553472222222222</v>
      </c>
      <c r="C52" s="15">
        <v>1</v>
      </c>
      <c r="D52" s="2">
        <v>2805601000</v>
      </c>
      <c r="E52" s="2">
        <v>2723885835</v>
      </c>
      <c r="F52" s="2">
        <v>149667704</v>
      </c>
      <c r="G52" s="14">
        <v>-137400361</v>
      </c>
      <c r="H52" s="2">
        <v>183312820</v>
      </c>
      <c r="I52" s="2">
        <v>114406000</v>
      </c>
      <c r="J52" s="2">
        <v>105686000</v>
      </c>
      <c r="K52" s="2">
        <v>81715165</v>
      </c>
      <c r="L52" s="2">
        <f t="shared" si="0"/>
        <v>12267343</v>
      </c>
      <c r="AA52" s="8">
        <v>43737</v>
      </c>
      <c r="AB52">
        <v>-104542290</v>
      </c>
      <c r="AC52">
        <v>12873646</v>
      </c>
      <c r="AD52">
        <v>76561501</v>
      </c>
    </row>
    <row r="53" spans="1:30">
      <c r="A53" s="8">
        <v>43739</v>
      </c>
      <c r="B53" s="9">
        <v>0.704166666666667</v>
      </c>
      <c r="C53" s="15">
        <v>1</v>
      </c>
      <c r="D53" s="2">
        <v>2805601000</v>
      </c>
      <c r="E53" s="2">
        <v>2723885835</v>
      </c>
      <c r="F53" s="2">
        <v>151489212</v>
      </c>
      <c r="G53" s="14">
        <v>-131109354</v>
      </c>
      <c r="H53" s="2">
        <v>158928252</v>
      </c>
      <c r="I53" s="2">
        <v>114406000</v>
      </c>
      <c r="J53" s="2">
        <v>105686000</v>
      </c>
      <c r="K53" s="2">
        <v>81715165</v>
      </c>
      <c r="L53" s="2">
        <f t="shared" si="0"/>
        <v>20379858</v>
      </c>
      <c r="AA53" s="8">
        <v>43738</v>
      </c>
      <c r="AB53">
        <v>-137400361</v>
      </c>
      <c r="AC53">
        <v>12267343</v>
      </c>
      <c r="AD53">
        <v>183312820</v>
      </c>
    </row>
    <row r="54" spans="1:30">
      <c r="A54" s="8">
        <v>43740</v>
      </c>
      <c r="B54" s="9">
        <v>0.682638888888889</v>
      </c>
      <c r="C54" s="15">
        <v>1</v>
      </c>
      <c r="D54" s="2">
        <v>2805601000</v>
      </c>
      <c r="E54" s="2">
        <v>2723885835</v>
      </c>
      <c r="F54" s="2">
        <v>240732906</v>
      </c>
      <c r="G54" s="14">
        <v>-222533860</v>
      </c>
      <c r="H54" s="2">
        <v>187631237</v>
      </c>
      <c r="I54" s="2">
        <v>114406000</v>
      </c>
      <c r="J54" s="2">
        <v>105686000</v>
      </c>
      <c r="K54" s="2">
        <v>81715165</v>
      </c>
      <c r="L54" s="2">
        <f t="shared" si="0"/>
        <v>18199046</v>
      </c>
      <c r="AA54" s="8">
        <v>43739</v>
      </c>
      <c r="AB54">
        <v>-131109354</v>
      </c>
      <c r="AC54">
        <v>20379858</v>
      </c>
      <c r="AD54">
        <v>158928252</v>
      </c>
    </row>
    <row r="55" spans="1:30">
      <c r="A55" s="8">
        <v>43741</v>
      </c>
      <c r="B55" s="9">
        <v>0.445833333333333</v>
      </c>
      <c r="C55" s="15">
        <v>1</v>
      </c>
      <c r="D55" s="2">
        <v>2805601000</v>
      </c>
      <c r="E55" s="2">
        <v>2723885835</v>
      </c>
      <c r="F55" s="2">
        <v>190845465</v>
      </c>
      <c r="G55" s="14">
        <v>-183904648</v>
      </c>
      <c r="H55" s="2">
        <v>68791795</v>
      </c>
      <c r="I55" s="2">
        <v>114406000</v>
      </c>
      <c r="J55" s="2">
        <v>105686000</v>
      </c>
      <c r="K55" s="2">
        <v>81715165</v>
      </c>
      <c r="L55" s="2">
        <f t="shared" si="0"/>
        <v>6940817</v>
      </c>
      <c r="AA55" s="8">
        <v>43740</v>
      </c>
      <c r="AB55">
        <v>-222533860</v>
      </c>
      <c r="AC55">
        <v>18199046</v>
      </c>
      <c r="AD55">
        <v>187631237</v>
      </c>
    </row>
    <row r="56" spans="1:30">
      <c r="A56" s="8">
        <v>43742</v>
      </c>
      <c r="B56" s="9">
        <v>0.541666666666667</v>
      </c>
      <c r="C56" s="15">
        <v>1</v>
      </c>
      <c r="D56" s="2">
        <v>2805601000</v>
      </c>
      <c r="E56" s="2">
        <v>2723885835</v>
      </c>
      <c r="F56" s="2">
        <v>125031111</v>
      </c>
      <c r="G56" s="14">
        <v>-111614935</v>
      </c>
      <c r="H56" s="2">
        <v>61151956</v>
      </c>
      <c r="I56" s="2">
        <v>114406000</v>
      </c>
      <c r="J56" s="2">
        <v>105686000</v>
      </c>
      <c r="K56" s="2">
        <v>81715165</v>
      </c>
      <c r="L56" s="2">
        <f t="shared" si="0"/>
        <v>13416176</v>
      </c>
      <c r="AA56" s="8">
        <v>43741</v>
      </c>
      <c r="AB56">
        <v>-183904648</v>
      </c>
      <c r="AC56">
        <v>6940817</v>
      </c>
      <c r="AD56">
        <v>68791795</v>
      </c>
    </row>
    <row r="57" spans="1:30">
      <c r="A57" s="8">
        <v>43743</v>
      </c>
      <c r="B57" s="9">
        <v>0.509722222222222</v>
      </c>
      <c r="C57" s="15">
        <v>1</v>
      </c>
      <c r="D57" s="2">
        <v>2805601000</v>
      </c>
      <c r="E57" s="2">
        <v>2723885835</v>
      </c>
      <c r="F57" s="2">
        <v>109758673</v>
      </c>
      <c r="G57" s="14">
        <v>-107382601</v>
      </c>
      <c r="H57" s="2">
        <v>61630247</v>
      </c>
      <c r="I57" s="2">
        <v>114406000</v>
      </c>
      <c r="J57" s="2">
        <v>105686000</v>
      </c>
      <c r="K57" s="2">
        <v>81715165</v>
      </c>
      <c r="L57" s="2">
        <f t="shared" si="0"/>
        <v>2376072</v>
      </c>
      <c r="AA57" s="8">
        <v>43742</v>
      </c>
      <c r="AB57">
        <v>-111614935</v>
      </c>
      <c r="AC57">
        <v>13416176</v>
      </c>
      <c r="AD57">
        <v>61151956</v>
      </c>
    </row>
    <row r="58" spans="1:30">
      <c r="A58" s="8">
        <v>43744</v>
      </c>
      <c r="B58" s="9">
        <v>0.547222222222222</v>
      </c>
      <c r="C58" s="15">
        <v>1</v>
      </c>
      <c r="D58" s="2">
        <v>2805601000</v>
      </c>
      <c r="E58" s="2">
        <v>2723885835</v>
      </c>
      <c r="F58" s="2">
        <v>103781004</v>
      </c>
      <c r="G58" s="14">
        <v>-105555115</v>
      </c>
      <c r="H58" s="2">
        <v>53606155</v>
      </c>
      <c r="I58" s="2">
        <v>114406000</v>
      </c>
      <c r="J58" s="2">
        <v>105686000</v>
      </c>
      <c r="K58" s="2">
        <v>81715165</v>
      </c>
      <c r="L58" s="2">
        <f t="shared" si="0"/>
        <v>-1774111</v>
      </c>
      <c r="AA58" s="8">
        <v>43743</v>
      </c>
      <c r="AB58">
        <v>-107382601</v>
      </c>
      <c r="AC58">
        <v>2376072</v>
      </c>
      <c r="AD58">
        <v>61630247</v>
      </c>
    </row>
    <row r="59" spans="1:30">
      <c r="A59" s="8">
        <v>43745</v>
      </c>
      <c r="B59" s="9">
        <v>0.461805555555556</v>
      </c>
      <c r="C59" s="15">
        <v>1</v>
      </c>
      <c r="D59" s="2">
        <v>2805601000</v>
      </c>
      <c r="E59" s="2">
        <v>2723885835</v>
      </c>
      <c r="F59" s="2">
        <v>204000486</v>
      </c>
      <c r="G59" s="14">
        <v>-207353729</v>
      </c>
      <c r="H59" s="2">
        <v>43363365</v>
      </c>
      <c r="I59" s="2">
        <v>114406000</v>
      </c>
      <c r="J59" s="2">
        <v>105686000</v>
      </c>
      <c r="K59" s="2">
        <v>81715165</v>
      </c>
      <c r="L59" s="2">
        <f t="shared" si="0"/>
        <v>-3353243</v>
      </c>
      <c r="AA59" s="8">
        <v>43744</v>
      </c>
      <c r="AB59">
        <v>-105555115</v>
      </c>
      <c r="AC59">
        <v>-1774111</v>
      </c>
      <c r="AD59">
        <v>53606155</v>
      </c>
    </row>
    <row r="60" spans="1:30">
      <c r="A60" s="8">
        <v>43746</v>
      </c>
      <c r="B60" s="9">
        <v>0.520138888888889</v>
      </c>
      <c r="C60" s="15">
        <v>1</v>
      </c>
      <c r="D60" s="2">
        <v>2805601000</v>
      </c>
      <c r="E60" s="2">
        <v>2723885835</v>
      </c>
      <c r="F60" s="2">
        <v>114576692</v>
      </c>
      <c r="G60" s="14">
        <v>-111995356</v>
      </c>
      <c r="H60" s="2">
        <v>42341016</v>
      </c>
      <c r="I60" s="2">
        <v>114406000</v>
      </c>
      <c r="J60" s="2">
        <v>105686000</v>
      </c>
      <c r="K60" s="2">
        <v>81715165</v>
      </c>
      <c r="L60" s="2">
        <f t="shared" si="0"/>
        <v>2581336</v>
      </c>
      <c r="AA60" s="8">
        <v>43745</v>
      </c>
      <c r="AB60">
        <v>-207353729</v>
      </c>
      <c r="AC60">
        <v>-3353243</v>
      </c>
      <c r="AD60">
        <v>43363365</v>
      </c>
    </row>
    <row r="61" spans="1:30">
      <c r="A61" s="8">
        <v>43747</v>
      </c>
      <c r="B61" s="9">
        <v>0.774305555555556</v>
      </c>
      <c r="C61" s="15">
        <v>1</v>
      </c>
      <c r="D61" s="2">
        <v>2805601000</v>
      </c>
      <c r="E61" s="2">
        <v>2723885835</v>
      </c>
      <c r="F61" s="2">
        <v>139359230</v>
      </c>
      <c r="G61" s="14">
        <v>-131828606</v>
      </c>
      <c r="H61" s="2">
        <v>29491782</v>
      </c>
      <c r="I61" s="2">
        <v>114406000</v>
      </c>
      <c r="J61" s="2">
        <v>105686000</v>
      </c>
      <c r="K61" s="2">
        <v>81715165</v>
      </c>
      <c r="L61" s="2">
        <f t="shared" si="0"/>
        <v>7530624</v>
      </c>
      <c r="AA61" s="8">
        <v>43746</v>
      </c>
      <c r="AB61">
        <v>-111995356</v>
      </c>
      <c r="AC61">
        <v>2581336</v>
      </c>
      <c r="AD61">
        <v>42341016</v>
      </c>
    </row>
    <row r="62" spans="1:30">
      <c r="A62" s="8">
        <v>43748</v>
      </c>
      <c r="B62" s="9">
        <v>0.774305555555556</v>
      </c>
      <c r="C62" s="15">
        <v>1</v>
      </c>
      <c r="D62" s="2">
        <v>2805601000</v>
      </c>
      <c r="E62" s="2">
        <v>2723885835</v>
      </c>
      <c r="F62" s="2">
        <v>263035375</v>
      </c>
      <c r="G62" s="14">
        <v>-237941508</v>
      </c>
      <c r="H62" s="2">
        <v>48290281</v>
      </c>
      <c r="I62" s="2">
        <v>114406000</v>
      </c>
      <c r="J62" s="2">
        <v>105686000</v>
      </c>
      <c r="K62" s="2">
        <v>81715165</v>
      </c>
      <c r="L62" s="2">
        <f t="shared" si="0"/>
        <v>25093867</v>
      </c>
      <c r="AA62" s="8">
        <v>43747</v>
      </c>
      <c r="AB62">
        <v>-131828606</v>
      </c>
      <c r="AC62">
        <v>7530624</v>
      </c>
      <c r="AD62">
        <v>29491782</v>
      </c>
    </row>
    <row r="63" spans="1:30">
      <c r="A63" s="8">
        <v>43749</v>
      </c>
      <c r="B63" s="9">
        <v>0.754861111111111</v>
      </c>
      <c r="C63" s="15">
        <v>1</v>
      </c>
      <c r="D63" s="2">
        <v>2805601000</v>
      </c>
      <c r="E63" s="2">
        <v>2723885835</v>
      </c>
      <c r="F63" s="2">
        <v>224140590</v>
      </c>
      <c r="G63" s="14">
        <v>-208376339</v>
      </c>
      <c r="H63" s="2">
        <v>29282105</v>
      </c>
      <c r="I63" s="2">
        <v>114406000</v>
      </c>
      <c r="J63" s="2">
        <v>105686000</v>
      </c>
      <c r="K63" s="2">
        <v>81715165</v>
      </c>
      <c r="L63" s="2">
        <f t="shared" si="0"/>
        <v>15764251</v>
      </c>
      <c r="AA63" s="8">
        <v>43748</v>
      </c>
      <c r="AB63">
        <v>-237941508</v>
      </c>
      <c r="AC63">
        <v>25093867</v>
      </c>
      <c r="AD63">
        <v>48290281</v>
      </c>
    </row>
    <row r="64" spans="1:30">
      <c r="A64" s="8">
        <v>43750</v>
      </c>
      <c r="B64" s="9">
        <v>0.425</v>
      </c>
      <c r="C64" s="15">
        <v>1</v>
      </c>
      <c r="D64" s="2">
        <v>2805601000</v>
      </c>
      <c r="E64" s="2">
        <v>2723885835</v>
      </c>
      <c r="F64" s="2">
        <v>170963869</v>
      </c>
      <c r="G64" s="14">
        <v>-173431459</v>
      </c>
      <c r="H64" s="2">
        <v>22571932</v>
      </c>
      <c r="I64" s="2">
        <v>114406000</v>
      </c>
      <c r="J64" s="2">
        <v>105686000</v>
      </c>
      <c r="K64" s="2">
        <v>81715165</v>
      </c>
      <c r="L64" s="2">
        <f t="shared" si="0"/>
        <v>-2467590</v>
      </c>
      <c r="AA64" s="8">
        <v>43749</v>
      </c>
      <c r="AB64">
        <v>-208376339</v>
      </c>
      <c r="AC64">
        <v>15764251</v>
      </c>
      <c r="AD64">
        <v>29282105</v>
      </c>
    </row>
    <row r="65" spans="1:30">
      <c r="A65" s="8">
        <v>43751</v>
      </c>
      <c r="B65" s="9">
        <v>0.502083333333333</v>
      </c>
      <c r="C65" s="15">
        <v>1</v>
      </c>
      <c r="D65" s="2">
        <v>2805601000</v>
      </c>
      <c r="E65" s="2">
        <v>2723885835</v>
      </c>
      <c r="F65" s="2">
        <v>117117242</v>
      </c>
      <c r="G65" s="14">
        <v>-114156817</v>
      </c>
      <c r="H65" s="2">
        <v>24814831</v>
      </c>
      <c r="I65" s="2">
        <v>114406000</v>
      </c>
      <c r="J65" s="2">
        <v>105686000</v>
      </c>
      <c r="K65" s="2">
        <v>81715165</v>
      </c>
      <c r="L65" s="2">
        <f t="shared" si="0"/>
        <v>2960425</v>
      </c>
      <c r="AA65" s="8">
        <v>43750</v>
      </c>
      <c r="AB65">
        <v>-173431459</v>
      </c>
      <c r="AC65">
        <v>-2467590</v>
      </c>
      <c r="AD65">
        <v>22571932</v>
      </c>
    </row>
    <row r="66" spans="1:30">
      <c r="A66" s="8">
        <v>43752</v>
      </c>
      <c r="B66" s="9">
        <v>0.447916666666667</v>
      </c>
      <c r="C66" s="15">
        <v>1</v>
      </c>
      <c r="D66" s="2">
        <v>2805601000</v>
      </c>
      <c r="E66" s="2">
        <v>2723885835</v>
      </c>
      <c r="F66" s="2">
        <v>175608379</v>
      </c>
      <c r="G66" s="14">
        <v>-163239610</v>
      </c>
      <c r="H66" s="2">
        <v>39633513</v>
      </c>
      <c r="I66" s="2">
        <v>114406000</v>
      </c>
      <c r="J66" s="2">
        <v>105686000</v>
      </c>
      <c r="K66" s="2">
        <v>81715165</v>
      </c>
      <c r="L66" s="2">
        <f t="shared" si="0"/>
        <v>12368769</v>
      </c>
      <c r="AA66" s="8">
        <v>43751</v>
      </c>
      <c r="AB66">
        <v>-114156817</v>
      </c>
      <c r="AC66">
        <v>2960425</v>
      </c>
      <c r="AD66">
        <v>24814831</v>
      </c>
    </row>
    <row r="67" spans="1:30">
      <c r="A67" s="8">
        <v>43753</v>
      </c>
      <c r="B67" s="9">
        <v>0.898611111111111</v>
      </c>
      <c r="C67" s="15">
        <v>1</v>
      </c>
      <c r="D67" s="2">
        <v>2805601000</v>
      </c>
      <c r="E67" s="2">
        <v>2723885835</v>
      </c>
      <c r="F67" s="2">
        <v>146761722</v>
      </c>
      <c r="G67" s="14">
        <v>-150508362</v>
      </c>
      <c r="H67" s="2">
        <v>37466005</v>
      </c>
      <c r="I67" s="2">
        <v>114406000</v>
      </c>
      <c r="J67" s="2">
        <v>105686000</v>
      </c>
      <c r="K67" s="2">
        <v>81715165</v>
      </c>
      <c r="L67" s="2">
        <f t="shared" si="0"/>
        <v>-3746640</v>
      </c>
      <c r="AA67" s="8">
        <v>43752</v>
      </c>
      <c r="AB67">
        <v>-163239610</v>
      </c>
      <c r="AC67">
        <v>12368769</v>
      </c>
      <c r="AD67">
        <v>39633513</v>
      </c>
    </row>
    <row r="68" spans="1:30">
      <c r="A68" s="8">
        <v>43754</v>
      </c>
      <c r="B68" s="9">
        <v>0.829861111111111</v>
      </c>
      <c r="C68" s="15">
        <v>1</v>
      </c>
      <c r="D68" s="2">
        <v>2805601000</v>
      </c>
      <c r="E68" s="2">
        <v>2723885835</v>
      </c>
      <c r="F68" s="2">
        <v>252017737</v>
      </c>
      <c r="G68" s="14">
        <v>-251571822</v>
      </c>
      <c r="H68" s="2">
        <v>39077224</v>
      </c>
      <c r="I68" s="2">
        <v>114406000</v>
      </c>
      <c r="J68" s="2">
        <v>105686000</v>
      </c>
      <c r="K68" s="2">
        <v>81715165</v>
      </c>
      <c r="L68" s="2">
        <f t="shared" ref="L68:L131" si="1">F68+G68</f>
        <v>445915</v>
      </c>
      <c r="AA68" s="8">
        <v>43753</v>
      </c>
      <c r="AB68">
        <v>-150508362</v>
      </c>
      <c r="AC68">
        <v>-3746640</v>
      </c>
      <c r="AD68">
        <v>37466005</v>
      </c>
    </row>
    <row r="69" spans="1:30">
      <c r="A69" s="8">
        <v>43755</v>
      </c>
      <c r="B69" s="9">
        <v>0.799305555555556</v>
      </c>
      <c r="C69" s="15">
        <v>1</v>
      </c>
      <c r="D69" s="2">
        <v>2805601000</v>
      </c>
      <c r="E69" s="2">
        <v>2723885835</v>
      </c>
      <c r="F69" s="2">
        <v>137492367</v>
      </c>
      <c r="G69" s="14">
        <v>-136304358</v>
      </c>
      <c r="H69" s="2">
        <v>33421163</v>
      </c>
      <c r="I69" s="2">
        <v>114406000</v>
      </c>
      <c r="J69" s="2">
        <v>105686000</v>
      </c>
      <c r="K69" s="2">
        <v>81715165</v>
      </c>
      <c r="L69" s="2">
        <f t="shared" si="1"/>
        <v>1188009</v>
      </c>
      <c r="AA69" s="8">
        <v>43754</v>
      </c>
      <c r="AB69">
        <v>-251571822</v>
      </c>
      <c r="AC69">
        <v>445915</v>
      </c>
      <c r="AD69">
        <v>39077224</v>
      </c>
    </row>
    <row r="70" spans="1:30">
      <c r="A70" s="8">
        <v>43756</v>
      </c>
      <c r="B70" s="9">
        <v>0.765277777777778</v>
      </c>
      <c r="C70" s="15">
        <v>1</v>
      </c>
      <c r="D70" s="2">
        <v>2805601000</v>
      </c>
      <c r="E70" s="2">
        <v>2723885835</v>
      </c>
      <c r="F70" s="2">
        <v>208191125</v>
      </c>
      <c r="G70" s="14">
        <v>-203671844</v>
      </c>
      <c r="H70" s="2">
        <v>18502638</v>
      </c>
      <c r="I70" s="2">
        <v>114406000</v>
      </c>
      <c r="J70" s="2">
        <v>105686000</v>
      </c>
      <c r="K70" s="2">
        <v>81715165</v>
      </c>
      <c r="L70" s="2">
        <f t="shared" si="1"/>
        <v>4519281</v>
      </c>
      <c r="AA70" s="8">
        <v>43755</v>
      </c>
      <c r="AB70">
        <v>-136304358</v>
      </c>
      <c r="AC70">
        <v>1188009</v>
      </c>
      <c r="AD70">
        <v>33421163</v>
      </c>
    </row>
    <row r="71" spans="1:30">
      <c r="A71" s="8">
        <v>43757</v>
      </c>
      <c r="B71" s="9">
        <v>0.811111111111111</v>
      </c>
      <c r="C71" s="15">
        <v>1</v>
      </c>
      <c r="D71" s="2">
        <v>2805601000</v>
      </c>
      <c r="E71" s="2">
        <v>2723885835</v>
      </c>
      <c r="F71" s="2">
        <v>118310450</v>
      </c>
      <c r="G71" s="14">
        <v>-105972232</v>
      </c>
      <c r="H71" s="2">
        <v>32639848</v>
      </c>
      <c r="I71" s="2">
        <v>114406000</v>
      </c>
      <c r="J71" s="2">
        <v>105686000</v>
      </c>
      <c r="K71" s="2">
        <v>81715165</v>
      </c>
      <c r="L71" s="2">
        <f t="shared" si="1"/>
        <v>12338218</v>
      </c>
      <c r="AA71" s="8">
        <v>43756</v>
      </c>
      <c r="AB71">
        <v>-203671844</v>
      </c>
      <c r="AC71">
        <v>4519281</v>
      </c>
      <c r="AD71">
        <v>18502638</v>
      </c>
    </row>
    <row r="72" spans="1:30">
      <c r="A72" s="8">
        <v>43758</v>
      </c>
      <c r="B72" s="9">
        <v>0.713888888888889</v>
      </c>
      <c r="C72" s="15">
        <v>1</v>
      </c>
      <c r="D72" s="2">
        <v>2805601000</v>
      </c>
      <c r="E72" s="2">
        <v>2723885835</v>
      </c>
      <c r="F72" s="2">
        <v>226850870</v>
      </c>
      <c r="G72" s="14">
        <v>-206110940</v>
      </c>
      <c r="H72" s="2">
        <v>38073895</v>
      </c>
      <c r="I72" s="2">
        <v>114406000</v>
      </c>
      <c r="J72" s="2">
        <v>105686000</v>
      </c>
      <c r="K72" s="2">
        <v>81715165</v>
      </c>
      <c r="L72" s="2">
        <f t="shared" si="1"/>
        <v>20739930</v>
      </c>
      <c r="AA72" s="8">
        <v>43757</v>
      </c>
      <c r="AB72">
        <v>-105972232</v>
      </c>
      <c r="AC72">
        <v>12338218</v>
      </c>
      <c r="AD72">
        <v>32639848</v>
      </c>
    </row>
    <row r="73" spans="1:30">
      <c r="A73" s="8">
        <v>43759</v>
      </c>
      <c r="B73" s="9">
        <v>0.775</v>
      </c>
      <c r="C73" s="15">
        <v>1</v>
      </c>
      <c r="D73" s="2">
        <v>2805601000</v>
      </c>
      <c r="E73" s="2">
        <v>2723885835</v>
      </c>
      <c r="F73" s="2">
        <v>124661934</v>
      </c>
      <c r="G73" s="14">
        <v>-111632060</v>
      </c>
      <c r="H73" s="2">
        <v>51779571</v>
      </c>
      <c r="I73" s="2">
        <v>114406000</v>
      </c>
      <c r="J73" s="2">
        <v>105686000</v>
      </c>
      <c r="K73" s="2">
        <v>81715165</v>
      </c>
      <c r="L73" s="2">
        <f t="shared" si="1"/>
        <v>13029874</v>
      </c>
      <c r="AA73" s="8">
        <v>43758</v>
      </c>
      <c r="AB73">
        <v>-206110940</v>
      </c>
      <c r="AC73">
        <v>20739930</v>
      </c>
      <c r="AD73">
        <v>38073895</v>
      </c>
    </row>
    <row r="74" spans="1:30">
      <c r="A74" s="8">
        <v>43760</v>
      </c>
      <c r="B74" s="9">
        <v>0.81875</v>
      </c>
      <c r="C74" s="15">
        <v>1</v>
      </c>
      <c r="D74" s="2">
        <v>2805601000</v>
      </c>
      <c r="E74" s="2">
        <v>2723885835</v>
      </c>
      <c r="F74" s="2">
        <v>126386510</v>
      </c>
      <c r="G74" s="14">
        <v>-106459073</v>
      </c>
      <c r="H74" s="2">
        <v>58662437</v>
      </c>
      <c r="I74" s="2">
        <v>114406000</v>
      </c>
      <c r="J74" s="2">
        <v>105686000</v>
      </c>
      <c r="K74" s="2">
        <v>81715165</v>
      </c>
      <c r="L74" s="2">
        <f t="shared" si="1"/>
        <v>19927437</v>
      </c>
      <c r="AA74" s="8">
        <v>43759</v>
      </c>
      <c r="AB74">
        <v>-111632060</v>
      </c>
      <c r="AC74">
        <v>13029874</v>
      </c>
      <c r="AD74">
        <v>51779571</v>
      </c>
    </row>
    <row r="75" spans="1:30">
      <c r="A75" s="8">
        <v>43761</v>
      </c>
      <c r="B75" s="9">
        <v>0.808333333333333</v>
      </c>
      <c r="C75" s="15">
        <v>1</v>
      </c>
      <c r="D75" s="2">
        <v>2805601000</v>
      </c>
      <c r="E75" s="2">
        <v>2723885835</v>
      </c>
      <c r="F75" s="2">
        <v>110618562</v>
      </c>
      <c r="G75" s="14">
        <v>-104893355</v>
      </c>
      <c r="H75" s="2">
        <v>68134284</v>
      </c>
      <c r="I75" s="2">
        <v>114406000</v>
      </c>
      <c r="J75" s="2">
        <v>105686000</v>
      </c>
      <c r="K75" s="2">
        <v>81715165</v>
      </c>
      <c r="L75" s="2">
        <f t="shared" si="1"/>
        <v>5725207</v>
      </c>
      <c r="AA75" s="8">
        <v>43760</v>
      </c>
      <c r="AB75">
        <v>-106459073</v>
      </c>
      <c r="AC75">
        <v>19927437</v>
      </c>
      <c r="AD75">
        <v>58662437</v>
      </c>
    </row>
    <row r="76" spans="1:30">
      <c r="A76" s="8">
        <v>43762</v>
      </c>
      <c r="B76" s="9">
        <v>0.801388888888889</v>
      </c>
      <c r="C76" s="15">
        <v>1</v>
      </c>
      <c r="D76" s="2">
        <v>2805601000</v>
      </c>
      <c r="E76" s="2">
        <v>2723885835</v>
      </c>
      <c r="F76" s="2">
        <v>127546955</v>
      </c>
      <c r="G76" s="14">
        <v>-109550144</v>
      </c>
      <c r="H76" s="2">
        <v>81938540</v>
      </c>
      <c r="I76" s="2">
        <v>114406000</v>
      </c>
      <c r="J76" s="2">
        <v>105686000</v>
      </c>
      <c r="K76" s="2">
        <v>81715165</v>
      </c>
      <c r="L76" s="2">
        <f t="shared" si="1"/>
        <v>17996811</v>
      </c>
      <c r="AA76" s="8">
        <v>43761</v>
      </c>
      <c r="AB76">
        <v>-104893355</v>
      </c>
      <c r="AC76">
        <v>5725207</v>
      </c>
      <c r="AD76">
        <v>68134284</v>
      </c>
    </row>
    <row r="77" spans="1:30">
      <c r="A77" s="8">
        <v>43763</v>
      </c>
      <c r="B77" s="9">
        <v>0.740277777777778</v>
      </c>
      <c r="C77" s="15">
        <v>1</v>
      </c>
      <c r="D77" s="2">
        <v>2805601000</v>
      </c>
      <c r="E77" s="2">
        <v>2723885835</v>
      </c>
      <c r="F77" s="2">
        <v>236748985</v>
      </c>
      <c r="G77" s="14">
        <v>-208882750</v>
      </c>
      <c r="H77" s="2">
        <v>89933401</v>
      </c>
      <c r="I77" s="2">
        <v>114406000</v>
      </c>
      <c r="J77" s="2">
        <v>105686000</v>
      </c>
      <c r="K77" s="2">
        <v>81715165</v>
      </c>
      <c r="L77" s="2">
        <f t="shared" si="1"/>
        <v>27866235</v>
      </c>
      <c r="AA77" s="8">
        <v>43762</v>
      </c>
      <c r="AB77">
        <v>-109550144</v>
      </c>
      <c r="AC77">
        <v>17996811</v>
      </c>
      <c r="AD77">
        <v>81938540</v>
      </c>
    </row>
    <row r="78" spans="1:30">
      <c r="A78" s="8">
        <v>43764</v>
      </c>
      <c r="B78" s="9">
        <v>0.829861111111111</v>
      </c>
      <c r="C78" s="15">
        <v>1</v>
      </c>
      <c r="D78" s="2">
        <v>2805601000</v>
      </c>
      <c r="E78" s="2">
        <v>2723885835</v>
      </c>
      <c r="F78" s="2">
        <v>123019455</v>
      </c>
      <c r="G78" s="14">
        <v>-115293150</v>
      </c>
      <c r="H78" s="2">
        <v>95014988</v>
      </c>
      <c r="I78" s="2">
        <v>114406000</v>
      </c>
      <c r="J78" s="2">
        <v>105686000</v>
      </c>
      <c r="K78" s="2">
        <v>81715165</v>
      </c>
      <c r="L78" s="2">
        <f t="shared" si="1"/>
        <v>7726305</v>
      </c>
      <c r="AA78" s="8">
        <v>43763</v>
      </c>
      <c r="AB78">
        <v>-208882750</v>
      </c>
      <c r="AC78">
        <v>27866235</v>
      </c>
      <c r="AD78">
        <v>89933401</v>
      </c>
    </row>
    <row r="79" spans="1:30">
      <c r="A79" s="8">
        <v>43765</v>
      </c>
      <c r="B79" s="9">
        <v>0.782638888888889</v>
      </c>
      <c r="C79" s="15">
        <v>1</v>
      </c>
      <c r="D79" s="2">
        <v>2805601000</v>
      </c>
      <c r="E79" s="2">
        <v>2723885835</v>
      </c>
      <c r="F79" s="2">
        <v>221245106</v>
      </c>
      <c r="G79" s="14">
        <v>-211314507</v>
      </c>
      <c r="H79" s="2">
        <v>84881064</v>
      </c>
      <c r="I79" s="2">
        <v>114406000</v>
      </c>
      <c r="J79" s="2">
        <v>105686000</v>
      </c>
      <c r="K79" s="2">
        <v>81715165</v>
      </c>
      <c r="L79" s="2">
        <f t="shared" si="1"/>
        <v>9930599</v>
      </c>
      <c r="AA79" s="8">
        <v>43764</v>
      </c>
      <c r="AB79">
        <v>-115293150</v>
      </c>
      <c r="AC79">
        <v>7726305</v>
      </c>
      <c r="AD79">
        <v>95014988</v>
      </c>
    </row>
    <row r="80" spans="1:30">
      <c r="A80" s="8">
        <v>43766</v>
      </c>
      <c r="B80" s="9">
        <v>0.707638888888889</v>
      </c>
      <c r="C80" s="15">
        <v>1</v>
      </c>
      <c r="D80" s="2">
        <v>2805601000</v>
      </c>
      <c r="E80" s="2">
        <v>2723885835</v>
      </c>
      <c r="F80" s="2">
        <v>204401615</v>
      </c>
      <c r="G80" s="14">
        <v>-198272561</v>
      </c>
      <c r="H80" s="2">
        <v>76107397</v>
      </c>
      <c r="I80" s="2">
        <v>114406000</v>
      </c>
      <c r="J80" s="2">
        <v>105686000</v>
      </c>
      <c r="K80" s="2">
        <v>81715165</v>
      </c>
      <c r="L80" s="2">
        <f t="shared" si="1"/>
        <v>6129054</v>
      </c>
      <c r="AA80" s="8">
        <v>43765</v>
      </c>
      <c r="AB80">
        <v>-211314507</v>
      </c>
      <c r="AC80">
        <v>9930599</v>
      </c>
      <c r="AD80">
        <v>84881064</v>
      </c>
    </row>
    <row r="81" spans="1:30">
      <c r="A81" s="8">
        <v>43767</v>
      </c>
      <c r="B81" s="9">
        <v>0.883333333333333</v>
      </c>
      <c r="C81" s="15">
        <v>1</v>
      </c>
      <c r="D81" s="2">
        <v>2805601000</v>
      </c>
      <c r="E81" s="2">
        <v>2723885835</v>
      </c>
      <c r="F81" s="2" t="s">
        <v>278</v>
      </c>
      <c r="G81" s="14">
        <v>-123549868</v>
      </c>
      <c r="H81" s="2">
        <v>-32924631</v>
      </c>
      <c r="I81" s="2" t="s">
        <v>278</v>
      </c>
      <c r="J81" s="2">
        <v>105686000</v>
      </c>
      <c r="K81" s="2">
        <v>81715165</v>
      </c>
      <c r="L81" s="2" t="e">
        <f t="shared" si="1"/>
        <v>#VALUE!</v>
      </c>
      <c r="AA81" s="8">
        <v>43766</v>
      </c>
      <c r="AB81">
        <v>-198272561</v>
      </c>
      <c r="AC81">
        <v>6129054</v>
      </c>
      <c r="AD81">
        <v>76107397</v>
      </c>
    </row>
    <row r="82" spans="1:30">
      <c r="A82" s="8">
        <v>43768</v>
      </c>
      <c r="B82" s="9">
        <v>0.617361111111111</v>
      </c>
      <c r="C82" s="15">
        <v>1</v>
      </c>
      <c r="D82" s="2">
        <v>2805601000</v>
      </c>
      <c r="E82" s="2">
        <v>2723885835</v>
      </c>
      <c r="F82" s="2" t="s">
        <v>278</v>
      </c>
      <c r="G82" s="14">
        <v>-135508044</v>
      </c>
      <c r="H82" s="2">
        <v>-127642038</v>
      </c>
      <c r="I82" s="2" t="s">
        <v>278</v>
      </c>
      <c r="J82" s="2">
        <v>105686000</v>
      </c>
      <c r="K82" s="2">
        <v>81715165</v>
      </c>
      <c r="L82" s="2" t="e">
        <f t="shared" si="1"/>
        <v>#VALUE!</v>
      </c>
      <c r="AA82" s="8">
        <v>43767</v>
      </c>
      <c r="AB82">
        <v>-123549868</v>
      </c>
      <c r="AC82" t="e">
        <v>#VALUE!</v>
      </c>
      <c r="AD82">
        <v>-32924631</v>
      </c>
    </row>
    <row r="83" spans="1:30">
      <c r="A83" s="8">
        <v>43769</v>
      </c>
      <c r="B83" s="9">
        <v>0.776388888888889</v>
      </c>
      <c r="C83" s="15">
        <v>1</v>
      </c>
      <c r="D83" s="2">
        <v>2805601000</v>
      </c>
      <c r="E83" s="2">
        <v>2723885835</v>
      </c>
      <c r="F83" s="2">
        <v>0</v>
      </c>
      <c r="G83" s="14">
        <v>117103513</v>
      </c>
      <c r="H83" s="2">
        <v>-250470758</v>
      </c>
      <c r="I83" s="2">
        <v>114406000</v>
      </c>
      <c r="J83" s="2">
        <v>105686000</v>
      </c>
      <c r="K83" s="2">
        <v>81715165</v>
      </c>
      <c r="L83" s="2">
        <f t="shared" si="1"/>
        <v>117103513</v>
      </c>
      <c r="AA83" s="8">
        <v>43768</v>
      </c>
      <c r="AB83">
        <v>-135508044</v>
      </c>
      <c r="AC83" t="e">
        <v>#VALUE!</v>
      </c>
      <c r="AD83">
        <v>-127642038</v>
      </c>
    </row>
    <row r="84" spans="1:30">
      <c r="A84" s="8">
        <v>43770</v>
      </c>
      <c r="B84" s="9">
        <v>0.773611111111111</v>
      </c>
      <c r="C84" s="15">
        <v>1</v>
      </c>
      <c r="D84" s="2">
        <v>2805601000</v>
      </c>
      <c r="E84" s="2">
        <v>2723885835</v>
      </c>
      <c r="F84" s="2" t="s">
        <v>278</v>
      </c>
      <c r="G84" s="14">
        <v>-107074351</v>
      </c>
      <c r="H84" s="2">
        <v>73033576</v>
      </c>
      <c r="I84" s="2" t="s">
        <v>278</v>
      </c>
      <c r="J84" s="2">
        <v>105686000</v>
      </c>
      <c r="K84" s="2">
        <v>81715165</v>
      </c>
      <c r="L84" s="2" t="e">
        <f t="shared" si="1"/>
        <v>#VALUE!</v>
      </c>
      <c r="AA84" s="8">
        <v>43769</v>
      </c>
      <c r="AB84">
        <v>117103513</v>
      </c>
      <c r="AC84">
        <v>117103513</v>
      </c>
      <c r="AD84">
        <v>-250470758</v>
      </c>
    </row>
    <row r="85" spans="1:30">
      <c r="A85" s="8">
        <v>43771</v>
      </c>
      <c r="B85" s="9">
        <v>0.500694444444444</v>
      </c>
      <c r="C85" s="15">
        <v>1</v>
      </c>
      <c r="D85" s="2">
        <v>2805601000</v>
      </c>
      <c r="E85" s="2">
        <v>2723885835</v>
      </c>
      <c r="F85" s="2">
        <v>533863665</v>
      </c>
      <c r="G85" s="14">
        <v>-187930256</v>
      </c>
      <c r="H85" s="2">
        <v>67596416</v>
      </c>
      <c r="I85" s="2">
        <v>114231000</v>
      </c>
      <c r="J85" s="2">
        <v>105686000</v>
      </c>
      <c r="K85" s="2">
        <v>81715165</v>
      </c>
      <c r="L85" s="2">
        <f t="shared" si="1"/>
        <v>345933409</v>
      </c>
      <c r="AA85" s="8">
        <v>43770</v>
      </c>
      <c r="AB85">
        <v>-107074351</v>
      </c>
      <c r="AC85" t="e">
        <v>#VALUE!</v>
      </c>
      <c r="AD85">
        <v>73033576</v>
      </c>
    </row>
    <row r="86" spans="1:30">
      <c r="A86" s="8">
        <v>43772</v>
      </c>
      <c r="B86" s="9">
        <v>0.449305555555556</v>
      </c>
      <c r="C86" s="15">
        <v>1</v>
      </c>
      <c r="D86" s="2">
        <v>2805601000</v>
      </c>
      <c r="E86" s="2">
        <v>2723885835</v>
      </c>
      <c r="F86" s="2">
        <v>197815278</v>
      </c>
      <c r="G86" s="14">
        <v>-136019349</v>
      </c>
      <c r="H86" s="2">
        <v>73400116</v>
      </c>
      <c r="I86" s="2">
        <v>114231000</v>
      </c>
      <c r="J86" s="2">
        <v>105686000</v>
      </c>
      <c r="K86" s="2">
        <v>81715165</v>
      </c>
      <c r="L86" s="2">
        <f t="shared" si="1"/>
        <v>61795929</v>
      </c>
      <c r="AA86" s="8">
        <v>43771</v>
      </c>
      <c r="AB86">
        <v>-187930256</v>
      </c>
      <c r="AC86">
        <v>345933409</v>
      </c>
      <c r="AD86">
        <v>67596416</v>
      </c>
    </row>
    <row r="87" spans="1:30">
      <c r="A87" s="8">
        <v>43773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112023376</v>
      </c>
      <c r="G87" s="14">
        <v>-104004075</v>
      </c>
      <c r="H87" s="2">
        <v>79215123</v>
      </c>
      <c r="I87" s="2">
        <v>114231000</v>
      </c>
      <c r="J87" s="2">
        <v>105686000</v>
      </c>
      <c r="K87" s="2">
        <v>81715165</v>
      </c>
      <c r="L87" s="2">
        <f t="shared" si="1"/>
        <v>8019301</v>
      </c>
      <c r="AA87" s="8">
        <v>43772</v>
      </c>
      <c r="AB87">
        <v>-136019349</v>
      </c>
      <c r="AC87">
        <v>61795929</v>
      </c>
      <c r="AD87">
        <v>73400116</v>
      </c>
    </row>
    <row r="88" spans="1:30">
      <c r="A88" s="8">
        <v>43774</v>
      </c>
      <c r="B88" s="9">
        <v>0.555555555555556</v>
      </c>
      <c r="C88" s="15">
        <v>1</v>
      </c>
      <c r="D88" s="2">
        <v>2805601000</v>
      </c>
      <c r="E88" s="2">
        <v>2723885835</v>
      </c>
      <c r="F88" s="2">
        <v>133306289</v>
      </c>
      <c r="G88" s="14">
        <v>-118943232</v>
      </c>
      <c r="H88" s="2">
        <v>129234215</v>
      </c>
      <c r="I88" s="2">
        <v>114231000</v>
      </c>
      <c r="J88" s="2">
        <v>105686000</v>
      </c>
      <c r="K88" s="2">
        <v>81715165</v>
      </c>
      <c r="L88" s="2">
        <f t="shared" si="1"/>
        <v>14363057</v>
      </c>
      <c r="AA88" s="8">
        <v>43773</v>
      </c>
      <c r="AB88">
        <v>-104004075</v>
      </c>
      <c r="AC88">
        <v>8019301</v>
      </c>
      <c r="AD88">
        <v>79215123</v>
      </c>
    </row>
    <row r="89" spans="1:30">
      <c r="A89" s="8">
        <v>43775</v>
      </c>
      <c r="B89" s="9">
        <v>0.617361111111111</v>
      </c>
      <c r="C89" s="15">
        <v>1</v>
      </c>
      <c r="D89" s="2">
        <v>2805601000</v>
      </c>
      <c r="E89" s="2">
        <v>2723885835</v>
      </c>
      <c r="F89" s="2">
        <v>125132642</v>
      </c>
      <c r="G89" s="14">
        <v>-106839494</v>
      </c>
      <c r="H89" s="2">
        <v>208245437</v>
      </c>
      <c r="I89" s="2">
        <v>114231000</v>
      </c>
      <c r="J89" s="2">
        <v>105686000</v>
      </c>
      <c r="K89" s="2">
        <v>81715165</v>
      </c>
      <c r="L89" s="2">
        <f t="shared" si="1"/>
        <v>18293148</v>
      </c>
      <c r="AA89" s="8">
        <v>43774</v>
      </c>
      <c r="AB89">
        <v>-118943232</v>
      </c>
      <c r="AC89">
        <v>14363057</v>
      </c>
      <c r="AD89">
        <v>129234215</v>
      </c>
    </row>
    <row r="90" spans="1:30">
      <c r="A90" s="8">
        <v>43776</v>
      </c>
      <c r="B90" s="9">
        <v>0.792361111111111</v>
      </c>
      <c r="C90" s="15">
        <v>1</v>
      </c>
      <c r="D90" s="2">
        <v>2805601000</v>
      </c>
      <c r="E90" s="2">
        <v>2723885835</v>
      </c>
      <c r="F90" s="2">
        <v>151473952</v>
      </c>
      <c r="G90" s="14">
        <v>-128916125</v>
      </c>
      <c r="H90" s="2">
        <v>305593234</v>
      </c>
      <c r="I90" s="2">
        <v>114231000</v>
      </c>
      <c r="J90" s="2">
        <v>105686000</v>
      </c>
      <c r="K90" s="2">
        <v>81715165</v>
      </c>
      <c r="L90" s="2">
        <f t="shared" si="1"/>
        <v>22557827</v>
      </c>
      <c r="AA90" s="8">
        <v>43775</v>
      </c>
      <c r="AB90">
        <v>-106839494</v>
      </c>
      <c r="AC90">
        <v>18293148</v>
      </c>
      <c r="AD90">
        <v>208245437</v>
      </c>
    </row>
    <row r="91" spans="1:30">
      <c r="A91" s="8">
        <v>43777</v>
      </c>
      <c r="B91" s="9">
        <v>0.773611111111111</v>
      </c>
      <c r="C91" s="15">
        <v>1</v>
      </c>
      <c r="D91" s="2">
        <v>2805601000</v>
      </c>
      <c r="E91" s="2">
        <v>2723885835</v>
      </c>
      <c r="F91" s="2">
        <v>253179906</v>
      </c>
      <c r="G91" s="14">
        <v>-232871271</v>
      </c>
      <c r="H91" s="2">
        <v>420447555</v>
      </c>
      <c r="I91" s="2">
        <v>114231000</v>
      </c>
      <c r="J91" s="2">
        <v>105686000</v>
      </c>
      <c r="K91" s="2">
        <v>81715165</v>
      </c>
      <c r="L91" s="2">
        <f t="shared" si="1"/>
        <v>20308635</v>
      </c>
      <c r="AA91" s="8">
        <v>43776</v>
      </c>
      <c r="AB91">
        <v>-128916125</v>
      </c>
      <c r="AC91">
        <v>22557827</v>
      </c>
      <c r="AD91">
        <v>305593234</v>
      </c>
    </row>
    <row r="92" spans="1:30">
      <c r="A92" s="8">
        <v>43778</v>
      </c>
      <c r="B92" s="9">
        <v>0.459722222222222</v>
      </c>
      <c r="C92" s="15">
        <v>1</v>
      </c>
      <c r="D92" s="2">
        <v>2805601000</v>
      </c>
      <c r="E92" s="2">
        <v>2723885835</v>
      </c>
      <c r="F92" s="2">
        <v>181925002</v>
      </c>
      <c r="G92" s="14">
        <v>-173427788</v>
      </c>
      <c r="H92" s="2">
        <v>133526476</v>
      </c>
      <c r="I92" s="2">
        <v>114231000</v>
      </c>
      <c r="J92" s="2">
        <v>105686000</v>
      </c>
      <c r="K92" s="2">
        <v>81715165</v>
      </c>
      <c r="L92" s="2">
        <f t="shared" si="1"/>
        <v>8497214</v>
      </c>
      <c r="AA92" s="8">
        <v>43777</v>
      </c>
      <c r="AB92">
        <v>-232871271</v>
      </c>
      <c r="AC92">
        <v>20308635</v>
      </c>
      <c r="AD92">
        <v>420447555</v>
      </c>
    </row>
    <row r="93" spans="1:30">
      <c r="A93" s="8">
        <v>43779</v>
      </c>
      <c r="B93" s="9">
        <v>0.713888888888889</v>
      </c>
      <c r="C93" s="15">
        <v>1</v>
      </c>
      <c r="D93" s="2">
        <v>2805601000</v>
      </c>
      <c r="E93" s="2">
        <v>2723885835</v>
      </c>
      <c r="F93" s="2">
        <v>135886761</v>
      </c>
      <c r="G93" s="14">
        <v>-135148418</v>
      </c>
      <c r="H93" s="2">
        <v>85998895</v>
      </c>
      <c r="I93" s="2">
        <v>114231000</v>
      </c>
      <c r="J93" s="2">
        <v>105686000</v>
      </c>
      <c r="K93" s="2">
        <v>81715165</v>
      </c>
      <c r="L93" s="2">
        <f t="shared" si="1"/>
        <v>738343</v>
      </c>
      <c r="AA93" s="8">
        <v>43778</v>
      </c>
      <c r="AB93">
        <v>-173427788</v>
      </c>
      <c r="AC93">
        <v>8497214</v>
      </c>
      <c r="AD93">
        <v>133526476</v>
      </c>
    </row>
    <row r="94" spans="1:30">
      <c r="A94" s="8">
        <v>43780</v>
      </c>
      <c r="B94" s="9">
        <v>0.586805555555556</v>
      </c>
      <c r="C94" s="15">
        <v>1</v>
      </c>
      <c r="D94" s="2">
        <v>2805601000</v>
      </c>
      <c r="E94" s="2">
        <v>2723885835</v>
      </c>
      <c r="F94" s="2">
        <v>242117382</v>
      </c>
      <c r="G94" s="14">
        <v>-227278720</v>
      </c>
      <c r="H94" s="2">
        <v>86569209</v>
      </c>
      <c r="I94" s="2">
        <v>114231000</v>
      </c>
      <c r="J94" s="2">
        <v>105686000</v>
      </c>
      <c r="K94" s="2">
        <v>81715165</v>
      </c>
      <c r="L94" s="2">
        <f t="shared" si="1"/>
        <v>14838662</v>
      </c>
      <c r="AA94" s="8">
        <v>43779</v>
      </c>
      <c r="AB94">
        <v>-135148418</v>
      </c>
      <c r="AC94">
        <v>738343</v>
      </c>
      <c r="AD94">
        <v>85998895</v>
      </c>
    </row>
    <row r="95" spans="1:30">
      <c r="A95" s="8">
        <v>43781</v>
      </c>
      <c r="B95" s="9">
        <v>0.627083333333333</v>
      </c>
      <c r="C95" s="15">
        <v>1</v>
      </c>
      <c r="D95" s="2">
        <v>2805601000</v>
      </c>
      <c r="E95" s="2">
        <v>2723885835</v>
      </c>
      <c r="F95" s="2">
        <v>109106511</v>
      </c>
      <c r="G95" s="14">
        <v>-108018675</v>
      </c>
      <c r="H95" s="2">
        <v>79637744</v>
      </c>
      <c r="I95" s="2">
        <v>114231000</v>
      </c>
      <c r="J95" s="2">
        <v>105686000</v>
      </c>
      <c r="K95" s="2">
        <v>81715165</v>
      </c>
      <c r="L95" s="2">
        <f t="shared" si="1"/>
        <v>1087836</v>
      </c>
      <c r="AA95" s="8">
        <v>43780</v>
      </c>
      <c r="AB95">
        <v>-227278720</v>
      </c>
      <c r="AC95">
        <v>14838662</v>
      </c>
      <c r="AD95">
        <v>86569209</v>
      </c>
    </row>
    <row r="96" spans="1:30">
      <c r="A96" s="8">
        <v>43782</v>
      </c>
      <c r="B96" s="9">
        <v>0.472222222222222</v>
      </c>
      <c r="C96" s="15">
        <v>1</v>
      </c>
      <c r="D96" s="2">
        <v>2805601000</v>
      </c>
      <c r="E96" s="2">
        <v>2723885835</v>
      </c>
      <c r="F96" s="2">
        <v>203291412</v>
      </c>
      <c r="G96" s="14">
        <v>-196392475</v>
      </c>
      <c r="H96" s="2">
        <v>71085788</v>
      </c>
      <c r="I96" s="2">
        <v>114231000</v>
      </c>
      <c r="J96" s="2">
        <v>105686000</v>
      </c>
      <c r="K96" s="2">
        <v>81715165</v>
      </c>
      <c r="L96" s="2">
        <f t="shared" si="1"/>
        <v>6898937</v>
      </c>
      <c r="AA96" s="8">
        <v>43781</v>
      </c>
      <c r="AB96">
        <v>-108018675</v>
      </c>
      <c r="AC96">
        <v>1087836</v>
      </c>
      <c r="AD96">
        <v>79637744</v>
      </c>
    </row>
    <row r="97" spans="1:30">
      <c r="A97" s="8">
        <v>43783</v>
      </c>
      <c r="B97" s="9">
        <v>0.460416666666667</v>
      </c>
      <c r="C97" s="15">
        <v>1</v>
      </c>
      <c r="D97" s="2">
        <v>2805601000</v>
      </c>
      <c r="E97" s="2">
        <v>2723885835</v>
      </c>
      <c r="F97" s="2">
        <v>169629293</v>
      </c>
      <c r="G97" s="14">
        <v>-153274055</v>
      </c>
      <c r="H97" s="2">
        <v>65231579</v>
      </c>
      <c r="I97" s="2">
        <v>114231000</v>
      </c>
      <c r="J97" s="2">
        <v>105686000</v>
      </c>
      <c r="K97" s="2">
        <v>81715165</v>
      </c>
      <c r="L97" s="2">
        <f t="shared" si="1"/>
        <v>16355238</v>
      </c>
      <c r="AA97" s="8">
        <v>43782</v>
      </c>
      <c r="AB97">
        <v>-196392475</v>
      </c>
      <c r="AC97">
        <v>6898937</v>
      </c>
      <c r="AD97">
        <v>71085788</v>
      </c>
    </row>
    <row r="98" spans="1:30">
      <c r="A98" s="8">
        <v>43784</v>
      </c>
      <c r="B98" s="9">
        <v>0.781944444444444</v>
      </c>
      <c r="C98" s="15">
        <v>1</v>
      </c>
      <c r="D98" s="2">
        <v>2805601000</v>
      </c>
      <c r="E98" s="2">
        <v>2723885835</v>
      </c>
      <c r="F98" s="2">
        <v>142813246</v>
      </c>
      <c r="G98" s="14">
        <v>-128565061</v>
      </c>
      <c r="H98" s="2">
        <v>56921937</v>
      </c>
      <c r="I98" s="2">
        <v>114067000</v>
      </c>
      <c r="J98" s="2">
        <v>105686000</v>
      </c>
      <c r="K98" s="2">
        <v>81715165</v>
      </c>
      <c r="L98" s="2">
        <f t="shared" si="1"/>
        <v>14248185</v>
      </c>
      <c r="AA98" s="8">
        <v>43783</v>
      </c>
      <c r="AB98">
        <v>-153274055</v>
      </c>
      <c r="AC98">
        <v>16355238</v>
      </c>
      <c r="AD98">
        <v>65231579</v>
      </c>
    </row>
    <row r="99" spans="1:30">
      <c r="A99" s="8">
        <v>43785</v>
      </c>
      <c r="B99" s="9">
        <v>0.623611111111111</v>
      </c>
      <c r="C99" s="15">
        <v>1</v>
      </c>
      <c r="D99" s="2">
        <v>2805601000</v>
      </c>
      <c r="E99" s="2">
        <v>2723885835</v>
      </c>
      <c r="F99" s="2">
        <v>135608920</v>
      </c>
      <c r="G99" s="14">
        <v>-120386627</v>
      </c>
      <c r="H99" s="2">
        <v>67920660</v>
      </c>
      <c r="I99" s="2">
        <v>114067000</v>
      </c>
      <c r="J99" s="2">
        <v>105686000</v>
      </c>
      <c r="K99" s="2">
        <v>81715165</v>
      </c>
      <c r="L99" s="2">
        <f t="shared" si="1"/>
        <v>15222293</v>
      </c>
      <c r="AA99" s="8">
        <v>43784</v>
      </c>
      <c r="AB99">
        <v>-128565061</v>
      </c>
      <c r="AC99">
        <v>14248185</v>
      </c>
      <c r="AD99">
        <v>56921937</v>
      </c>
    </row>
    <row r="100" spans="1:30">
      <c r="A100" s="8">
        <v>43786</v>
      </c>
      <c r="B100" s="9">
        <v>0.550694444444444</v>
      </c>
      <c r="C100" s="15">
        <v>1</v>
      </c>
      <c r="D100" s="2">
        <v>2805601000</v>
      </c>
      <c r="E100" s="2">
        <v>2723885835</v>
      </c>
      <c r="F100" s="2">
        <v>182034073</v>
      </c>
      <c r="G100" s="14">
        <v>-166234046</v>
      </c>
      <c r="H100" s="2">
        <v>64411475</v>
      </c>
      <c r="I100" s="2">
        <v>114067000</v>
      </c>
      <c r="J100" s="2">
        <v>105686000</v>
      </c>
      <c r="K100" s="2">
        <v>81715165</v>
      </c>
      <c r="L100" s="2">
        <f t="shared" si="1"/>
        <v>15800027</v>
      </c>
      <c r="AA100" s="8">
        <v>43785</v>
      </c>
      <c r="AB100">
        <v>-120386627</v>
      </c>
      <c r="AC100">
        <v>15222293</v>
      </c>
      <c r="AD100">
        <v>67920660</v>
      </c>
    </row>
    <row r="101" spans="1:30">
      <c r="A101" s="8">
        <v>43787</v>
      </c>
      <c r="B101" s="9">
        <v>0.455555555555556</v>
      </c>
      <c r="C101" s="15">
        <v>1</v>
      </c>
      <c r="D101" s="2">
        <v>2805601000</v>
      </c>
      <c r="E101" s="2">
        <v>2723885835</v>
      </c>
      <c r="F101" s="2">
        <v>209938113</v>
      </c>
      <c r="G101" s="14">
        <v>-195449375</v>
      </c>
      <c r="H101" s="2">
        <v>74457323</v>
      </c>
      <c r="I101" s="2">
        <v>114067000</v>
      </c>
      <c r="J101" s="2">
        <v>105686000</v>
      </c>
      <c r="K101" s="2">
        <v>81715165</v>
      </c>
      <c r="L101" s="2">
        <f t="shared" si="1"/>
        <v>14488738</v>
      </c>
      <c r="AA101" s="8">
        <v>43786</v>
      </c>
      <c r="AB101">
        <v>-166234046</v>
      </c>
      <c r="AC101">
        <v>15800027</v>
      </c>
      <c r="AD101">
        <v>64411475</v>
      </c>
    </row>
    <row r="102" spans="1:30">
      <c r="A102" s="8">
        <v>43788</v>
      </c>
      <c r="B102" s="9">
        <v>0.870138888888889</v>
      </c>
      <c r="C102" s="15">
        <v>1</v>
      </c>
      <c r="D102" s="2">
        <v>2805601000</v>
      </c>
      <c r="E102" s="2">
        <v>2723885835</v>
      </c>
      <c r="F102" s="2">
        <v>166814527</v>
      </c>
      <c r="G102" s="14">
        <v>-149279028</v>
      </c>
      <c r="H102" s="2">
        <v>77892503</v>
      </c>
      <c r="I102" s="2">
        <v>114067000</v>
      </c>
      <c r="J102" s="2">
        <v>105686000</v>
      </c>
      <c r="K102" s="2">
        <v>81715165</v>
      </c>
      <c r="L102" s="2">
        <f t="shared" si="1"/>
        <v>17535499</v>
      </c>
      <c r="AA102" s="8">
        <v>43787</v>
      </c>
      <c r="AB102">
        <v>-195449375</v>
      </c>
      <c r="AC102">
        <v>14488738</v>
      </c>
      <c r="AD102">
        <v>74457323</v>
      </c>
    </row>
    <row r="103" spans="1:30">
      <c r="A103" s="8">
        <v>43789</v>
      </c>
      <c r="B103" s="9">
        <v>0.670138888888889</v>
      </c>
      <c r="C103" s="15">
        <v>1</v>
      </c>
      <c r="D103" s="2">
        <v>2805601000</v>
      </c>
      <c r="E103" s="2">
        <v>2723885835</v>
      </c>
      <c r="F103" s="2">
        <v>100914957</v>
      </c>
      <c r="G103" s="14">
        <v>-88410497</v>
      </c>
      <c r="H103" s="2">
        <v>84235842</v>
      </c>
      <c r="I103" s="2">
        <v>114067000</v>
      </c>
      <c r="J103" s="2">
        <v>105686000</v>
      </c>
      <c r="K103" s="2">
        <v>81715165</v>
      </c>
      <c r="L103" s="2">
        <f t="shared" si="1"/>
        <v>12504460</v>
      </c>
      <c r="AA103" s="8">
        <v>43788</v>
      </c>
      <c r="AB103">
        <v>-149279028</v>
      </c>
      <c r="AC103">
        <v>17535499</v>
      </c>
      <c r="AD103">
        <v>77892503</v>
      </c>
    </row>
    <row r="104" spans="1:30">
      <c r="A104" s="8">
        <v>43790</v>
      </c>
      <c r="B104" s="9">
        <v>0.788194444444444</v>
      </c>
      <c r="C104" s="15">
        <v>1</v>
      </c>
      <c r="D104" s="2">
        <v>2805601000</v>
      </c>
      <c r="E104" s="2">
        <v>2723885835</v>
      </c>
      <c r="F104" s="2">
        <v>138290856</v>
      </c>
      <c r="G104" s="14">
        <v>-131111800</v>
      </c>
      <c r="H104" s="2">
        <v>82369661</v>
      </c>
      <c r="I104" s="2">
        <v>114067000</v>
      </c>
      <c r="J104" s="2">
        <v>105686000</v>
      </c>
      <c r="K104" s="2">
        <v>81715165</v>
      </c>
      <c r="L104" s="2">
        <f t="shared" si="1"/>
        <v>7179056</v>
      </c>
      <c r="AA104" s="8">
        <v>43789</v>
      </c>
      <c r="AB104">
        <v>-88410497</v>
      </c>
      <c r="AC104">
        <v>12504460</v>
      </c>
      <c r="AD104">
        <v>84235842</v>
      </c>
    </row>
    <row r="105" spans="1:30">
      <c r="A105" s="8">
        <v>43791</v>
      </c>
      <c r="B105" s="9">
        <v>0.566666666666667</v>
      </c>
      <c r="C105" s="15">
        <v>1</v>
      </c>
      <c r="D105" s="2">
        <v>2805601000</v>
      </c>
      <c r="E105" s="2">
        <v>2723885835</v>
      </c>
      <c r="F105" s="2">
        <v>181460135</v>
      </c>
      <c r="G105" s="14">
        <v>-179326144</v>
      </c>
      <c r="H105" s="2">
        <v>74534307</v>
      </c>
      <c r="I105" s="2">
        <v>114067000</v>
      </c>
      <c r="J105" s="2">
        <v>105686000</v>
      </c>
      <c r="K105" s="2">
        <v>81715165</v>
      </c>
      <c r="L105" s="2">
        <f t="shared" si="1"/>
        <v>2133991</v>
      </c>
      <c r="AA105" s="8">
        <v>43790</v>
      </c>
      <c r="AB105">
        <v>-131111800</v>
      </c>
      <c r="AC105">
        <v>7179056</v>
      </c>
      <c r="AD105">
        <v>82369661</v>
      </c>
    </row>
    <row r="106" spans="1:30">
      <c r="A106" s="8">
        <v>43792</v>
      </c>
      <c r="B106" s="9">
        <v>0.544444444444444</v>
      </c>
      <c r="C106" s="15">
        <v>1</v>
      </c>
      <c r="D106" s="2">
        <v>2805601000</v>
      </c>
      <c r="E106" s="2">
        <v>2723885835</v>
      </c>
      <c r="F106" s="2">
        <v>119120774</v>
      </c>
      <c r="G106" s="14">
        <v>-108763615</v>
      </c>
      <c r="H106" s="2">
        <v>70456556</v>
      </c>
      <c r="I106" s="2">
        <v>114067000</v>
      </c>
      <c r="J106" s="2">
        <v>105686000</v>
      </c>
      <c r="K106" s="2">
        <v>81715165</v>
      </c>
      <c r="L106" s="2">
        <f t="shared" si="1"/>
        <v>10357159</v>
      </c>
      <c r="AA106" s="8">
        <v>43791</v>
      </c>
      <c r="AB106">
        <v>-179326144</v>
      </c>
      <c r="AC106">
        <v>2133991</v>
      </c>
      <c r="AD106">
        <v>74534307</v>
      </c>
    </row>
    <row r="107" spans="1:30">
      <c r="A107" s="8">
        <v>43793</v>
      </c>
      <c r="B107" s="9">
        <v>0.475</v>
      </c>
      <c r="C107" s="15">
        <v>1</v>
      </c>
      <c r="D107" s="2">
        <v>2805601000</v>
      </c>
      <c r="E107" s="2">
        <v>2723885835</v>
      </c>
      <c r="F107" s="2">
        <v>233815037</v>
      </c>
      <c r="G107" s="14">
        <v>-208934126</v>
      </c>
      <c r="H107" s="2">
        <v>72884828</v>
      </c>
      <c r="I107" s="2">
        <v>114067000</v>
      </c>
      <c r="J107" s="2">
        <v>105686000</v>
      </c>
      <c r="K107" s="2">
        <v>81715165</v>
      </c>
      <c r="L107" s="2">
        <f t="shared" si="1"/>
        <v>24880911</v>
      </c>
      <c r="AA107" s="8">
        <v>43792</v>
      </c>
      <c r="AB107">
        <v>-108763615</v>
      </c>
      <c r="AC107">
        <v>10357159</v>
      </c>
      <c r="AD107">
        <v>70456556</v>
      </c>
    </row>
    <row r="108" spans="1:30">
      <c r="A108" s="8">
        <v>43794</v>
      </c>
      <c r="B108" s="9">
        <v>0.731944444444444</v>
      </c>
      <c r="C108" s="15">
        <v>1</v>
      </c>
      <c r="D108" s="2">
        <v>2805601000</v>
      </c>
      <c r="E108" s="2">
        <v>2723885835</v>
      </c>
      <c r="F108" s="2">
        <v>129407985</v>
      </c>
      <c r="G108" s="14">
        <v>-117192806</v>
      </c>
      <c r="H108" s="2">
        <v>81395460</v>
      </c>
      <c r="I108" s="2">
        <v>114067000</v>
      </c>
      <c r="J108" s="2">
        <v>105686000</v>
      </c>
      <c r="K108" s="2">
        <v>81715165</v>
      </c>
      <c r="L108" s="2">
        <f t="shared" si="1"/>
        <v>12215179</v>
      </c>
      <c r="AA108" s="8">
        <v>43793</v>
      </c>
      <c r="AB108">
        <v>-208934126</v>
      </c>
      <c r="AC108">
        <v>24880911</v>
      </c>
      <c r="AD108">
        <v>72884828</v>
      </c>
    </row>
    <row r="109" spans="1:30">
      <c r="A109" s="8">
        <v>43795</v>
      </c>
      <c r="B109" s="9">
        <v>0.805555555555556</v>
      </c>
      <c r="C109" s="15">
        <v>1</v>
      </c>
      <c r="D109" s="2">
        <v>2805601000</v>
      </c>
      <c r="E109" s="2">
        <v>2723885835</v>
      </c>
      <c r="F109" s="2">
        <v>111102187</v>
      </c>
      <c r="G109" s="14">
        <v>-108733033</v>
      </c>
      <c r="H109" s="2">
        <v>73235179</v>
      </c>
      <c r="I109" s="2">
        <v>114067000</v>
      </c>
      <c r="J109" s="2">
        <v>105686000</v>
      </c>
      <c r="K109" s="2">
        <v>81715165</v>
      </c>
      <c r="L109" s="2">
        <f t="shared" si="1"/>
        <v>2369154</v>
      </c>
      <c r="AA109" s="8">
        <v>43794</v>
      </c>
      <c r="AB109">
        <v>-117192806</v>
      </c>
      <c r="AC109">
        <v>12215179</v>
      </c>
      <c r="AD109">
        <v>81395460</v>
      </c>
    </row>
    <row r="110" spans="1:30">
      <c r="A110" s="8">
        <v>43796</v>
      </c>
      <c r="B110" s="9">
        <v>0.709027777777778</v>
      </c>
      <c r="C110" s="15">
        <v>1</v>
      </c>
      <c r="D110" s="2">
        <v>2805601000</v>
      </c>
      <c r="E110" s="2">
        <v>2723885835</v>
      </c>
      <c r="F110" s="2">
        <v>119447379</v>
      </c>
      <c r="G110" s="14">
        <v>-109813135</v>
      </c>
      <c r="H110" s="2">
        <v>64074866</v>
      </c>
      <c r="I110" s="2">
        <v>114067000</v>
      </c>
      <c r="J110" s="2">
        <v>105686000</v>
      </c>
      <c r="K110" s="2">
        <v>81715165</v>
      </c>
      <c r="L110" s="2">
        <f t="shared" si="1"/>
        <v>9634244</v>
      </c>
      <c r="AA110" s="8">
        <v>43795</v>
      </c>
      <c r="AB110">
        <v>-108733033</v>
      </c>
      <c r="AC110">
        <v>2369154</v>
      </c>
      <c r="AD110">
        <v>73235179</v>
      </c>
    </row>
    <row r="111" spans="1:30">
      <c r="A111" s="8">
        <v>43797</v>
      </c>
      <c r="B111" s="9">
        <v>0.954166666666667</v>
      </c>
      <c r="C111" s="15">
        <v>1</v>
      </c>
      <c r="D111" s="2">
        <v>2805601000</v>
      </c>
      <c r="E111" s="2">
        <v>2723885835</v>
      </c>
      <c r="F111" s="2">
        <v>165244236</v>
      </c>
      <c r="G111" s="14">
        <v>-143550700</v>
      </c>
      <c r="H111" s="2">
        <v>71922713</v>
      </c>
      <c r="I111" s="2">
        <v>114067000</v>
      </c>
      <c r="J111" s="2">
        <v>105686000</v>
      </c>
      <c r="K111" s="2">
        <v>81715165</v>
      </c>
      <c r="L111" s="2">
        <f t="shared" si="1"/>
        <v>21693536</v>
      </c>
      <c r="AA111" s="8">
        <v>43796</v>
      </c>
      <c r="AB111">
        <v>-109813135</v>
      </c>
      <c r="AC111">
        <v>9634244</v>
      </c>
      <c r="AD111">
        <v>64074866</v>
      </c>
    </row>
    <row r="112" spans="1:30">
      <c r="A112" s="8">
        <v>43798</v>
      </c>
      <c r="B112" s="9">
        <v>0.95625</v>
      </c>
      <c r="C112" s="15">
        <v>1</v>
      </c>
      <c r="D112" s="2">
        <v>2805601000</v>
      </c>
      <c r="E112" s="2">
        <v>2723885835</v>
      </c>
      <c r="F112" s="2">
        <v>277389095</v>
      </c>
      <c r="G112" s="14">
        <v>-244052703</v>
      </c>
      <c r="H112" s="2">
        <v>80906225</v>
      </c>
      <c r="I112" s="2">
        <v>114067000</v>
      </c>
      <c r="J112" s="2">
        <v>105686000</v>
      </c>
      <c r="K112" s="2">
        <v>81715165</v>
      </c>
      <c r="L112" s="2">
        <f t="shared" si="1"/>
        <v>33336392</v>
      </c>
      <c r="AA112" s="8">
        <v>43797</v>
      </c>
      <c r="AB112">
        <v>-143550700</v>
      </c>
      <c r="AC112">
        <v>21693536</v>
      </c>
      <c r="AD112">
        <v>71922713</v>
      </c>
    </row>
    <row r="113" spans="1:30">
      <c r="A113" s="8">
        <v>43799</v>
      </c>
      <c r="B113" s="9">
        <v>0.96875</v>
      </c>
      <c r="C113" s="15">
        <v>1</v>
      </c>
      <c r="D113" s="2">
        <v>2805601000</v>
      </c>
      <c r="E113" s="2">
        <v>2723885835</v>
      </c>
      <c r="F113" s="2">
        <v>0</v>
      </c>
      <c r="G113" s="14">
        <v>-112483420</v>
      </c>
      <c r="H113" s="2">
        <v>-31051842</v>
      </c>
      <c r="I113" s="2">
        <v>114067000</v>
      </c>
      <c r="J113" s="2">
        <v>105686000</v>
      </c>
      <c r="K113" s="2">
        <v>81715165</v>
      </c>
      <c r="L113" s="2">
        <f t="shared" si="1"/>
        <v>-112483420</v>
      </c>
      <c r="AA113" s="8">
        <v>43798</v>
      </c>
      <c r="AB113">
        <v>-244052703</v>
      </c>
      <c r="AC113">
        <v>33336392</v>
      </c>
      <c r="AD113">
        <v>80906225</v>
      </c>
    </row>
    <row r="114" spans="1:30">
      <c r="A114" s="8">
        <v>43800</v>
      </c>
      <c r="B114" s="9">
        <v>0.8875</v>
      </c>
      <c r="C114" s="15">
        <v>1</v>
      </c>
      <c r="D114" s="2">
        <v>2805601000</v>
      </c>
      <c r="E114" s="2">
        <v>2723885835</v>
      </c>
      <c r="F114" s="2">
        <v>248000882</v>
      </c>
      <c r="G114" s="14">
        <v>-209051556</v>
      </c>
      <c r="H114" s="2">
        <v>110023745</v>
      </c>
      <c r="I114" s="2">
        <v>114067000</v>
      </c>
      <c r="J114" s="2">
        <v>105686000</v>
      </c>
      <c r="K114" s="2">
        <v>81715165</v>
      </c>
      <c r="L114" s="2">
        <f t="shared" si="1"/>
        <v>38949326</v>
      </c>
      <c r="AA114" s="8">
        <v>43799</v>
      </c>
      <c r="AB114">
        <v>-112483420</v>
      </c>
      <c r="AC114">
        <v>-112483420</v>
      </c>
      <c r="AD114">
        <v>-31051842</v>
      </c>
    </row>
    <row r="115" spans="1:30">
      <c r="A115" s="8">
        <v>43801</v>
      </c>
      <c r="B115" s="9">
        <v>0.944444444444444</v>
      </c>
      <c r="C115" s="15">
        <v>1</v>
      </c>
      <c r="D115" s="2">
        <v>2805601000</v>
      </c>
      <c r="E115" s="2">
        <v>2723885835</v>
      </c>
      <c r="F115" s="2">
        <v>113202861</v>
      </c>
      <c r="G115" s="14">
        <v>-110679173</v>
      </c>
      <c r="H115" s="2">
        <v>85639399</v>
      </c>
      <c r="I115" s="2">
        <v>114067000</v>
      </c>
      <c r="J115" s="2">
        <v>105686000</v>
      </c>
      <c r="K115" s="2">
        <v>81715165</v>
      </c>
      <c r="L115" s="2">
        <f t="shared" si="1"/>
        <v>2523688</v>
      </c>
      <c r="AA115" s="8">
        <v>43800</v>
      </c>
      <c r="AB115">
        <v>-209051556</v>
      </c>
      <c r="AC115">
        <v>38949326</v>
      </c>
      <c r="AD115">
        <v>110023745</v>
      </c>
    </row>
    <row r="116" spans="1:30">
      <c r="A116" s="8">
        <v>43802</v>
      </c>
      <c r="B116" s="9">
        <v>0.892361111111111</v>
      </c>
      <c r="C116" s="15">
        <v>1</v>
      </c>
      <c r="D116" s="2">
        <v>2805601000</v>
      </c>
      <c r="E116" s="2">
        <v>2723885835</v>
      </c>
      <c r="F116" s="2">
        <v>180630999</v>
      </c>
      <c r="G116" s="14">
        <v>-163144199</v>
      </c>
      <c r="H116" s="2">
        <v>103222914</v>
      </c>
      <c r="I116" s="2">
        <v>114067000</v>
      </c>
      <c r="J116" s="2">
        <v>105686000</v>
      </c>
      <c r="K116" s="2">
        <v>81715165</v>
      </c>
      <c r="L116" s="2">
        <f t="shared" si="1"/>
        <v>17486800</v>
      </c>
      <c r="AA116" s="8">
        <v>43801</v>
      </c>
      <c r="AB116">
        <v>-110679173</v>
      </c>
      <c r="AC116">
        <v>2523688</v>
      </c>
      <c r="AD116">
        <v>85639399</v>
      </c>
    </row>
    <row r="117" spans="1:30">
      <c r="A117" s="8">
        <v>43803</v>
      </c>
      <c r="B117" s="9">
        <v>0.851388888888889</v>
      </c>
      <c r="C117" s="15">
        <v>1</v>
      </c>
      <c r="D117" s="2">
        <v>2805601000</v>
      </c>
      <c r="E117" s="2">
        <v>2723885835</v>
      </c>
      <c r="F117" s="2">
        <v>166245369</v>
      </c>
      <c r="G117" s="14">
        <v>-197862784</v>
      </c>
      <c r="H117" s="2">
        <v>54567177</v>
      </c>
      <c r="I117" s="2">
        <v>114067000</v>
      </c>
      <c r="J117" s="2">
        <v>105686000</v>
      </c>
      <c r="K117" s="2">
        <v>81715165</v>
      </c>
      <c r="L117" s="2">
        <f t="shared" si="1"/>
        <v>-31617415</v>
      </c>
      <c r="AA117" s="8">
        <v>43802</v>
      </c>
      <c r="AB117">
        <v>-163144199</v>
      </c>
      <c r="AC117">
        <v>17486800</v>
      </c>
      <c r="AD117">
        <v>103222914</v>
      </c>
    </row>
    <row r="118" spans="1:30">
      <c r="A118" s="8">
        <v>43804</v>
      </c>
      <c r="B118" s="9">
        <v>0.579861111111111</v>
      </c>
      <c r="C118" s="15">
        <v>1</v>
      </c>
      <c r="D118" s="2">
        <v>2805601000</v>
      </c>
      <c r="E118" s="2">
        <v>2723885835</v>
      </c>
      <c r="F118" s="2">
        <v>117451424</v>
      </c>
      <c r="G118" s="14">
        <v>-119452090</v>
      </c>
      <c r="H118" s="2">
        <v>92121212</v>
      </c>
      <c r="I118" s="2">
        <v>114067000</v>
      </c>
      <c r="J118" s="2">
        <v>105686000</v>
      </c>
      <c r="K118" s="2">
        <v>81715165</v>
      </c>
      <c r="L118" s="2">
        <f t="shared" si="1"/>
        <v>-2000666</v>
      </c>
      <c r="AA118" s="8">
        <v>43803</v>
      </c>
      <c r="AB118">
        <v>-197862784</v>
      </c>
      <c r="AC118">
        <v>-31617415</v>
      </c>
      <c r="AD118">
        <v>54567177</v>
      </c>
    </row>
    <row r="119" spans="1:30">
      <c r="A119" s="8">
        <v>43805</v>
      </c>
      <c r="B119" s="9">
        <v>0.746527777777778</v>
      </c>
      <c r="C119" s="15">
        <v>1</v>
      </c>
      <c r="D119" s="2">
        <v>2805601000</v>
      </c>
      <c r="E119" s="2">
        <v>2723885835</v>
      </c>
      <c r="F119" s="2">
        <v>126114014</v>
      </c>
      <c r="G119" s="14">
        <v>-112214312</v>
      </c>
      <c r="H119" s="2">
        <v>86408224</v>
      </c>
      <c r="I119" s="2">
        <v>114067000</v>
      </c>
      <c r="J119" s="2">
        <v>105686000</v>
      </c>
      <c r="K119" s="2">
        <v>81715165</v>
      </c>
      <c r="L119" s="2">
        <f t="shared" si="1"/>
        <v>13899702</v>
      </c>
      <c r="AA119" s="8">
        <v>43804</v>
      </c>
      <c r="AB119">
        <v>-119452090</v>
      </c>
      <c r="AC119">
        <v>-2000666</v>
      </c>
      <c r="AD119">
        <v>92121212</v>
      </c>
    </row>
    <row r="120" spans="1:30">
      <c r="A120" s="8">
        <v>43806</v>
      </c>
      <c r="B120" s="9">
        <v>0.725</v>
      </c>
      <c r="C120" s="15">
        <v>1</v>
      </c>
      <c r="D120" s="2">
        <v>2805601000</v>
      </c>
      <c r="E120" s="2">
        <v>2723885835</v>
      </c>
      <c r="F120" s="2">
        <v>135061641</v>
      </c>
      <c r="G120" s="14">
        <v>-131017612</v>
      </c>
      <c r="H120" s="2">
        <v>77631847</v>
      </c>
      <c r="I120" s="2">
        <v>114067000</v>
      </c>
      <c r="J120" s="2">
        <v>105686000</v>
      </c>
      <c r="K120" s="2">
        <v>81715165</v>
      </c>
      <c r="L120" s="2">
        <f t="shared" si="1"/>
        <v>4044029</v>
      </c>
      <c r="AA120" s="8">
        <v>43805</v>
      </c>
      <c r="AB120">
        <v>-112214312</v>
      </c>
      <c r="AC120">
        <v>13899702</v>
      </c>
      <c r="AD120">
        <v>86408224</v>
      </c>
    </row>
    <row r="121" spans="1:30">
      <c r="A121" s="8">
        <v>43807</v>
      </c>
      <c r="B121" s="9">
        <v>0.477083333333333</v>
      </c>
      <c r="C121" s="15">
        <v>1</v>
      </c>
      <c r="D121" s="2">
        <v>2805601000</v>
      </c>
      <c r="E121" s="2">
        <v>2723885835</v>
      </c>
      <c r="F121" s="2">
        <v>196383602</v>
      </c>
      <c r="G121" s="14">
        <v>-182902832</v>
      </c>
      <c r="H121" s="2">
        <v>200729558</v>
      </c>
      <c r="I121" s="2">
        <v>114067000</v>
      </c>
      <c r="J121" s="2">
        <v>105686000</v>
      </c>
      <c r="K121" s="2">
        <v>81715165</v>
      </c>
      <c r="L121" s="2">
        <f t="shared" si="1"/>
        <v>13480770</v>
      </c>
      <c r="AA121" s="8">
        <v>43806</v>
      </c>
      <c r="AB121">
        <v>-131017612</v>
      </c>
      <c r="AC121">
        <v>4044029</v>
      </c>
      <c r="AD121">
        <v>77631847</v>
      </c>
    </row>
    <row r="122" spans="1:30">
      <c r="A122" s="8">
        <v>43808</v>
      </c>
      <c r="B122" s="9">
        <v>0.6625</v>
      </c>
      <c r="C122" s="15">
        <v>1</v>
      </c>
      <c r="D122" s="2">
        <v>2805601000</v>
      </c>
      <c r="E122" s="2">
        <v>2723885835</v>
      </c>
      <c r="F122" s="2">
        <v>113102365</v>
      </c>
      <c r="G122" s="14">
        <v>-108026015</v>
      </c>
      <c r="H122" s="2">
        <v>54373162</v>
      </c>
      <c r="I122" s="2">
        <v>113916000</v>
      </c>
      <c r="J122" s="2">
        <v>105686000</v>
      </c>
      <c r="K122" s="2">
        <v>81715165</v>
      </c>
      <c r="L122" s="2">
        <f t="shared" si="1"/>
        <v>5076350</v>
      </c>
      <c r="AA122" s="8">
        <v>43807</v>
      </c>
      <c r="AB122">
        <v>-182902832</v>
      </c>
      <c r="AC122">
        <v>13480770</v>
      </c>
      <c r="AD122">
        <v>200729558</v>
      </c>
    </row>
    <row r="123" spans="1:30">
      <c r="A123" s="8">
        <v>43809</v>
      </c>
      <c r="B123" s="9">
        <v>0.761111111111111</v>
      </c>
      <c r="C123" s="15">
        <v>1</v>
      </c>
      <c r="D123" s="2">
        <v>2805601000</v>
      </c>
      <c r="E123" s="2">
        <v>2723885835</v>
      </c>
      <c r="F123" s="2">
        <v>107426501</v>
      </c>
      <c r="G123" s="14">
        <v>-91870980</v>
      </c>
      <c r="H123" s="2">
        <v>68803874</v>
      </c>
      <c r="I123" s="2">
        <v>113916000</v>
      </c>
      <c r="J123" s="2">
        <v>105686000</v>
      </c>
      <c r="K123" s="2">
        <v>81715165</v>
      </c>
      <c r="L123" s="2">
        <f t="shared" si="1"/>
        <v>15555521</v>
      </c>
      <c r="AA123" s="8">
        <v>43808</v>
      </c>
      <c r="AB123">
        <v>-108026015</v>
      </c>
      <c r="AC123">
        <v>5076350</v>
      </c>
      <c r="AD123">
        <v>54373162</v>
      </c>
    </row>
    <row r="124" spans="1:30">
      <c r="A124" s="8">
        <v>43810</v>
      </c>
      <c r="B124" s="9">
        <v>0.792361111111111</v>
      </c>
      <c r="C124" s="15">
        <v>1</v>
      </c>
      <c r="D124" s="2">
        <v>2805601000</v>
      </c>
      <c r="E124" s="2">
        <v>2723885835</v>
      </c>
      <c r="F124" s="2">
        <v>145622804</v>
      </c>
      <c r="G124" s="14">
        <v>-128291060</v>
      </c>
      <c r="H124" s="2">
        <v>66823146</v>
      </c>
      <c r="I124" s="2">
        <v>113916000</v>
      </c>
      <c r="J124" s="2">
        <v>105686000</v>
      </c>
      <c r="K124" s="2">
        <v>81715165</v>
      </c>
      <c r="L124" s="2">
        <f t="shared" si="1"/>
        <v>17331744</v>
      </c>
      <c r="AA124" s="8">
        <v>43809</v>
      </c>
      <c r="AB124">
        <v>-91870980</v>
      </c>
      <c r="AC124">
        <v>15555521</v>
      </c>
      <c r="AD124">
        <v>68803874</v>
      </c>
    </row>
    <row r="125" spans="1:30">
      <c r="A125" s="8">
        <v>43811</v>
      </c>
      <c r="B125" s="9">
        <v>0.954861111111111</v>
      </c>
      <c r="C125" s="15">
        <v>1</v>
      </c>
      <c r="D125" s="2">
        <v>2805601000</v>
      </c>
      <c r="E125" s="2">
        <v>2723885835</v>
      </c>
      <c r="F125" s="2">
        <v>126930474</v>
      </c>
      <c r="G125" s="14">
        <v>-123284431</v>
      </c>
      <c r="H125" s="2">
        <v>121399076</v>
      </c>
      <c r="I125" s="2">
        <v>113916000</v>
      </c>
      <c r="J125" s="2">
        <v>105686000</v>
      </c>
      <c r="K125" s="2">
        <v>81715165</v>
      </c>
      <c r="L125" s="2">
        <f t="shared" si="1"/>
        <v>3646043</v>
      </c>
      <c r="AA125" s="8">
        <v>43810</v>
      </c>
      <c r="AB125">
        <v>-128291060</v>
      </c>
      <c r="AC125">
        <v>17331744</v>
      </c>
      <c r="AD125">
        <v>66823146</v>
      </c>
    </row>
    <row r="126" spans="1:30">
      <c r="A126" s="8">
        <v>43812</v>
      </c>
      <c r="B126" s="9">
        <v>0.921527777777778</v>
      </c>
      <c r="C126" s="15">
        <v>1</v>
      </c>
      <c r="D126" s="2">
        <v>2805601000</v>
      </c>
      <c r="E126" s="2">
        <v>2723885835</v>
      </c>
      <c r="F126" s="2">
        <v>246599545</v>
      </c>
      <c r="G126" s="14">
        <v>-225693431</v>
      </c>
      <c r="H126" s="2">
        <v>87649080</v>
      </c>
      <c r="I126" s="2">
        <v>113916000</v>
      </c>
      <c r="J126" s="2">
        <v>105686000</v>
      </c>
      <c r="K126" s="2">
        <v>81715165</v>
      </c>
      <c r="L126" s="2">
        <f t="shared" si="1"/>
        <v>20906114</v>
      </c>
      <c r="AA126" s="8">
        <v>43811</v>
      </c>
      <c r="AB126">
        <v>-123284431</v>
      </c>
      <c r="AC126">
        <v>3646043</v>
      </c>
      <c r="AD126">
        <v>121399076</v>
      </c>
    </row>
    <row r="127" spans="1:30">
      <c r="A127" s="8">
        <v>43813</v>
      </c>
      <c r="B127" s="9">
        <v>0.719444444444444</v>
      </c>
      <c r="C127" s="15">
        <v>1</v>
      </c>
      <c r="D127" s="2">
        <v>2805601000</v>
      </c>
      <c r="E127" s="2">
        <v>2723885835</v>
      </c>
      <c r="F127" s="2">
        <v>196013728</v>
      </c>
      <c r="G127" s="14">
        <v>-167616283</v>
      </c>
      <c r="H127" s="2">
        <v>84886752</v>
      </c>
      <c r="I127" s="2">
        <v>113916000</v>
      </c>
      <c r="J127" s="2">
        <v>105686000</v>
      </c>
      <c r="K127" s="2">
        <v>81715165</v>
      </c>
      <c r="L127" s="2">
        <f t="shared" si="1"/>
        <v>28397445</v>
      </c>
      <c r="AA127" s="8">
        <v>43812</v>
      </c>
      <c r="AB127">
        <v>-225693431</v>
      </c>
      <c r="AC127">
        <v>20906114</v>
      </c>
      <c r="AD127">
        <v>87649080</v>
      </c>
    </row>
    <row r="128" spans="1:30">
      <c r="A128" s="8">
        <v>43814</v>
      </c>
      <c r="B128" s="9">
        <v>0.467361111111111</v>
      </c>
      <c r="C128" s="15">
        <v>1</v>
      </c>
      <c r="D128" s="2">
        <v>2805601000</v>
      </c>
      <c r="E128" s="2">
        <v>2723885835</v>
      </c>
      <c r="F128" s="2">
        <v>182966449</v>
      </c>
      <c r="G128" s="14">
        <v>-162302625</v>
      </c>
      <c r="H128" s="2">
        <v>91546723</v>
      </c>
      <c r="I128" s="2">
        <v>113916000</v>
      </c>
      <c r="J128" s="2">
        <v>105686000</v>
      </c>
      <c r="K128" s="2">
        <v>81715165</v>
      </c>
      <c r="L128" s="2">
        <f t="shared" si="1"/>
        <v>20663824</v>
      </c>
      <c r="AA128" s="8">
        <v>43813</v>
      </c>
      <c r="AB128">
        <v>-167616283</v>
      </c>
      <c r="AC128">
        <v>28397445</v>
      </c>
      <c r="AD128">
        <v>84886752</v>
      </c>
    </row>
    <row r="129" spans="1:30">
      <c r="A129" s="8">
        <v>43815</v>
      </c>
      <c r="B129" s="9">
        <v>0.776388888888889</v>
      </c>
      <c r="C129" s="15">
        <v>1</v>
      </c>
      <c r="D129" s="2">
        <v>2805601000</v>
      </c>
      <c r="E129" s="2">
        <v>2723885835</v>
      </c>
      <c r="F129" s="2">
        <v>151046703</v>
      </c>
      <c r="G129" s="14">
        <v>-138964857</v>
      </c>
      <c r="H129" s="2">
        <v>139764431</v>
      </c>
      <c r="I129" s="2">
        <v>113916000</v>
      </c>
      <c r="J129" s="2">
        <v>105686000</v>
      </c>
      <c r="K129" s="2">
        <v>81715165</v>
      </c>
      <c r="L129" s="2">
        <f t="shared" si="1"/>
        <v>12081846</v>
      </c>
      <c r="AA129" s="8">
        <v>43814</v>
      </c>
      <c r="AB129">
        <v>-162302625</v>
      </c>
      <c r="AC129">
        <v>20663824</v>
      </c>
      <c r="AD129">
        <v>91546723</v>
      </c>
    </row>
    <row r="130" spans="1:30">
      <c r="A130" s="8">
        <v>43816</v>
      </c>
      <c r="B130" s="9">
        <v>0.552777777777778</v>
      </c>
      <c r="C130" s="15">
        <v>1</v>
      </c>
      <c r="D130" s="2">
        <v>2805601000</v>
      </c>
      <c r="E130" s="2">
        <v>2723885835</v>
      </c>
      <c r="F130" s="2">
        <v>238252001</v>
      </c>
      <c r="G130" s="14">
        <v>-213908952</v>
      </c>
      <c r="H130" s="2">
        <v>94200161</v>
      </c>
      <c r="I130" s="2">
        <v>113916000</v>
      </c>
      <c r="J130" s="2">
        <v>105686000</v>
      </c>
      <c r="K130" s="2">
        <v>81715165</v>
      </c>
      <c r="L130" s="2">
        <f t="shared" si="1"/>
        <v>24343049</v>
      </c>
      <c r="AA130" s="8">
        <v>43815</v>
      </c>
      <c r="AB130">
        <v>-138964857</v>
      </c>
      <c r="AC130">
        <v>12081846</v>
      </c>
      <c r="AD130">
        <v>139764431</v>
      </c>
    </row>
    <row r="131" spans="1:30">
      <c r="A131" s="8">
        <v>43817</v>
      </c>
      <c r="B131" s="9">
        <v>0.797222222222222</v>
      </c>
      <c r="C131" s="15">
        <v>1</v>
      </c>
      <c r="D131" s="2">
        <v>2805601000</v>
      </c>
      <c r="E131" s="2">
        <v>2723885835</v>
      </c>
      <c r="F131" s="2">
        <v>150808842</v>
      </c>
      <c r="G131" s="14">
        <v>-132293429</v>
      </c>
      <c r="H131" s="2">
        <v>101465199</v>
      </c>
      <c r="I131" s="2">
        <v>113916000</v>
      </c>
      <c r="J131" s="2">
        <v>105686000</v>
      </c>
      <c r="K131" s="2">
        <v>81715165</v>
      </c>
      <c r="L131" s="2">
        <f t="shared" si="1"/>
        <v>18515413</v>
      </c>
      <c r="AA131" s="8">
        <v>43816</v>
      </c>
      <c r="AB131">
        <v>-213908952</v>
      </c>
      <c r="AC131">
        <v>24343049</v>
      </c>
      <c r="AD131">
        <v>94200161</v>
      </c>
    </row>
    <row r="132" spans="1:30">
      <c r="A132" s="8">
        <v>43818</v>
      </c>
      <c r="B132" s="9">
        <v>0.619444444444444</v>
      </c>
      <c r="C132" s="15">
        <v>1</v>
      </c>
      <c r="D132" s="2">
        <v>2805601000</v>
      </c>
      <c r="E132" s="2">
        <v>2723885835</v>
      </c>
      <c r="F132" s="2">
        <v>243349445</v>
      </c>
      <c r="G132" s="14">
        <v>-222756486</v>
      </c>
      <c r="H132" s="2">
        <v>86505946</v>
      </c>
      <c r="I132" s="2">
        <v>113916000</v>
      </c>
      <c r="J132" s="2">
        <v>105686000</v>
      </c>
      <c r="K132" s="2">
        <v>81715165</v>
      </c>
      <c r="L132" s="2">
        <f t="shared" ref="L132:L136" si="2">F132+G132</f>
        <v>20592959</v>
      </c>
      <c r="AA132" s="8">
        <v>43817</v>
      </c>
      <c r="AB132">
        <v>-132293429</v>
      </c>
      <c r="AC132">
        <v>18515413</v>
      </c>
      <c r="AD132">
        <v>101465199</v>
      </c>
    </row>
    <row r="133" spans="1:30">
      <c r="A133" s="8">
        <v>43819</v>
      </c>
      <c r="B133" s="9">
        <v>0.672916666666667</v>
      </c>
      <c r="C133" s="15">
        <v>1</v>
      </c>
      <c r="D133" s="2">
        <v>2805601000</v>
      </c>
      <c r="E133" s="2">
        <v>2723885835</v>
      </c>
      <c r="F133" s="2">
        <v>119772619</v>
      </c>
      <c r="G133" s="14">
        <v>-111077942</v>
      </c>
      <c r="H133" s="2">
        <v>91554580</v>
      </c>
      <c r="I133" s="2">
        <v>113916000</v>
      </c>
      <c r="J133" s="2">
        <v>105686000</v>
      </c>
      <c r="K133" s="2">
        <v>81715165</v>
      </c>
      <c r="L133" s="2">
        <f t="shared" si="2"/>
        <v>8694677</v>
      </c>
      <c r="AA133" s="8">
        <v>43818</v>
      </c>
      <c r="AB133">
        <v>-222756486</v>
      </c>
      <c r="AC133">
        <v>20592959</v>
      </c>
      <c r="AD133">
        <v>86505946</v>
      </c>
    </row>
    <row r="134" spans="1:30">
      <c r="A134" s="8">
        <v>43820</v>
      </c>
      <c r="B134" s="9">
        <v>0.729166666666667</v>
      </c>
      <c r="C134" s="15">
        <v>1</v>
      </c>
      <c r="D134" s="2">
        <v>2805601000</v>
      </c>
      <c r="E134" s="2">
        <v>2723885835</v>
      </c>
      <c r="F134" s="2">
        <v>118720930</v>
      </c>
      <c r="G134" s="14">
        <v>-114340264</v>
      </c>
      <c r="H134" s="2">
        <v>78675175</v>
      </c>
      <c r="I134" s="2">
        <v>113916000</v>
      </c>
      <c r="J134" s="2">
        <v>105686000</v>
      </c>
      <c r="K134" s="2">
        <v>81715165</v>
      </c>
      <c r="L134" s="2">
        <f t="shared" si="2"/>
        <v>4380666</v>
      </c>
      <c r="AA134" s="8">
        <v>43819</v>
      </c>
      <c r="AB134">
        <v>-111077942</v>
      </c>
      <c r="AC134">
        <v>8694677</v>
      </c>
      <c r="AD134">
        <v>91554580</v>
      </c>
    </row>
    <row r="135" spans="1:30">
      <c r="A135" s="8">
        <v>43821</v>
      </c>
      <c r="B135" s="9">
        <v>0.7375</v>
      </c>
      <c r="C135" s="15">
        <v>1</v>
      </c>
      <c r="D135" s="2">
        <v>2805601000</v>
      </c>
      <c r="E135" s="2">
        <v>2723885835</v>
      </c>
      <c r="F135" s="2">
        <v>215198611</v>
      </c>
      <c r="G135" s="14">
        <v>-201903072</v>
      </c>
      <c r="H135" s="2">
        <v>74076830</v>
      </c>
      <c r="I135" s="2">
        <v>113916000</v>
      </c>
      <c r="J135" s="2">
        <v>105686000</v>
      </c>
      <c r="K135" s="2">
        <v>81715165</v>
      </c>
      <c r="L135" s="2">
        <f t="shared" si="2"/>
        <v>13295539</v>
      </c>
      <c r="AA135" s="8">
        <v>43820</v>
      </c>
      <c r="AB135">
        <v>-114340264</v>
      </c>
      <c r="AC135">
        <v>4380666</v>
      </c>
      <c r="AD135">
        <v>78675175</v>
      </c>
    </row>
    <row r="136" spans="1:30">
      <c r="A136" s="8">
        <v>43822</v>
      </c>
      <c r="B136" s="9">
        <v>0.482638888888889</v>
      </c>
      <c r="C136" s="15">
        <v>1</v>
      </c>
      <c r="D136" s="2">
        <v>2805601000</v>
      </c>
      <c r="E136" s="2">
        <v>2723885835</v>
      </c>
      <c r="F136" s="2">
        <v>199622130</v>
      </c>
      <c r="G136" s="14">
        <v>-181516927</v>
      </c>
      <c r="H136" s="2">
        <v>76116554</v>
      </c>
      <c r="I136" s="2">
        <v>113916000</v>
      </c>
      <c r="J136" s="2">
        <v>105686000</v>
      </c>
      <c r="K136" s="2">
        <v>81715165</v>
      </c>
      <c r="L136" s="2">
        <f t="shared" si="2"/>
        <v>18105203</v>
      </c>
      <c r="AA136" s="8">
        <v>43821</v>
      </c>
      <c r="AB136">
        <v>-201903072</v>
      </c>
      <c r="AC136">
        <v>13295539</v>
      </c>
      <c r="AD136">
        <v>74076830</v>
      </c>
    </row>
    <row r="137" spans="27:30">
      <c r="AA137" s="8">
        <v>43822</v>
      </c>
      <c r="AB137">
        <v>-181516927</v>
      </c>
      <c r="AC137">
        <v>18105203</v>
      </c>
      <c r="AD137">
        <v>76116554</v>
      </c>
    </row>
    <row r="138" spans="27:30">
      <c r="AA138" t="s">
        <v>279</v>
      </c>
      <c r="AB138">
        <v>-20214265108</v>
      </c>
      <c r="AC138" t="e">
        <v>#VALUE!</v>
      </c>
      <c r="AD138">
        <v>10534522473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7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7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0" t="s">
        <v>339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43691</v>
      </c>
      <c r="B4" s="6">
        <v>0.730555555555556</v>
      </c>
      <c r="C4" s="15">
        <v>1</v>
      </c>
      <c r="D4" s="2">
        <v>2945882000</v>
      </c>
      <c r="E4" s="2"/>
      <c r="F4" s="2">
        <v>0</v>
      </c>
      <c r="G4" s="2">
        <v>-100842703</v>
      </c>
      <c r="H4" s="2">
        <v>-100842703</v>
      </c>
      <c r="I4" s="2"/>
      <c r="J4" s="2"/>
      <c r="K4" s="2"/>
      <c r="L4" s="2">
        <f t="shared" ref="L4:L67" si="0">F4+G4</f>
        <v>-100842703</v>
      </c>
      <c r="N4" s="5">
        <v>43690</v>
      </c>
      <c r="O4" s="6">
        <v>0.802777777777778</v>
      </c>
      <c r="P4" s="7">
        <v>1</v>
      </c>
      <c r="Q4" s="7">
        <v>0.097</v>
      </c>
      <c r="R4" s="7">
        <v>1</v>
      </c>
      <c r="S4" s="2">
        <v>3137507840</v>
      </c>
      <c r="U4" s="2">
        <v>1168222208</v>
      </c>
      <c r="V4" s="2">
        <v>1144032000</v>
      </c>
      <c r="W4" s="2">
        <v>24190208</v>
      </c>
      <c r="X4" s="2">
        <v>3137507898</v>
      </c>
      <c r="Y4">
        <v>4</v>
      </c>
      <c r="AA4" t="s">
        <v>277</v>
      </c>
    </row>
    <row r="5" spans="1:30">
      <c r="A5" s="5">
        <v>43692</v>
      </c>
      <c r="B5" s="6">
        <v>0.627083333333333</v>
      </c>
      <c r="C5" s="15">
        <v>1</v>
      </c>
      <c r="D5" s="2">
        <v>2945882000</v>
      </c>
      <c r="E5" s="2"/>
      <c r="F5" s="2">
        <v>0</v>
      </c>
      <c r="G5" s="2">
        <v>-200511487</v>
      </c>
      <c r="H5" s="2">
        <v>-200511487</v>
      </c>
      <c r="I5" s="2"/>
      <c r="J5" s="2"/>
      <c r="K5" s="2"/>
      <c r="L5" s="2">
        <f t="shared" si="0"/>
        <v>-200511487</v>
      </c>
      <c r="M5" t="s">
        <v>440</v>
      </c>
      <c r="AA5" s="8">
        <v>43691</v>
      </c>
      <c r="AB5">
        <v>-100842703</v>
      </c>
      <c r="AC5">
        <v>-100842703</v>
      </c>
      <c r="AD5">
        <v>-100842703</v>
      </c>
    </row>
    <row r="6" spans="1:30">
      <c r="A6" s="5">
        <v>43693</v>
      </c>
      <c r="B6" s="6">
        <v>0.581944444444444</v>
      </c>
      <c r="C6" s="15">
        <v>1</v>
      </c>
      <c r="D6" s="2">
        <v>2945882000</v>
      </c>
      <c r="E6" s="2"/>
      <c r="F6" s="2">
        <v>0</v>
      </c>
      <c r="G6" s="2">
        <v>-193986862</v>
      </c>
      <c r="H6" s="2">
        <v>-294829565</v>
      </c>
      <c r="I6" s="2"/>
      <c r="J6" s="2"/>
      <c r="K6" s="2"/>
      <c r="L6" s="2">
        <f t="shared" si="0"/>
        <v>-193986862</v>
      </c>
      <c r="AA6" s="8">
        <v>43692</v>
      </c>
      <c r="AB6">
        <v>-200511487</v>
      </c>
      <c r="AC6">
        <v>-200511487</v>
      </c>
      <c r="AD6">
        <v>-200511487</v>
      </c>
    </row>
    <row r="7" spans="1:30">
      <c r="A7" s="5">
        <v>43694</v>
      </c>
      <c r="B7" s="6">
        <v>0.519444444444444</v>
      </c>
      <c r="C7" s="15">
        <v>1</v>
      </c>
      <c r="D7" s="2">
        <v>2945882000</v>
      </c>
      <c r="E7" s="2"/>
      <c r="F7" s="2">
        <v>0</v>
      </c>
      <c r="G7" s="2">
        <v>-108364003</v>
      </c>
      <c r="H7" s="2">
        <v>-403193568</v>
      </c>
      <c r="I7" s="2"/>
      <c r="J7" s="2"/>
      <c r="K7" s="2"/>
      <c r="L7" s="2">
        <f t="shared" si="0"/>
        <v>-108364003</v>
      </c>
      <c r="AA7" s="8">
        <v>43693</v>
      </c>
      <c r="AB7">
        <v>-193986862</v>
      </c>
      <c r="AC7">
        <v>-193986862</v>
      </c>
      <c r="AD7">
        <v>-294829565</v>
      </c>
    </row>
    <row r="8" spans="1:30">
      <c r="A8" s="5">
        <v>43695</v>
      </c>
      <c r="B8" s="6">
        <v>0.708333333333333</v>
      </c>
      <c r="C8" s="15">
        <v>1</v>
      </c>
      <c r="D8" s="2">
        <v>2945882000</v>
      </c>
      <c r="E8" s="2">
        <v>2860080126</v>
      </c>
      <c r="F8" s="2">
        <v>0</v>
      </c>
      <c r="G8" s="2">
        <v>-136509796</v>
      </c>
      <c r="H8" s="2">
        <v>-539703364</v>
      </c>
      <c r="I8" s="2">
        <v>120326000</v>
      </c>
      <c r="J8" s="2">
        <v>110970000</v>
      </c>
      <c r="K8" s="2">
        <v>85801874</v>
      </c>
      <c r="L8" s="2">
        <f t="shared" si="0"/>
        <v>-136509796</v>
      </c>
      <c r="AA8" s="8">
        <v>43694</v>
      </c>
      <c r="AB8">
        <v>-108364003</v>
      </c>
      <c r="AC8">
        <v>-108364003</v>
      </c>
      <c r="AD8">
        <v>-403193568</v>
      </c>
    </row>
    <row r="9" spans="1:30">
      <c r="A9" s="5">
        <v>43696</v>
      </c>
      <c r="B9" s="6">
        <v>0.574305555555556</v>
      </c>
      <c r="C9" s="15">
        <v>1</v>
      </c>
      <c r="D9" s="2">
        <v>2945882000</v>
      </c>
      <c r="E9" s="2">
        <v>2860080126</v>
      </c>
      <c r="F9" s="2">
        <v>712282956</v>
      </c>
      <c r="G9" s="2">
        <v>-225945963</v>
      </c>
      <c r="H9" s="2">
        <v>83143425</v>
      </c>
      <c r="I9" s="2">
        <v>120326000</v>
      </c>
      <c r="J9" s="2">
        <v>110970000</v>
      </c>
      <c r="K9" s="2">
        <v>85801874</v>
      </c>
      <c r="L9" s="2">
        <f t="shared" si="0"/>
        <v>486336993</v>
      </c>
      <c r="AA9" s="8">
        <v>43695</v>
      </c>
      <c r="AB9">
        <v>-136509796</v>
      </c>
      <c r="AC9">
        <v>-136509796</v>
      </c>
      <c r="AD9">
        <v>-539703364</v>
      </c>
    </row>
    <row r="10" spans="1:30">
      <c r="A10" s="5">
        <v>43697</v>
      </c>
      <c r="B10" s="6">
        <v>0.663888888888889</v>
      </c>
      <c r="C10" s="15">
        <v>1</v>
      </c>
      <c r="D10" s="2">
        <v>2945882000</v>
      </c>
      <c r="E10" s="2">
        <v>2860080126</v>
      </c>
      <c r="F10" s="2">
        <v>150674731</v>
      </c>
      <c r="G10" s="2">
        <v>-129490687</v>
      </c>
      <c r="H10" s="2">
        <v>104327469</v>
      </c>
      <c r="I10" s="2">
        <v>120326000</v>
      </c>
      <c r="J10" s="2">
        <v>110970000</v>
      </c>
      <c r="K10" s="2">
        <v>85801874</v>
      </c>
      <c r="L10" s="2">
        <f t="shared" si="0"/>
        <v>21184044</v>
      </c>
      <c r="AA10" s="8">
        <v>43696</v>
      </c>
      <c r="AB10">
        <v>-225945963</v>
      </c>
      <c r="AC10">
        <v>486336993</v>
      </c>
      <c r="AD10">
        <v>83143425</v>
      </c>
    </row>
    <row r="11" spans="1:30">
      <c r="A11" s="5">
        <v>43698</v>
      </c>
      <c r="B11" s="6">
        <v>0.629861111111111</v>
      </c>
      <c r="C11" s="15">
        <v>1</v>
      </c>
      <c r="D11" s="2">
        <v>2945882000</v>
      </c>
      <c r="E11" s="2">
        <v>2860080126</v>
      </c>
      <c r="F11" s="2">
        <v>265486332</v>
      </c>
      <c r="G11" s="2">
        <v>-237352499</v>
      </c>
      <c r="H11" s="2">
        <v>111277258</v>
      </c>
      <c r="I11" s="2">
        <v>120326000</v>
      </c>
      <c r="J11" s="2">
        <v>110970000</v>
      </c>
      <c r="K11" s="2">
        <v>85801874</v>
      </c>
      <c r="L11" s="2">
        <f t="shared" si="0"/>
        <v>28133833</v>
      </c>
      <c r="AA11" s="8">
        <v>43697</v>
      </c>
      <c r="AB11">
        <v>-129490687</v>
      </c>
      <c r="AC11">
        <v>21184044</v>
      </c>
      <c r="AD11">
        <v>104327469</v>
      </c>
    </row>
    <row r="12" spans="1:30">
      <c r="A12" s="5">
        <v>43699</v>
      </c>
      <c r="B12" s="6">
        <v>0.713888888888889</v>
      </c>
      <c r="C12" s="15">
        <v>1</v>
      </c>
      <c r="D12" s="2">
        <v>2945882000</v>
      </c>
      <c r="E12" s="2">
        <v>2860080126</v>
      </c>
      <c r="F12" s="2">
        <v>138113482</v>
      </c>
      <c r="G12" s="2">
        <v>-120640058</v>
      </c>
      <c r="H12" s="2">
        <v>229593385</v>
      </c>
      <c r="I12" s="2">
        <v>120326000</v>
      </c>
      <c r="J12" s="2">
        <v>110970000</v>
      </c>
      <c r="K12" s="2">
        <v>85801874</v>
      </c>
      <c r="L12" s="2">
        <f t="shared" si="0"/>
        <v>17473424</v>
      </c>
      <c r="AA12" s="8">
        <v>43698</v>
      </c>
      <c r="AB12">
        <v>-237352499</v>
      </c>
      <c r="AC12">
        <v>28133833</v>
      </c>
      <c r="AD12">
        <v>111277258</v>
      </c>
    </row>
    <row r="13" spans="1:30">
      <c r="A13" s="5">
        <v>43700</v>
      </c>
      <c r="B13" s="6">
        <v>0.618055555555556</v>
      </c>
      <c r="C13" s="15">
        <v>1</v>
      </c>
      <c r="D13" s="2">
        <v>2945882000</v>
      </c>
      <c r="E13" s="2">
        <v>2860080126</v>
      </c>
      <c r="F13" s="2">
        <v>214802444</v>
      </c>
      <c r="G13" s="2">
        <v>-192757715</v>
      </c>
      <c r="H13" s="2">
        <v>337018461</v>
      </c>
      <c r="I13" s="2">
        <v>120126000</v>
      </c>
      <c r="J13" s="2">
        <v>110970000</v>
      </c>
      <c r="K13" s="2">
        <v>85801874</v>
      </c>
      <c r="L13" s="2">
        <f t="shared" si="0"/>
        <v>22044729</v>
      </c>
      <c r="AA13" s="8">
        <v>43699</v>
      </c>
      <c r="AB13">
        <v>-120640058</v>
      </c>
      <c r="AC13">
        <v>17473424</v>
      </c>
      <c r="AD13">
        <v>229593385</v>
      </c>
    </row>
    <row r="14" spans="1:30">
      <c r="A14" s="8">
        <v>43701</v>
      </c>
      <c r="B14" s="9">
        <v>0.944444444444444</v>
      </c>
      <c r="C14" s="15">
        <v>1</v>
      </c>
      <c r="D14" s="2">
        <v>2945882000</v>
      </c>
      <c r="E14" s="2">
        <v>2860080126</v>
      </c>
      <c r="F14" s="2">
        <v>148730468</v>
      </c>
      <c r="G14" s="2">
        <v>-143754956</v>
      </c>
      <c r="H14" s="2">
        <v>436312051</v>
      </c>
      <c r="I14" s="2">
        <v>120126000</v>
      </c>
      <c r="J14" s="2">
        <v>110970000</v>
      </c>
      <c r="K14" s="2">
        <v>85801874</v>
      </c>
      <c r="L14" s="2">
        <f t="shared" si="0"/>
        <v>4975512</v>
      </c>
      <c r="AA14" s="8">
        <v>43700</v>
      </c>
      <c r="AB14">
        <v>-192757715</v>
      </c>
      <c r="AC14">
        <v>22044729</v>
      </c>
      <c r="AD14">
        <v>337018461</v>
      </c>
    </row>
    <row r="15" spans="1:30">
      <c r="A15" s="8">
        <v>43702</v>
      </c>
      <c r="B15" s="9">
        <v>0.690277777777778</v>
      </c>
      <c r="C15" s="15">
        <v>1</v>
      </c>
      <c r="D15" s="2">
        <v>2945882000</v>
      </c>
      <c r="E15" s="2">
        <v>2860080126</v>
      </c>
      <c r="F15" s="2">
        <v>243266617</v>
      </c>
      <c r="G15" s="2">
        <v>-233117915</v>
      </c>
      <c r="H15" s="2">
        <v>549849244</v>
      </c>
      <c r="I15" s="2">
        <v>120126000</v>
      </c>
      <c r="J15" s="2">
        <v>110970000</v>
      </c>
      <c r="K15" s="2">
        <v>85801874</v>
      </c>
      <c r="L15" s="2">
        <f t="shared" si="0"/>
        <v>10148702</v>
      </c>
      <c r="AA15" s="8">
        <v>43701</v>
      </c>
      <c r="AB15">
        <v>-143754956</v>
      </c>
      <c r="AC15">
        <v>4975512</v>
      </c>
      <c r="AD15">
        <v>436312051</v>
      </c>
    </row>
    <row r="16" spans="1:30">
      <c r="A16" s="8">
        <v>43703</v>
      </c>
      <c r="B16" s="9">
        <v>0.714583333333333</v>
      </c>
      <c r="C16" s="15">
        <v>1</v>
      </c>
      <c r="D16" s="2">
        <v>2945882000</v>
      </c>
      <c r="E16" s="2">
        <v>2860080126</v>
      </c>
      <c r="F16" s="2">
        <v>199108499</v>
      </c>
      <c r="G16" s="2">
        <v>-188339465</v>
      </c>
      <c r="H16" s="2">
        <v>74803532</v>
      </c>
      <c r="I16" s="2">
        <v>120126000</v>
      </c>
      <c r="J16" s="2">
        <v>110970000</v>
      </c>
      <c r="K16" s="2">
        <v>85801874</v>
      </c>
      <c r="L16" s="2">
        <f t="shared" si="0"/>
        <v>10769034</v>
      </c>
      <c r="AA16" s="8">
        <v>43702</v>
      </c>
      <c r="AB16">
        <v>-233117915</v>
      </c>
      <c r="AC16">
        <v>10148702</v>
      </c>
      <c r="AD16">
        <v>549849244</v>
      </c>
    </row>
    <row r="17" spans="1:30">
      <c r="A17" s="8">
        <v>43704</v>
      </c>
      <c r="B17" s="9">
        <v>0.75625</v>
      </c>
      <c r="C17" s="15">
        <v>1</v>
      </c>
      <c r="D17" s="2">
        <v>2945882000</v>
      </c>
      <c r="E17" s="2">
        <v>2860080126</v>
      </c>
      <c r="F17" s="2">
        <v>133610815</v>
      </c>
      <c r="G17" s="2">
        <v>-131322205</v>
      </c>
      <c r="H17" s="2">
        <v>71396705</v>
      </c>
      <c r="I17" s="2">
        <v>120126000</v>
      </c>
      <c r="J17" s="2">
        <v>110970000</v>
      </c>
      <c r="K17" s="2">
        <v>85801874</v>
      </c>
      <c r="L17" s="2">
        <f t="shared" si="0"/>
        <v>2288610</v>
      </c>
      <c r="AA17" s="8">
        <v>43703</v>
      </c>
      <c r="AB17">
        <v>-188339465</v>
      </c>
      <c r="AC17">
        <v>10769034</v>
      </c>
      <c r="AD17">
        <v>74803532</v>
      </c>
    </row>
    <row r="18" spans="1:30">
      <c r="A18" s="8">
        <v>43705</v>
      </c>
      <c r="B18" s="9">
        <v>0.769444444444444</v>
      </c>
      <c r="C18" s="15">
        <v>1</v>
      </c>
      <c r="D18" s="2">
        <v>2945882000</v>
      </c>
      <c r="E18" s="2">
        <v>2860080126</v>
      </c>
      <c r="F18" s="2">
        <v>213725657</v>
      </c>
      <c r="G18" s="2">
        <v>-213903664</v>
      </c>
      <c r="H18" s="2">
        <v>50411539</v>
      </c>
      <c r="I18" s="2">
        <v>120126000</v>
      </c>
      <c r="J18" s="2">
        <v>110970000</v>
      </c>
      <c r="K18" s="2">
        <v>85801874</v>
      </c>
      <c r="L18" s="2">
        <f t="shared" si="0"/>
        <v>-178007</v>
      </c>
      <c r="AA18" s="8">
        <v>43704</v>
      </c>
      <c r="AB18">
        <v>-131322205</v>
      </c>
      <c r="AC18">
        <v>2288610</v>
      </c>
      <c r="AD18">
        <v>71396705</v>
      </c>
    </row>
    <row r="19" spans="1:30">
      <c r="A19" s="8">
        <v>43706</v>
      </c>
      <c r="B19" s="9">
        <v>0.763194444444444</v>
      </c>
      <c r="C19" s="15">
        <v>1</v>
      </c>
      <c r="D19" s="2">
        <v>2945882000</v>
      </c>
      <c r="E19" s="2">
        <v>2860080126</v>
      </c>
      <c r="F19" s="2">
        <v>118844012</v>
      </c>
      <c r="G19" s="2">
        <v>-115715765</v>
      </c>
      <c r="H19" s="2">
        <v>43405010</v>
      </c>
      <c r="I19" s="2">
        <v>120126000</v>
      </c>
      <c r="J19" s="2">
        <v>110970000</v>
      </c>
      <c r="K19" s="2">
        <v>85801874</v>
      </c>
      <c r="L19" s="2">
        <f t="shared" si="0"/>
        <v>3128247</v>
      </c>
      <c r="AA19" s="8">
        <v>43705</v>
      </c>
      <c r="AB19">
        <v>-213903664</v>
      </c>
      <c r="AC19">
        <v>-178007</v>
      </c>
      <c r="AD19">
        <v>50411539</v>
      </c>
    </row>
    <row r="20" spans="1:30">
      <c r="A20" s="8">
        <v>43707</v>
      </c>
      <c r="B20" s="9">
        <v>0.732638888888889</v>
      </c>
      <c r="C20" s="15">
        <v>1</v>
      </c>
      <c r="D20" s="2">
        <v>2945882000</v>
      </c>
      <c r="E20" s="2">
        <v>2860080126</v>
      </c>
      <c r="F20" s="2">
        <v>236111379</v>
      </c>
      <c r="G20" s="2">
        <v>-222175040</v>
      </c>
      <c r="H20" s="2">
        <v>39924665</v>
      </c>
      <c r="I20" s="2">
        <v>120126000</v>
      </c>
      <c r="J20" s="2">
        <v>110970000</v>
      </c>
      <c r="K20" s="2">
        <v>85801874</v>
      </c>
      <c r="L20" s="2">
        <f t="shared" si="0"/>
        <v>13936339</v>
      </c>
      <c r="AA20" s="8">
        <v>43706</v>
      </c>
      <c r="AB20">
        <v>-115715765</v>
      </c>
      <c r="AC20">
        <v>3128247</v>
      </c>
      <c r="AD20">
        <v>43405010</v>
      </c>
    </row>
    <row r="21" spans="1:30">
      <c r="A21" s="8">
        <v>43708</v>
      </c>
      <c r="B21" s="9">
        <v>0.820833333333333</v>
      </c>
      <c r="C21" s="15">
        <v>1</v>
      </c>
      <c r="D21" s="2">
        <v>2945882000</v>
      </c>
      <c r="E21" s="2">
        <v>2860080126</v>
      </c>
      <c r="F21" s="2">
        <v>124703549</v>
      </c>
      <c r="G21" s="2">
        <v>-120150712</v>
      </c>
      <c r="H21" s="2">
        <v>36721210</v>
      </c>
      <c r="I21" s="2">
        <v>120126000</v>
      </c>
      <c r="J21" s="2">
        <v>110970000</v>
      </c>
      <c r="K21" s="2">
        <v>85801874</v>
      </c>
      <c r="L21" s="2">
        <f t="shared" si="0"/>
        <v>4552837</v>
      </c>
      <c r="AA21" s="8">
        <v>43707</v>
      </c>
      <c r="AB21">
        <v>-222175040</v>
      </c>
      <c r="AC21">
        <v>13936339</v>
      </c>
      <c r="AD21">
        <v>39924665</v>
      </c>
    </row>
    <row r="22" spans="1:30">
      <c r="A22" s="8">
        <v>43709</v>
      </c>
      <c r="B22" s="9">
        <v>0.613888888888889</v>
      </c>
      <c r="C22" s="15">
        <v>1</v>
      </c>
      <c r="D22" s="2">
        <v>2945882000</v>
      </c>
      <c r="E22" s="2">
        <v>2860080126</v>
      </c>
      <c r="F22" s="2">
        <v>226111016</v>
      </c>
      <c r="G22" s="2">
        <v>-209050012</v>
      </c>
      <c r="H22" s="2">
        <v>44253865</v>
      </c>
      <c r="I22" s="2">
        <v>120126000</v>
      </c>
      <c r="J22" s="2">
        <v>110970000</v>
      </c>
      <c r="K22" s="2">
        <v>85801874</v>
      </c>
      <c r="L22" s="2">
        <f t="shared" si="0"/>
        <v>17061004</v>
      </c>
      <c r="AA22" s="8">
        <v>43708</v>
      </c>
      <c r="AB22">
        <v>-120150712</v>
      </c>
      <c r="AC22">
        <v>4552837</v>
      </c>
      <c r="AD22">
        <v>36721210</v>
      </c>
    </row>
    <row r="23" spans="1:30">
      <c r="A23" s="8">
        <v>43710</v>
      </c>
      <c r="B23" s="9">
        <v>0.688194444444444</v>
      </c>
      <c r="C23" s="15">
        <v>1</v>
      </c>
      <c r="D23" s="2">
        <v>2945882000</v>
      </c>
      <c r="E23" s="2">
        <v>2860080126</v>
      </c>
      <c r="F23" s="2">
        <v>121693119</v>
      </c>
      <c r="G23" s="2">
        <v>-118757165</v>
      </c>
      <c r="H23" s="2">
        <v>42016629</v>
      </c>
      <c r="I23" s="2">
        <v>120126000</v>
      </c>
      <c r="J23" s="2">
        <v>110970000</v>
      </c>
      <c r="K23" s="2">
        <v>85801874</v>
      </c>
      <c r="L23" s="2">
        <f t="shared" si="0"/>
        <v>2935954</v>
      </c>
      <c r="AA23" s="8">
        <v>43709</v>
      </c>
      <c r="AB23">
        <v>-209050012</v>
      </c>
      <c r="AC23">
        <v>17061004</v>
      </c>
      <c r="AD23">
        <v>44253865</v>
      </c>
    </row>
    <row r="24" spans="1:30">
      <c r="A24" s="8">
        <v>43711</v>
      </c>
      <c r="B24" s="9">
        <v>0.697222222222222</v>
      </c>
      <c r="C24" s="15">
        <v>1</v>
      </c>
      <c r="D24" s="2">
        <v>2945882000</v>
      </c>
      <c r="E24" s="2">
        <v>2860080126</v>
      </c>
      <c r="F24" s="2">
        <v>254519320</v>
      </c>
      <c r="G24" s="2">
        <v>-231441805</v>
      </c>
      <c r="H24" s="2">
        <v>53896851</v>
      </c>
      <c r="I24" s="2">
        <v>120126000</v>
      </c>
      <c r="J24" s="2">
        <v>110970000</v>
      </c>
      <c r="K24" s="2">
        <v>85801874</v>
      </c>
      <c r="L24" s="2">
        <f t="shared" si="0"/>
        <v>23077515</v>
      </c>
      <c r="AA24" s="8">
        <v>43710</v>
      </c>
      <c r="AB24">
        <v>-118757165</v>
      </c>
      <c r="AC24">
        <v>2935954</v>
      </c>
      <c r="AD24">
        <v>42016629</v>
      </c>
    </row>
    <row r="25" spans="1:30">
      <c r="A25" s="8">
        <v>43712</v>
      </c>
      <c r="B25" s="9">
        <v>0.806944444444444</v>
      </c>
      <c r="C25" s="15">
        <v>1</v>
      </c>
      <c r="D25" s="2">
        <v>2945882000</v>
      </c>
      <c r="E25" s="2">
        <v>2860080126</v>
      </c>
      <c r="F25" s="2">
        <v>120512777</v>
      </c>
      <c r="G25" s="2">
        <v>-122555062</v>
      </c>
      <c r="H25" s="2">
        <v>52231451</v>
      </c>
      <c r="I25" s="2">
        <v>120126000</v>
      </c>
      <c r="J25" s="2">
        <v>110970000</v>
      </c>
      <c r="K25" s="2">
        <v>85801874</v>
      </c>
      <c r="L25" s="2">
        <f t="shared" si="0"/>
        <v>-2042285</v>
      </c>
      <c r="AA25" s="8">
        <v>43711</v>
      </c>
      <c r="AB25">
        <v>-231441805</v>
      </c>
      <c r="AC25">
        <v>23077515</v>
      </c>
      <c r="AD25">
        <v>53896851</v>
      </c>
    </row>
    <row r="26" spans="1:30">
      <c r="A26" s="8">
        <v>43713</v>
      </c>
      <c r="B26" s="9">
        <v>0.443055555555556</v>
      </c>
      <c r="C26" s="15">
        <v>1</v>
      </c>
      <c r="D26" s="2">
        <v>2945882000</v>
      </c>
      <c r="E26" s="2">
        <v>2860080126</v>
      </c>
      <c r="F26" s="2">
        <v>196790246</v>
      </c>
      <c r="G26" s="2">
        <v>-192043602</v>
      </c>
      <c r="H26" s="2">
        <v>58821502</v>
      </c>
      <c r="I26" s="2">
        <v>120126000</v>
      </c>
      <c r="J26" s="2">
        <v>110970000</v>
      </c>
      <c r="K26" s="2">
        <v>85801874</v>
      </c>
      <c r="L26" s="2">
        <f t="shared" si="0"/>
        <v>4746644</v>
      </c>
      <c r="AA26" s="8">
        <v>43712</v>
      </c>
      <c r="AB26">
        <v>-122555062</v>
      </c>
      <c r="AC26">
        <v>-2042285</v>
      </c>
      <c r="AD26">
        <v>52231451</v>
      </c>
    </row>
    <row r="27" spans="1:30">
      <c r="A27" s="8">
        <v>43714</v>
      </c>
      <c r="B27" s="9">
        <v>0.434027777777778</v>
      </c>
      <c r="C27" s="15">
        <v>1</v>
      </c>
      <c r="D27" s="2">
        <v>2945882000</v>
      </c>
      <c r="E27" s="2">
        <v>2860080126</v>
      </c>
      <c r="F27" s="2">
        <v>124501358</v>
      </c>
      <c r="G27" s="2">
        <v>-111542831</v>
      </c>
      <c r="H27" s="2">
        <v>68651782</v>
      </c>
      <c r="I27" s="2">
        <v>120126000</v>
      </c>
      <c r="J27" s="2">
        <v>110970000</v>
      </c>
      <c r="K27" s="2">
        <v>85801874</v>
      </c>
      <c r="L27" s="2">
        <f t="shared" si="0"/>
        <v>12958527</v>
      </c>
      <c r="AA27" s="8">
        <v>43713</v>
      </c>
      <c r="AB27">
        <v>-192043602</v>
      </c>
      <c r="AC27">
        <v>4746644</v>
      </c>
      <c r="AD27">
        <v>58821502</v>
      </c>
    </row>
    <row r="28" spans="1:30">
      <c r="A28" s="8">
        <v>43715</v>
      </c>
      <c r="B28" s="9">
        <v>0.718055555555556</v>
      </c>
      <c r="C28" s="15">
        <v>1</v>
      </c>
      <c r="D28" s="2">
        <v>2945882000</v>
      </c>
      <c r="E28" s="2">
        <v>2860080126</v>
      </c>
      <c r="F28" s="2">
        <v>149226781</v>
      </c>
      <c r="G28" s="14">
        <v>-137366474</v>
      </c>
      <c r="H28" s="2">
        <v>69703997</v>
      </c>
      <c r="I28" s="2">
        <v>120126000</v>
      </c>
      <c r="J28" s="2">
        <v>110970000</v>
      </c>
      <c r="K28" s="2">
        <v>85801874</v>
      </c>
      <c r="L28" s="2">
        <f t="shared" si="0"/>
        <v>11860307</v>
      </c>
      <c r="AA28" s="8">
        <v>43714</v>
      </c>
      <c r="AB28">
        <v>-111542831</v>
      </c>
      <c r="AC28">
        <v>12958527</v>
      </c>
      <c r="AD28">
        <v>68651782</v>
      </c>
    </row>
    <row r="29" spans="1:30">
      <c r="A29" s="8">
        <v>43716</v>
      </c>
      <c r="B29" s="9">
        <v>0.468055555555556</v>
      </c>
      <c r="C29" s="15">
        <v>1</v>
      </c>
      <c r="D29" s="2">
        <v>2945882000</v>
      </c>
      <c r="E29" s="2">
        <v>2860080126</v>
      </c>
      <c r="F29" s="2">
        <v>184480672</v>
      </c>
      <c r="G29" s="14">
        <v>-173533190</v>
      </c>
      <c r="H29" s="2">
        <v>66604985</v>
      </c>
      <c r="I29" s="2">
        <v>120126000</v>
      </c>
      <c r="J29" s="2">
        <v>110970000</v>
      </c>
      <c r="K29" s="2">
        <v>85801874</v>
      </c>
      <c r="L29" s="2">
        <f t="shared" si="0"/>
        <v>10947482</v>
      </c>
      <c r="AA29" s="8">
        <v>43715</v>
      </c>
      <c r="AB29">
        <v>-137366474</v>
      </c>
      <c r="AC29">
        <v>11860307</v>
      </c>
      <c r="AD29">
        <v>69703997</v>
      </c>
    </row>
    <row r="30" spans="1:30">
      <c r="A30" s="8">
        <v>43717</v>
      </c>
      <c r="B30" s="9">
        <v>0.65625</v>
      </c>
      <c r="C30" s="15">
        <v>1</v>
      </c>
      <c r="D30" s="2">
        <v>2945882000</v>
      </c>
      <c r="E30" s="2">
        <v>2860080126</v>
      </c>
      <c r="F30" s="2">
        <v>137334478</v>
      </c>
      <c r="G30" s="14">
        <v>-134932584</v>
      </c>
      <c r="H30" s="2">
        <v>56498712</v>
      </c>
      <c r="I30" s="2">
        <v>120126000</v>
      </c>
      <c r="J30" s="2">
        <v>110970000</v>
      </c>
      <c r="K30" s="2">
        <v>85801874</v>
      </c>
      <c r="L30" s="2">
        <f t="shared" si="0"/>
        <v>2401894</v>
      </c>
      <c r="AA30" s="8">
        <v>43716</v>
      </c>
      <c r="AB30">
        <v>-173533190</v>
      </c>
      <c r="AC30">
        <v>10947482</v>
      </c>
      <c r="AD30">
        <v>66604985</v>
      </c>
    </row>
    <row r="31" spans="1:30">
      <c r="A31" s="8">
        <v>43718</v>
      </c>
      <c r="B31" s="9">
        <v>0.815277777777778</v>
      </c>
      <c r="C31" s="15">
        <v>1</v>
      </c>
      <c r="D31" s="2">
        <v>2945882000</v>
      </c>
      <c r="E31" s="2">
        <v>2860080126</v>
      </c>
      <c r="F31" s="2">
        <v>111456144</v>
      </c>
      <c r="G31" s="14">
        <v>-110402306</v>
      </c>
      <c r="H31" s="2">
        <v>54616596</v>
      </c>
      <c r="I31" s="2">
        <v>120126000</v>
      </c>
      <c r="J31" s="2">
        <v>110970000</v>
      </c>
      <c r="K31" s="2">
        <v>85801874</v>
      </c>
      <c r="L31" s="2">
        <f t="shared" si="0"/>
        <v>1053838</v>
      </c>
      <c r="AA31" s="8">
        <v>43717</v>
      </c>
      <c r="AB31">
        <v>-134932584</v>
      </c>
      <c r="AC31">
        <v>2401894</v>
      </c>
      <c r="AD31">
        <v>56498712</v>
      </c>
    </row>
    <row r="32" spans="1:30">
      <c r="A32" s="8">
        <v>43719</v>
      </c>
      <c r="B32" s="9">
        <v>0.7125</v>
      </c>
      <c r="C32" s="15">
        <v>1</v>
      </c>
      <c r="D32" s="2">
        <v>2945882000</v>
      </c>
      <c r="E32" s="2">
        <v>2860080126</v>
      </c>
      <c r="F32" s="2">
        <v>123492054</v>
      </c>
      <c r="G32" s="14">
        <v>-110833856</v>
      </c>
      <c r="H32" s="2">
        <v>47133233</v>
      </c>
      <c r="I32" s="2">
        <v>120126000</v>
      </c>
      <c r="J32" s="2">
        <v>110970000</v>
      </c>
      <c r="K32" s="2">
        <v>85801874</v>
      </c>
      <c r="L32" s="2">
        <f t="shared" si="0"/>
        <v>12658198</v>
      </c>
      <c r="AA32" s="8">
        <v>43718</v>
      </c>
      <c r="AB32">
        <v>-110402306</v>
      </c>
      <c r="AC32">
        <v>1053838</v>
      </c>
      <c r="AD32">
        <v>54616596</v>
      </c>
    </row>
    <row r="33" spans="1:30">
      <c r="A33" s="8">
        <v>43720</v>
      </c>
      <c r="B33" s="9">
        <v>0.710416666666667</v>
      </c>
      <c r="C33" s="15">
        <v>1</v>
      </c>
      <c r="D33" s="2">
        <v>2945882000</v>
      </c>
      <c r="E33" s="2">
        <v>2860080126</v>
      </c>
      <c r="F33" s="2">
        <v>246549236</v>
      </c>
      <c r="G33" s="14">
        <v>-220328109</v>
      </c>
      <c r="H33" s="2">
        <v>62738447</v>
      </c>
      <c r="I33" s="2">
        <v>120126000</v>
      </c>
      <c r="J33" s="2">
        <v>110970000</v>
      </c>
      <c r="K33" s="2">
        <v>85801874</v>
      </c>
      <c r="L33" s="2">
        <f t="shared" si="0"/>
        <v>26221127</v>
      </c>
      <c r="AA33" s="8">
        <v>43719</v>
      </c>
      <c r="AB33">
        <v>-110833856</v>
      </c>
      <c r="AC33">
        <v>12658198</v>
      </c>
      <c r="AD33">
        <v>47133233</v>
      </c>
    </row>
    <row r="34" spans="1:30">
      <c r="A34" s="8">
        <v>43721</v>
      </c>
      <c r="B34" s="9">
        <v>0.497222222222222</v>
      </c>
      <c r="C34" s="15">
        <v>1</v>
      </c>
      <c r="D34" s="2">
        <v>2945882000</v>
      </c>
      <c r="E34" s="2">
        <v>2860080126</v>
      </c>
      <c r="F34" s="2">
        <v>218835598</v>
      </c>
      <c r="G34" s="14">
        <v>-204726806</v>
      </c>
      <c r="H34" s="2">
        <v>56495381</v>
      </c>
      <c r="I34" s="2">
        <v>120126000</v>
      </c>
      <c r="J34" s="2">
        <v>110970000</v>
      </c>
      <c r="K34" s="2">
        <v>85801874</v>
      </c>
      <c r="L34" s="2">
        <f t="shared" si="0"/>
        <v>14108792</v>
      </c>
      <c r="AA34" s="8">
        <v>43720</v>
      </c>
      <c r="AB34">
        <v>-220328109</v>
      </c>
      <c r="AC34">
        <v>26221127</v>
      </c>
      <c r="AD34">
        <v>62738447</v>
      </c>
    </row>
    <row r="35" spans="1:30">
      <c r="A35" s="8">
        <v>43722</v>
      </c>
      <c r="B35" s="9">
        <v>0.975694444444444</v>
      </c>
      <c r="C35" s="15">
        <v>1</v>
      </c>
      <c r="D35" s="2">
        <v>2945882000</v>
      </c>
      <c r="E35" s="2">
        <v>2860080126</v>
      </c>
      <c r="F35" s="2">
        <v>173336433</v>
      </c>
      <c r="G35" s="14">
        <v>-163301858</v>
      </c>
      <c r="H35" s="2">
        <v>51204779</v>
      </c>
      <c r="I35" s="2">
        <v>120126000</v>
      </c>
      <c r="J35" s="2">
        <v>110970000</v>
      </c>
      <c r="K35" s="2">
        <v>85801874</v>
      </c>
      <c r="L35" s="2">
        <f t="shared" si="0"/>
        <v>10034575</v>
      </c>
      <c r="AA35" s="8">
        <v>43721</v>
      </c>
      <c r="AB35">
        <v>-204726806</v>
      </c>
      <c r="AC35">
        <v>14108792</v>
      </c>
      <c r="AD35">
        <v>56495381</v>
      </c>
    </row>
    <row r="36" spans="1:30">
      <c r="A36" s="8">
        <v>43723</v>
      </c>
      <c r="B36" s="9">
        <v>0.550694444444444</v>
      </c>
      <c r="C36" s="15">
        <v>1</v>
      </c>
      <c r="D36" s="2">
        <v>2945882000</v>
      </c>
      <c r="E36" s="2">
        <v>2860080126</v>
      </c>
      <c r="F36" s="2">
        <v>135029343</v>
      </c>
      <c r="G36" s="14">
        <v>-122556346</v>
      </c>
      <c r="H36" s="2">
        <v>51457631</v>
      </c>
      <c r="I36" s="2">
        <v>120126000</v>
      </c>
      <c r="J36" s="2">
        <v>110970000</v>
      </c>
      <c r="K36" s="2">
        <v>85801874</v>
      </c>
      <c r="L36" s="2">
        <f t="shared" si="0"/>
        <v>12472997</v>
      </c>
      <c r="AA36" s="8">
        <v>43722</v>
      </c>
      <c r="AB36">
        <v>-163301858</v>
      </c>
      <c r="AC36">
        <v>10034575</v>
      </c>
      <c r="AD36">
        <v>51204779</v>
      </c>
    </row>
    <row r="37" spans="1:30">
      <c r="A37" s="8">
        <v>43724</v>
      </c>
      <c r="B37" s="9">
        <v>0.459027777777778</v>
      </c>
      <c r="C37" s="15">
        <v>1</v>
      </c>
      <c r="D37" s="2">
        <v>2945882000</v>
      </c>
      <c r="E37" s="2">
        <v>2860080126</v>
      </c>
      <c r="F37" s="2" t="s">
        <v>278</v>
      </c>
      <c r="G37" s="14">
        <v>-164697974</v>
      </c>
      <c r="H37" s="2">
        <v>-54776790</v>
      </c>
      <c r="I37" s="2" t="s">
        <v>278</v>
      </c>
      <c r="J37" s="2">
        <v>110970000</v>
      </c>
      <c r="K37" s="2">
        <v>85801874</v>
      </c>
      <c r="L37" s="2" t="e">
        <f t="shared" si="0"/>
        <v>#VALUE!</v>
      </c>
      <c r="AA37" s="8">
        <v>43723</v>
      </c>
      <c r="AB37">
        <v>-122556346</v>
      </c>
      <c r="AC37">
        <v>12472997</v>
      </c>
      <c r="AD37">
        <v>51457631</v>
      </c>
    </row>
    <row r="38" spans="1:30">
      <c r="A38" s="8">
        <v>43725</v>
      </c>
      <c r="B38" s="9">
        <v>0.786111111111111</v>
      </c>
      <c r="C38" s="15">
        <v>1</v>
      </c>
      <c r="D38" s="2">
        <v>2945882000</v>
      </c>
      <c r="E38" s="2">
        <v>2860080126</v>
      </c>
      <c r="F38" s="2" t="s">
        <v>278</v>
      </c>
      <c r="G38" s="14">
        <v>-123136884</v>
      </c>
      <c r="H38" s="2">
        <v>-203966049</v>
      </c>
      <c r="I38" s="2" t="s">
        <v>278</v>
      </c>
      <c r="J38" s="2">
        <v>110970000</v>
      </c>
      <c r="K38" s="2">
        <v>85801874</v>
      </c>
      <c r="L38" s="2" t="e">
        <f t="shared" si="0"/>
        <v>#VALUE!</v>
      </c>
      <c r="AA38" s="8">
        <v>43724</v>
      </c>
      <c r="AB38">
        <v>-164697974</v>
      </c>
      <c r="AC38" t="e">
        <v>#VALUE!</v>
      </c>
      <c r="AD38">
        <v>-54776790</v>
      </c>
    </row>
    <row r="39" spans="1:30">
      <c r="A39" s="8">
        <v>43726</v>
      </c>
      <c r="B39" s="9">
        <v>0.704861111111111</v>
      </c>
      <c r="C39" s="15">
        <v>1</v>
      </c>
      <c r="D39" s="2">
        <v>2945882000</v>
      </c>
      <c r="E39" s="2">
        <v>2860080126</v>
      </c>
      <c r="F39" s="2">
        <v>0</v>
      </c>
      <c r="G39" s="14">
        <v>-193253484</v>
      </c>
      <c r="H39" s="2">
        <v>-304924996</v>
      </c>
      <c r="I39" s="2">
        <v>120126000</v>
      </c>
      <c r="J39" s="2">
        <v>110970000</v>
      </c>
      <c r="K39" s="2">
        <v>85801874</v>
      </c>
      <c r="L39" s="2">
        <f t="shared" si="0"/>
        <v>-193253484</v>
      </c>
      <c r="AA39" s="8">
        <v>43725</v>
      </c>
      <c r="AB39">
        <v>-123136884</v>
      </c>
      <c r="AC39" t="e">
        <v>#VALUE!</v>
      </c>
      <c r="AD39">
        <v>-203966049</v>
      </c>
    </row>
    <row r="40" spans="1:30">
      <c r="A40" s="8">
        <v>43727</v>
      </c>
      <c r="B40" s="9">
        <v>0.561805555555556</v>
      </c>
      <c r="C40" s="15">
        <v>1</v>
      </c>
      <c r="D40" s="2">
        <v>2945882000</v>
      </c>
      <c r="E40" s="2">
        <v>2860080126</v>
      </c>
      <c r="F40" s="2" t="s">
        <v>278</v>
      </c>
      <c r="G40" s="14">
        <v>-189365680</v>
      </c>
      <c r="H40" s="2">
        <v>30401984</v>
      </c>
      <c r="I40" s="2" t="s">
        <v>278</v>
      </c>
      <c r="J40" s="2">
        <v>110970000</v>
      </c>
      <c r="K40" s="2">
        <v>85801874</v>
      </c>
      <c r="L40" s="2" t="e">
        <f t="shared" si="0"/>
        <v>#VALUE!</v>
      </c>
      <c r="AA40" s="8">
        <v>43726</v>
      </c>
      <c r="AB40">
        <v>-193253484</v>
      </c>
      <c r="AC40">
        <v>-193253484</v>
      </c>
      <c r="AD40">
        <v>-304924996</v>
      </c>
    </row>
    <row r="41" spans="1:30">
      <c r="A41" s="8">
        <v>43728</v>
      </c>
      <c r="B41" s="9">
        <v>0.579166666666667</v>
      </c>
      <c r="C41" s="15">
        <v>1</v>
      </c>
      <c r="D41" s="2">
        <v>2945882000</v>
      </c>
      <c r="E41" s="2">
        <v>2860080126</v>
      </c>
      <c r="F41" s="2" t="s">
        <v>278</v>
      </c>
      <c r="G41" s="14">
        <v>-121944984</v>
      </c>
      <c r="H41" s="2">
        <v>-105105929</v>
      </c>
      <c r="I41" s="2" t="s">
        <v>278</v>
      </c>
      <c r="J41" s="2">
        <v>110970000</v>
      </c>
      <c r="K41" s="2">
        <v>85801874</v>
      </c>
      <c r="L41" s="2" t="e">
        <f t="shared" si="0"/>
        <v>#VALUE!</v>
      </c>
      <c r="AA41" s="8">
        <v>43727</v>
      </c>
      <c r="AB41">
        <v>-189365680</v>
      </c>
      <c r="AC41" t="e">
        <v>#VALUE!</v>
      </c>
      <c r="AD41">
        <v>30401984</v>
      </c>
    </row>
    <row r="42" spans="1:30">
      <c r="A42" s="8">
        <v>43729</v>
      </c>
      <c r="B42" s="9">
        <v>0.786111111111111</v>
      </c>
      <c r="C42" s="15">
        <v>1</v>
      </c>
      <c r="D42" s="2">
        <v>2945882000</v>
      </c>
      <c r="E42" s="2">
        <v>2860080126</v>
      </c>
      <c r="F42" s="2" t="s">
        <v>278</v>
      </c>
      <c r="G42" s="14">
        <v>-138322884</v>
      </c>
      <c r="H42" s="2">
        <v>18715633</v>
      </c>
      <c r="I42" s="2" t="s">
        <v>278</v>
      </c>
      <c r="J42" s="2">
        <v>110970000</v>
      </c>
      <c r="K42" s="2">
        <v>85801874</v>
      </c>
      <c r="L42" s="2" t="e">
        <f t="shared" si="0"/>
        <v>#VALUE!</v>
      </c>
      <c r="AA42" s="8">
        <v>43728</v>
      </c>
      <c r="AB42">
        <v>-121944984</v>
      </c>
      <c r="AC42" t="e">
        <v>#VALUE!</v>
      </c>
      <c r="AD42">
        <v>-105105929</v>
      </c>
    </row>
    <row r="43" spans="1:30">
      <c r="A43" s="8">
        <v>43730</v>
      </c>
      <c r="B43" s="9">
        <v>0.792361111111111</v>
      </c>
      <c r="C43" s="15">
        <v>1</v>
      </c>
      <c r="D43" s="2">
        <v>2945882000</v>
      </c>
      <c r="E43" s="2">
        <v>2860080126</v>
      </c>
      <c r="F43" s="2">
        <v>258190309</v>
      </c>
      <c r="G43" s="14">
        <v>-24166799</v>
      </c>
      <c r="H43" s="2">
        <v>-99164057</v>
      </c>
      <c r="I43" s="2">
        <v>120126000</v>
      </c>
      <c r="J43" s="2">
        <v>110970000</v>
      </c>
      <c r="K43" s="2">
        <v>85801874</v>
      </c>
      <c r="L43" s="2">
        <f t="shared" si="0"/>
        <v>234023510</v>
      </c>
      <c r="AA43" s="8">
        <v>43729</v>
      </c>
      <c r="AB43">
        <v>-138322884</v>
      </c>
      <c r="AC43" t="e">
        <v>#VALUE!</v>
      </c>
      <c r="AD43">
        <v>18715633</v>
      </c>
    </row>
    <row r="44" spans="1:30">
      <c r="A44" s="8">
        <v>43731</v>
      </c>
      <c r="B44" s="9">
        <v>0.620833333333333</v>
      </c>
      <c r="C44" s="15">
        <v>1</v>
      </c>
      <c r="D44" s="2">
        <v>2945882000</v>
      </c>
      <c r="E44" s="2">
        <v>2860080126</v>
      </c>
      <c r="F44" s="2" t="s">
        <v>278</v>
      </c>
      <c r="G44" s="14">
        <v>-203645361</v>
      </c>
      <c r="H44" s="2">
        <v>20895262</v>
      </c>
      <c r="I44" s="2" t="s">
        <v>278</v>
      </c>
      <c r="J44" s="2">
        <v>110970000</v>
      </c>
      <c r="K44" s="2">
        <v>85801874</v>
      </c>
      <c r="L44" s="2" t="e">
        <f t="shared" si="0"/>
        <v>#VALUE!</v>
      </c>
      <c r="AA44" s="8">
        <v>43730</v>
      </c>
      <c r="AB44">
        <v>-24166799</v>
      </c>
      <c r="AC44">
        <v>234023510</v>
      </c>
      <c r="AD44">
        <v>-99164057</v>
      </c>
    </row>
    <row r="45" spans="1:30">
      <c r="A45" s="8">
        <v>43732</v>
      </c>
      <c r="B45" s="9">
        <v>0.5875</v>
      </c>
      <c r="C45" s="15">
        <v>1</v>
      </c>
      <c r="D45" s="2">
        <v>2945882000</v>
      </c>
      <c r="E45" s="2">
        <v>2860080126</v>
      </c>
      <c r="F45" s="2" t="s">
        <v>278</v>
      </c>
      <c r="G45" s="14">
        <v>-203746827</v>
      </c>
      <c r="H45" s="2">
        <v>71168267</v>
      </c>
      <c r="I45" s="2" t="s">
        <v>278</v>
      </c>
      <c r="J45" s="2">
        <v>110970000</v>
      </c>
      <c r="K45" s="2">
        <v>85801874</v>
      </c>
      <c r="L45" s="2" t="e">
        <f t="shared" si="0"/>
        <v>#VALUE!</v>
      </c>
      <c r="AA45" s="8">
        <v>43731</v>
      </c>
      <c r="AB45">
        <v>-203645361</v>
      </c>
      <c r="AC45" t="e">
        <v>#VALUE!</v>
      </c>
      <c r="AD45">
        <v>20895262</v>
      </c>
    </row>
    <row r="46" spans="1:30">
      <c r="A46" s="8">
        <v>43733</v>
      </c>
      <c r="B46" s="9">
        <v>0.884722222222222</v>
      </c>
      <c r="C46" s="15">
        <v>1</v>
      </c>
      <c r="D46" s="2">
        <v>2945882000</v>
      </c>
      <c r="E46" s="2">
        <v>2860080126</v>
      </c>
      <c r="F46" s="2">
        <v>260769972</v>
      </c>
      <c r="G46" s="14">
        <v>-133926918</v>
      </c>
      <c r="H46" s="2">
        <v>291359696</v>
      </c>
      <c r="I46" s="2">
        <v>120126000</v>
      </c>
      <c r="J46" s="2">
        <v>110970000</v>
      </c>
      <c r="K46" s="2">
        <v>85801874</v>
      </c>
      <c r="L46" s="2">
        <f t="shared" si="0"/>
        <v>126843054</v>
      </c>
      <c r="AA46" s="8">
        <v>43732</v>
      </c>
      <c r="AB46">
        <v>-203746827</v>
      </c>
      <c r="AC46" t="e">
        <v>#VALUE!</v>
      </c>
      <c r="AD46">
        <v>71168267</v>
      </c>
    </row>
    <row r="47" spans="1:30">
      <c r="A47" s="8">
        <v>43734</v>
      </c>
      <c r="B47" s="9">
        <v>0.932638888888889</v>
      </c>
      <c r="C47" s="15">
        <v>1</v>
      </c>
      <c r="D47" s="2">
        <v>2945882000</v>
      </c>
      <c r="E47" s="2">
        <v>2860080126</v>
      </c>
      <c r="F47" s="2">
        <v>124934107</v>
      </c>
      <c r="G47" s="14">
        <v>-125488575</v>
      </c>
      <c r="H47" s="2">
        <v>390710337</v>
      </c>
      <c r="I47" s="2">
        <v>120126000</v>
      </c>
      <c r="J47" s="2">
        <v>110970000</v>
      </c>
      <c r="K47" s="2">
        <v>85801874</v>
      </c>
      <c r="L47" s="2">
        <f t="shared" si="0"/>
        <v>-554468</v>
      </c>
      <c r="AA47" s="8">
        <v>43733</v>
      </c>
      <c r="AB47">
        <v>-133926918</v>
      </c>
      <c r="AC47">
        <v>126843054</v>
      </c>
      <c r="AD47">
        <v>291359696</v>
      </c>
    </row>
    <row r="48" spans="1:30">
      <c r="A48" s="8">
        <v>43735</v>
      </c>
      <c r="B48" s="9">
        <v>0.883333333333333</v>
      </c>
      <c r="C48" s="15">
        <v>1</v>
      </c>
      <c r="D48" s="2">
        <v>2945882000</v>
      </c>
      <c r="E48" s="2">
        <v>2860080126</v>
      </c>
      <c r="F48" s="2">
        <v>235406821</v>
      </c>
      <c r="G48" s="14">
        <v>-231134840</v>
      </c>
      <c r="H48" s="2">
        <v>47551608</v>
      </c>
      <c r="I48" s="2">
        <v>120126000</v>
      </c>
      <c r="J48" s="2">
        <v>110970000</v>
      </c>
      <c r="K48" s="2">
        <v>85801874</v>
      </c>
      <c r="L48" s="2">
        <f t="shared" si="0"/>
        <v>4271981</v>
      </c>
      <c r="AA48" s="8">
        <v>43734</v>
      </c>
      <c r="AB48">
        <v>-125488575</v>
      </c>
      <c r="AC48">
        <v>-554468</v>
      </c>
      <c r="AD48">
        <v>390710337</v>
      </c>
    </row>
    <row r="49" spans="1:30">
      <c r="A49" s="8">
        <v>43736</v>
      </c>
      <c r="B49" s="9">
        <v>0.725694444444444</v>
      </c>
      <c r="C49" s="15">
        <v>1</v>
      </c>
      <c r="D49" s="2">
        <v>2945882000</v>
      </c>
      <c r="E49" s="2">
        <v>2860080126</v>
      </c>
      <c r="F49" s="2">
        <v>220242309</v>
      </c>
      <c r="G49" s="14">
        <v>-198599052</v>
      </c>
      <c r="H49" s="2">
        <v>186313400</v>
      </c>
      <c r="I49" s="2">
        <v>120126000</v>
      </c>
      <c r="J49" s="2">
        <v>110970000</v>
      </c>
      <c r="K49" s="2">
        <v>85801874</v>
      </c>
      <c r="L49" s="2">
        <f t="shared" si="0"/>
        <v>21643257</v>
      </c>
      <c r="AA49" s="8">
        <v>43735</v>
      </c>
      <c r="AB49">
        <v>-231134840</v>
      </c>
      <c r="AC49">
        <v>4271981</v>
      </c>
      <c r="AD49">
        <v>47551608</v>
      </c>
    </row>
    <row r="50" spans="1:30">
      <c r="A50" s="8">
        <v>43737</v>
      </c>
      <c r="B50" s="9">
        <v>0.771527777777778</v>
      </c>
      <c r="C50" s="15">
        <v>1</v>
      </c>
      <c r="D50" s="2">
        <v>2945882000</v>
      </c>
      <c r="E50" s="2">
        <v>2860080126</v>
      </c>
      <c r="F50" s="2">
        <v>128973193</v>
      </c>
      <c r="G50" s="14">
        <v>-109769109</v>
      </c>
      <c r="H50" s="2">
        <v>81150059</v>
      </c>
      <c r="I50" s="2">
        <v>120126000</v>
      </c>
      <c r="J50" s="2">
        <v>110970000</v>
      </c>
      <c r="K50" s="2">
        <v>85801874</v>
      </c>
      <c r="L50" s="2">
        <f t="shared" si="0"/>
        <v>19204084</v>
      </c>
      <c r="AA50" s="8">
        <v>43736</v>
      </c>
      <c r="AB50">
        <v>-198599052</v>
      </c>
      <c r="AC50">
        <v>21643257</v>
      </c>
      <c r="AD50">
        <v>186313400</v>
      </c>
    </row>
    <row r="51" spans="1:30">
      <c r="A51" s="8">
        <v>43738</v>
      </c>
      <c r="B51" s="9">
        <v>0.553472222222222</v>
      </c>
      <c r="C51" s="15">
        <v>1</v>
      </c>
      <c r="D51" s="2">
        <v>2945882000</v>
      </c>
      <c r="E51" s="2">
        <v>2860080126</v>
      </c>
      <c r="F51" s="2">
        <v>164022210</v>
      </c>
      <c r="G51" s="14">
        <v>-144269990</v>
      </c>
      <c r="H51" s="2">
        <v>198071383</v>
      </c>
      <c r="I51" s="2">
        <v>120126000</v>
      </c>
      <c r="J51" s="2">
        <v>110970000</v>
      </c>
      <c r="K51" s="2">
        <v>85801874</v>
      </c>
      <c r="L51" s="2">
        <f t="shared" si="0"/>
        <v>19752220</v>
      </c>
      <c r="AA51" s="8">
        <v>43737</v>
      </c>
      <c r="AB51">
        <v>-109769109</v>
      </c>
      <c r="AC51">
        <v>19204084</v>
      </c>
      <c r="AD51">
        <v>81150059</v>
      </c>
    </row>
    <row r="52" spans="1:30">
      <c r="A52" s="8">
        <v>43739</v>
      </c>
      <c r="B52" s="9">
        <v>0.704861111111111</v>
      </c>
      <c r="C52" s="15">
        <v>1</v>
      </c>
      <c r="D52" s="2">
        <v>2945882000</v>
      </c>
      <c r="E52" s="2">
        <v>2860080126</v>
      </c>
      <c r="F52" s="2">
        <v>145402141</v>
      </c>
      <c r="G52" s="14">
        <v>-137664450</v>
      </c>
      <c r="H52" s="2">
        <v>151521927</v>
      </c>
      <c r="I52" s="2">
        <v>120126000</v>
      </c>
      <c r="J52" s="2">
        <v>110970000</v>
      </c>
      <c r="K52" s="2">
        <v>85801874</v>
      </c>
      <c r="L52" s="2">
        <f t="shared" si="0"/>
        <v>7737691</v>
      </c>
      <c r="AA52" s="8">
        <v>43738</v>
      </c>
      <c r="AB52">
        <v>-144269990</v>
      </c>
      <c r="AC52">
        <v>19752220</v>
      </c>
      <c r="AD52">
        <v>198071383</v>
      </c>
    </row>
    <row r="53" spans="1:30">
      <c r="A53" s="8">
        <v>43740</v>
      </c>
      <c r="B53" s="9">
        <v>0.682638888888889</v>
      </c>
      <c r="C53" s="15">
        <v>1</v>
      </c>
      <c r="D53" s="2">
        <v>2945882000</v>
      </c>
      <c r="E53" s="2">
        <v>2860080126</v>
      </c>
      <c r="F53" s="2">
        <v>257977112</v>
      </c>
      <c r="G53" s="14">
        <v>-233659921</v>
      </c>
      <c r="H53" s="2">
        <v>200529327</v>
      </c>
      <c r="I53" s="2">
        <v>120126000</v>
      </c>
      <c r="J53" s="2">
        <v>110970000</v>
      </c>
      <c r="K53" s="2">
        <v>85801874</v>
      </c>
      <c r="L53" s="2">
        <f t="shared" si="0"/>
        <v>24317191</v>
      </c>
      <c r="AA53" s="8">
        <v>43739</v>
      </c>
      <c r="AB53">
        <v>-137664450</v>
      </c>
      <c r="AC53">
        <v>7737691</v>
      </c>
      <c r="AD53">
        <v>151521927</v>
      </c>
    </row>
    <row r="54" spans="1:30">
      <c r="A54" s="8">
        <v>43741</v>
      </c>
      <c r="B54" s="9">
        <v>0.445833333333333</v>
      </c>
      <c r="C54" s="15">
        <v>1</v>
      </c>
      <c r="D54" s="2">
        <v>2945882000</v>
      </c>
      <c r="E54" s="2">
        <v>2860080126</v>
      </c>
      <c r="F54" s="2">
        <v>226567297</v>
      </c>
      <c r="G54" s="14">
        <v>-193100642</v>
      </c>
      <c r="H54" s="2">
        <v>90573428</v>
      </c>
      <c r="I54" s="2">
        <v>120126000</v>
      </c>
      <c r="J54" s="2">
        <v>110970000</v>
      </c>
      <c r="K54" s="2">
        <v>85801874</v>
      </c>
      <c r="L54" s="2">
        <f t="shared" si="0"/>
        <v>33466655</v>
      </c>
      <c r="AA54" s="8">
        <v>43740</v>
      </c>
      <c r="AB54">
        <v>-233659921</v>
      </c>
      <c r="AC54">
        <v>24317191</v>
      </c>
      <c r="AD54">
        <v>200529327</v>
      </c>
    </row>
    <row r="55" spans="1:30">
      <c r="A55" s="8">
        <v>43742</v>
      </c>
      <c r="B55" s="9">
        <v>0.541666666666667</v>
      </c>
      <c r="C55" s="15">
        <v>1</v>
      </c>
      <c r="D55" s="2">
        <v>2945882000</v>
      </c>
      <c r="E55" s="2">
        <v>2860080126</v>
      </c>
      <c r="F55" s="2">
        <v>131083413</v>
      </c>
      <c r="G55" s="14">
        <v>-117195364</v>
      </c>
      <c r="H55" s="2">
        <v>105015945</v>
      </c>
      <c r="I55" s="2">
        <v>120126000</v>
      </c>
      <c r="J55" s="2">
        <v>110970000</v>
      </c>
      <c r="K55" s="2">
        <v>85801874</v>
      </c>
      <c r="L55" s="2">
        <f t="shared" si="0"/>
        <v>13888049</v>
      </c>
      <c r="AA55" s="8">
        <v>43741</v>
      </c>
      <c r="AB55">
        <v>-193100642</v>
      </c>
      <c r="AC55">
        <v>33466655</v>
      </c>
      <c r="AD55">
        <v>90573428</v>
      </c>
    </row>
    <row r="56" spans="1:30">
      <c r="A56" s="8">
        <v>43743</v>
      </c>
      <c r="B56" s="9">
        <v>0.510416666666667</v>
      </c>
      <c r="C56" s="15">
        <v>1</v>
      </c>
      <c r="D56" s="2">
        <v>2945882000</v>
      </c>
      <c r="E56" s="2">
        <v>2860080126</v>
      </c>
      <c r="F56" s="2">
        <v>124593078</v>
      </c>
      <c r="G56" s="14">
        <v>-112714527</v>
      </c>
      <c r="H56" s="2">
        <v>112031147</v>
      </c>
      <c r="I56" s="2">
        <v>120126000</v>
      </c>
      <c r="J56" s="2">
        <v>110970000</v>
      </c>
      <c r="K56" s="2">
        <v>85801874</v>
      </c>
      <c r="L56" s="2">
        <f t="shared" si="0"/>
        <v>11878551</v>
      </c>
      <c r="AA56" s="8">
        <v>43742</v>
      </c>
      <c r="AB56">
        <v>-117195364</v>
      </c>
      <c r="AC56">
        <v>13888049</v>
      </c>
      <c r="AD56">
        <v>105015945</v>
      </c>
    </row>
    <row r="57" spans="1:30">
      <c r="A57" s="8">
        <v>43744</v>
      </c>
      <c r="B57" s="9">
        <v>0.547222222222222</v>
      </c>
      <c r="C57" s="15">
        <v>1</v>
      </c>
      <c r="D57" s="2">
        <v>2945882000</v>
      </c>
      <c r="E57" s="2">
        <v>2860080126</v>
      </c>
      <c r="F57" s="2">
        <v>124834561</v>
      </c>
      <c r="G57" s="14">
        <v>-110832571</v>
      </c>
      <c r="H57" s="2">
        <v>100688256</v>
      </c>
      <c r="I57" s="2">
        <v>120126000</v>
      </c>
      <c r="J57" s="2">
        <v>110970000</v>
      </c>
      <c r="K57" s="2">
        <v>85801874</v>
      </c>
      <c r="L57" s="2">
        <f t="shared" si="0"/>
        <v>14001990</v>
      </c>
      <c r="AA57" s="8">
        <v>43743</v>
      </c>
      <c r="AB57">
        <v>-112714527</v>
      </c>
      <c r="AC57">
        <v>11878551</v>
      </c>
      <c r="AD57">
        <v>112031147</v>
      </c>
    </row>
    <row r="58" spans="1:30">
      <c r="A58" s="8">
        <v>43745</v>
      </c>
      <c r="B58" s="9">
        <v>0.4625</v>
      </c>
      <c r="C58" s="15">
        <v>1</v>
      </c>
      <c r="D58" s="2">
        <v>2945882000</v>
      </c>
      <c r="E58" s="2">
        <v>2860080126</v>
      </c>
      <c r="F58" s="2">
        <v>240861373</v>
      </c>
      <c r="G58" s="14">
        <v>-217720827</v>
      </c>
      <c r="H58" s="2">
        <v>97960889</v>
      </c>
      <c r="I58" s="2">
        <v>120126000</v>
      </c>
      <c r="J58" s="2">
        <v>110970000</v>
      </c>
      <c r="K58" s="2">
        <v>85801874</v>
      </c>
      <c r="L58" s="2">
        <f t="shared" si="0"/>
        <v>23140546</v>
      </c>
      <c r="AA58" s="8">
        <v>43744</v>
      </c>
      <c r="AB58">
        <v>-110832571</v>
      </c>
      <c r="AC58">
        <v>14001990</v>
      </c>
      <c r="AD58">
        <v>100688256</v>
      </c>
    </row>
    <row r="59" spans="1:30">
      <c r="A59" s="8">
        <v>43746</v>
      </c>
      <c r="B59" s="9">
        <v>0.520138888888889</v>
      </c>
      <c r="C59" s="15">
        <v>1</v>
      </c>
      <c r="D59" s="2">
        <v>2945882000</v>
      </c>
      <c r="E59" s="2">
        <v>2860080126</v>
      </c>
      <c r="F59" s="2">
        <v>134157836</v>
      </c>
      <c r="G59" s="14">
        <v>-117594806</v>
      </c>
      <c r="H59" s="2">
        <v>106637622</v>
      </c>
      <c r="I59" s="2">
        <v>120126000</v>
      </c>
      <c r="J59" s="2">
        <v>110970000</v>
      </c>
      <c r="K59" s="2">
        <v>85801874</v>
      </c>
      <c r="L59" s="2">
        <f t="shared" si="0"/>
        <v>16563030</v>
      </c>
      <c r="AA59" s="8">
        <v>43745</v>
      </c>
      <c r="AB59">
        <v>-217720827</v>
      </c>
      <c r="AC59">
        <v>23140546</v>
      </c>
      <c r="AD59">
        <v>97960889</v>
      </c>
    </row>
    <row r="60" spans="1:30">
      <c r="A60" s="8">
        <v>43747</v>
      </c>
      <c r="B60" s="9">
        <v>0.775</v>
      </c>
      <c r="C60" s="15">
        <v>1</v>
      </c>
      <c r="D60" s="2">
        <v>2945882000</v>
      </c>
      <c r="E60" s="2">
        <v>2860080126</v>
      </c>
      <c r="F60" s="2">
        <v>163366016</v>
      </c>
      <c r="G60" s="14">
        <v>-138419662</v>
      </c>
      <c r="H60" s="2">
        <v>123846285</v>
      </c>
      <c r="I60" s="2">
        <v>120126000</v>
      </c>
      <c r="J60" s="2">
        <v>110970000</v>
      </c>
      <c r="K60" s="2">
        <v>85801874</v>
      </c>
      <c r="L60" s="2">
        <f t="shared" si="0"/>
        <v>24946354</v>
      </c>
      <c r="AA60" s="8">
        <v>43746</v>
      </c>
      <c r="AB60">
        <v>-117594806</v>
      </c>
      <c r="AC60">
        <v>16563030</v>
      </c>
      <c r="AD60">
        <v>106637622</v>
      </c>
    </row>
    <row r="61" spans="1:30">
      <c r="A61" s="8">
        <v>43748</v>
      </c>
      <c r="B61" s="9">
        <v>0.774305555555556</v>
      </c>
      <c r="C61" s="15">
        <v>1</v>
      </c>
      <c r="D61" s="2">
        <v>2945882000</v>
      </c>
      <c r="E61" s="2">
        <v>2860080126</v>
      </c>
      <c r="F61" s="2">
        <v>294474735</v>
      </c>
      <c r="G61" s="14">
        <v>-249837908</v>
      </c>
      <c r="H61" s="2">
        <v>119540563</v>
      </c>
      <c r="I61" s="2">
        <v>120126000</v>
      </c>
      <c r="J61" s="2">
        <v>110970000</v>
      </c>
      <c r="K61" s="2">
        <v>85801874</v>
      </c>
      <c r="L61" s="2">
        <f t="shared" si="0"/>
        <v>44636827</v>
      </c>
      <c r="AA61" s="8">
        <v>43747</v>
      </c>
      <c r="AB61">
        <v>-138419662</v>
      </c>
      <c r="AC61">
        <v>24946354</v>
      </c>
      <c r="AD61">
        <v>123846285</v>
      </c>
    </row>
    <row r="62" spans="1:30">
      <c r="A62" s="8">
        <v>43749</v>
      </c>
      <c r="B62" s="9">
        <v>0.754861111111111</v>
      </c>
      <c r="C62" s="15">
        <v>1</v>
      </c>
      <c r="D62" s="2">
        <v>2945882000</v>
      </c>
      <c r="E62" s="2">
        <v>2860080126</v>
      </c>
      <c r="F62" s="2">
        <v>246150320</v>
      </c>
      <c r="G62" s="14">
        <v>-218794564</v>
      </c>
      <c r="H62" s="2">
        <v>107642541</v>
      </c>
      <c r="I62" s="2">
        <v>120126000</v>
      </c>
      <c r="J62" s="2">
        <v>110970000</v>
      </c>
      <c r="K62" s="2">
        <v>85801874</v>
      </c>
      <c r="L62" s="2">
        <f t="shared" si="0"/>
        <v>27355756</v>
      </c>
      <c r="AA62" s="8">
        <v>43748</v>
      </c>
      <c r="AB62">
        <v>-249837908</v>
      </c>
      <c r="AC62">
        <v>44636827</v>
      </c>
      <c r="AD62">
        <v>119540563</v>
      </c>
    </row>
    <row r="63" spans="1:30">
      <c r="A63" s="8">
        <v>43750</v>
      </c>
      <c r="B63" s="9">
        <v>0.425694444444444</v>
      </c>
      <c r="C63" s="15">
        <v>1</v>
      </c>
      <c r="D63" s="2">
        <v>2945882000</v>
      </c>
      <c r="E63" s="2">
        <v>2860080126</v>
      </c>
      <c r="F63" s="2">
        <v>203876771</v>
      </c>
      <c r="G63" s="14">
        <v>-182102539</v>
      </c>
      <c r="H63" s="2">
        <v>109711096</v>
      </c>
      <c r="I63" s="2">
        <v>120126000</v>
      </c>
      <c r="J63" s="2">
        <v>110970000</v>
      </c>
      <c r="K63" s="2">
        <v>85801874</v>
      </c>
      <c r="L63" s="2">
        <f t="shared" si="0"/>
        <v>21774232</v>
      </c>
      <c r="AA63" s="8">
        <v>43749</v>
      </c>
      <c r="AB63">
        <v>-218794564</v>
      </c>
      <c r="AC63">
        <v>27355756</v>
      </c>
      <c r="AD63">
        <v>107642541</v>
      </c>
    </row>
    <row r="64" spans="1:30">
      <c r="A64" s="8">
        <v>43751</v>
      </c>
      <c r="B64" s="9">
        <v>0.502083333333333</v>
      </c>
      <c r="C64" s="15">
        <v>1</v>
      </c>
      <c r="D64" s="2">
        <v>2945882000</v>
      </c>
      <c r="E64" s="2">
        <v>2860080126</v>
      </c>
      <c r="F64" s="2">
        <v>127345186</v>
      </c>
      <c r="G64" s="14">
        <v>-119864296</v>
      </c>
      <c r="H64" s="2">
        <v>113595525</v>
      </c>
      <c r="I64" s="2">
        <v>120126000</v>
      </c>
      <c r="J64" s="2">
        <v>110970000</v>
      </c>
      <c r="K64" s="2">
        <v>85801874</v>
      </c>
      <c r="L64" s="2">
        <f t="shared" si="0"/>
        <v>7480890</v>
      </c>
      <c r="AA64" s="8">
        <v>43750</v>
      </c>
      <c r="AB64">
        <v>-182102539</v>
      </c>
      <c r="AC64">
        <v>21774232</v>
      </c>
      <c r="AD64">
        <v>109711096</v>
      </c>
    </row>
    <row r="65" spans="1:30">
      <c r="A65" s="8">
        <v>43752</v>
      </c>
      <c r="B65" s="9">
        <v>0.447916666666667</v>
      </c>
      <c r="C65" s="15">
        <v>1</v>
      </c>
      <c r="D65" s="2">
        <v>2945882000</v>
      </c>
      <c r="E65" s="2">
        <v>2860080126</v>
      </c>
      <c r="F65" s="2">
        <v>181501135</v>
      </c>
      <c r="G65" s="14">
        <v>-171401127</v>
      </c>
      <c r="H65" s="2">
        <v>109571317</v>
      </c>
      <c r="I65" s="2">
        <v>120126000</v>
      </c>
      <c r="J65" s="2">
        <v>110970000</v>
      </c>
      <c r="K65" s="2">
        <v>85801874</v>
      </c>
      <c r="L65" s="2">
        <f t="shared" si="0"/>
        <v>10100008</v>
      </c>
      <c r="AA65" s="8">
        <v>43751</v>
      </c>
      <c r="AB65">
        <v>-119864296</v>
      </c>
      <c r="AC65">
        <v>7480890</v>
      </c>
      <c r="AD65">
        <v>113595525</v>
      </c>
    </row>
    <row r="66" spans="1:30">
      <c r="A66" s="8">
        <v>43753</v>
      </c>
      <c r="B66" s="9">
        <v>0.899305555555556</v>
      </c>
      <c r="C66" s="15">
        <v>1</v>
      </c>
      <c r="D66" s="2">
        <v>2945882000</v>
      </c>
      <c r="E66" s="2">
        <v>2860080126</v>
      </c>
      <c r="F66" s="2">
        <v>169498882</v>
      </c>
      <c r="G66" s="14">
        <v>-158033353</v>
      </c>
      <c r="H66" s="2">
        <v>111898290</v>
      </c>
      <c r="I66" s="2">
        <v>120126000</v>
      </c>
      <c r="J66" s="2">
        <v>110970000</v>
      </c>
      <c r="K66" s="2">
        <v>85801874</v>
      </c>
      <c r="L66" s="2">
        <f t="shared" si="0"/>
        <v>11465529</v>
      </c>
      <c r="AA66" s="8">
        <v>43752</v>
      </c>
      <c r="AB66">
        <v>-171401127</v>
      </c>
      <c r="AC66">
        <v>10100008</v>
      </c>
      <c r="AD66">
        <v>109571317</v>
      </c>
    </row>
    <row r="67" spans="1:30">
      <c r="A67" s="8">
        <v>43754</v>
      </c>
      <c r="B67" s="9">
        <v>0.829861111111111</v>
      </c>
      <c r="C67" s="15">
        <v>1</v>
      </c>
      <c r="D67" s="2">
        <v>2945882000</v>
      </c>
      <c r="E67" s="2">
        <v>2860080126</v>
      </c>
      <c r="F67" s="2">
        <v>291065497</v>
      </c>
      <c r="G67" s="14">
        <v>-264150983</v>
      </c>
      <c r="H67" s="2">
        <v>110784245</v>
      </c>
      <c r="I67" s="2">
        <v>120126000</v>
      </c>
      <c r="J67" s="2">
        <v>110970000</v>
      </c>
      <c r="K67" s="2">
        <v>85801874</v>
      </c>
      <c r="L67" s="2">
        <f t="shared" si="0"/>
        <v>26914514</v>
      </c>
      <c r="AA67" s="8">
        <v>43753</v>
      </c>
      <c r="AB67">
        <v>-158033353</v>
      </c>
      <c r="AC67">
        <v>11465529</v>
      </c>
      <c r="AD67">
        <v>111898290</v>
      </c>
    </row>
    <row r="68" spans="1:30">
      <c r="A68" s="8">
        <v>43755</v>
      </c>
      <c r="B68" s="9">
        <v>0.799305555555556</v>
      </c>
      <c r="C68" s="15">
        <v>1</v>
      </c>
      <c r="D68" s="2">
        <v>2945882000</v>
      </c>
      <c r="E68" s="2">
        <v>2860080126</v>
      </c>
      <c r="F68" s="2">
        <v>145268255</v>
      </c>
      <c r="G68" s="14">
        <v>-143120474</v>
      </c>
      <c r="H68" s="2">
        <v>84467045</v>
      </c>
      <c r="I68" s="2">
        <v>120126000</v>
      </c>
      <c r="J68" s="2">
        <v>110970000</v>
      </c>
      <c r="K68" s="2">
        <v>85801874</v>
      </c>
      <c r="L68" s="2">
        <f t="shared" ref="L68:L131" si="1">F68+G68</f>
        <v>2147781</v>
      </c>
      <c r="AA68" s="8">
        <v>43754</v>
      </c>
      <c r="AB68">
        <v>-264150983</v>
      </c>
      <c r="AC68">
        <v>26914514</v>
      </c>
      <c r="AD68">
        <v>110784245</v>
      </c>
    </row>
    <row r="69" spans="1:30">
      <c r="A69" s="8">
        <v>43756</v>
      </c>
      <c r="B69" s="9">
        <v>0.765277777777778</v>
      </c>
      <c r="C69" s="15">
        <v>1</v>
      </c>
      <c r="D69" s="2">
        <v>2945882000</v>
      </c>
      <c r="E69" s="2">
        <v>2860080126</v>
      </c>
      <c r="F69" s="2">
        <v>210387105</v>
      </c>
      <c r="G69" s="14">
        <v>-213854858</v>
      </c>
      <c r="H69" s="2">
        <v>62679665</v>
      </c>
      <c r="I69" s="2">
        <v>120126000</v>
      </c>
      <c r="J69" s="2">
        <v>110970000</v>
      </c>
      <c r="K69" s="2">
        <v>85801874</v>
      </c>
      <c r="L69" s="2">
        <f t="shared" si="1"/>
        <v>-3467753</v>
      </c>
      <c r="AA69" s="8">
        <v>43755</v>
      </c>
      <c r="AB69">
        <v>-143120474</v>
      </c>
      <c r="AC69">
        <v>2147781</v>
      </c>
      <c r="AD69">
        <v>84467045</v>
      </c>
    </row>
    <row r="70" spans="1:30">
      <c r="A70" s="8">
        <v>43757</v>
      </c>
      <c r="B70" s="9">
        <v>0.811111111111111</v>
      </c>
      <c r="C70" s="15">
        <v>1</v>
      </c>
      <c r="D70" s="2">
        <v>2945882000</v>
      </c>
      <c r="E70" s="2">
        <v>2860080126</v>
      </c>
      <c r="F70" s="2">
        <v>126253967</v>
      </c>
      <c r="G70" s="14">
        <v>-111270543</v>
      </c>
      <c r="H70" s="2">
        <v>69997806</v>
      </c>
      <c r="I70" s="2">
        <v>120126000</v>
      </c>
      <c r="J70" s="2">
        <v>110970000</v>
      </c>
      <c r="K70" s="2">
        <v>85801874</v>
      </c>
      <c r="L70" s="2">
        <f t="shared" si="1"/>
        <v>14983424</v>
      </c>
      <c r="AA70" s="8">
        <v>43756</v>
      </c>
      <c r="AB70">
        <v>-213854858</v>
      </c>
      <c r="AC70">
        <v>-3467753</v>
      </c>
      <c r="AD70">
        <v>62679665</v>
      </c>
    </row>
    <row r="71" spans="1:30">
      <c r="A71" s="8">
        <v>43758</v>
      </c>
      <c r="B71" s="9">
        <v>0.714583333333333</v>
      </c>
      <c r="C71" s="15">
        <v>1</v>
      </c>
      <c r="D71" s="2">
        <v>2945882000</v>
      </c>
      <c r="E71" s="2">
        <v>2860080126</v>
      </c>
      <c r="F71" s="2">
        <v>235018501</v>
      </c>
      <c r="G71" s="14">
        <v>-216415902</v>
      </c>
      <c r="H71" s="2">
        <v>52149368</v>
      </c>
      <c r="I71" s="2">
        <v>120126000</v>
      </c>
      <c r="J71" s="2">
        <v>110970000</v>
      </c>
      <c r="K71" s="2">
        <v>85801874</v>
      </c>
      <c r="L71" s="2">
        <f t="shared" si="1"/>
        <v>18602599</v>
      </c>
      <c r="AA71" s="8">
        <v>43757</v>
      </c>
      <c r="AB71">
        <v>-111270543</v>
      </c>
      <c r="AC71">
        <v>14983424</v>
      </c>
      <c r="AD71">
        <v>69997806</v>
      </c>
    </row>
    <row r="72" spans="1:30">
      <c r="A72" s="8">
        <v>43759</v>
      </c>
      <c r="B72" s="9">
        <v>0.775694444444444</v>
      </c>
      <c r="C72" s="15">
        <v>1</v>
      </c>
      <c r="D72" s="2">
        <v>2945882000</v>
      </c>
      <c r="E72" s="2">
        <v>2860080126</v>
      </c>
      <c r="F72" s="2">
        <v>129094852</v>
      </c>
      <c r="G72" s="14">
        <v>-117213346</v>
      </c>
      <c r="H72" s="2">
        <v>63908648</v>
      </c>
      <c r="I72" s="2">
        <v>120126000</v>
      </c>
      <c r="J72" s="2">
        <v>110970000</v>
      </c>
      <c r="K72" s="2">
        <v>85801874</v>
      </c>
      <c r="L72" s="2">
        <f t="shared" si="1"/>
        <v>11881506</v>
      </c>
      <c r="AA72" s="8">
        <v>43758</v>
      </c>
      <c r="AB72">
        <v>-216415902</v>
      </c>
      <c r="AC72">
        <v>18602599</v>
      </c>
      <c r="AD72">
        <v>52149368</v>
      </c>
    </row>
    <row r="73" spans="1:30">
      <c r="A73" s="8">
        <v>43760</v>
      </c>
      <c r="B73" s="9">
        <v>0.819444444444444</v>
      </c>
      <c r="C73" s="15">
        <v>1</v>
      </c>
      <c r="D73" s="2">
        <v>2945882000</v>
      </c>
      <c r="E73" s="2">
        <v>2860080126</v>
      </c>
      <c r="F73" s="2">
        <v>132449998</v>
      </c>
      <c r="G73" s="14">
        <v>-111781725</v>
      </c>
      <c r="H73" s="2">
        <v>74599139</v>
      </c>
      <c r="I73" s="2">
        <v>120126000</v>
      </c>
      <c r="J73" s="2">
        <v>110970000</v>
      </c>
      <c r="K73" s="2">
        <v>85801874</v>
      </c>
      <c r="L73" s="2">
        <f t="shared" si="1"/>
        <v>20668273</v>
      </c>
      <c r="AA73" s="8">
        <v>43759</v>
      </c>
      <c r="AB73">
        <v>-117213346</v>
      </c>
      <c r="AC73">
        <v>11881506</v>
      </c>
      <c r="AD73">
        <v>63908648</v>
      </c>
    </row>
    <row r="74" spans="1:30">
      <c r="A74" s="8">
        <v>43761</v>
      </c>
      <c r="B74" s="9">
        <v>0.809027777777778</v>
      </c>
      <c r="C74" s="15">
        <v>1</v>
      </c>
      <c r="D74" s="2">
        <v>2945882000</v>
      </c>
      <c r="E74" s="2">
        <v>2860080126</v>
      </c>
      <c r="F74" s="2">
        <v>112051581</v>
      </c>
      <c r="G74" s="14">
        <v>-110137725</v>
      </c>
      <c r="H74" s="2">
        <v>65047466</v>
      </c>
      <c r="I74" s="2">
        <v>120126000</v>
      </c>
      <c r="J74" s="2">
        <v>110970000</v>
      </c>
      <c r="K74" s="2">
        <v>85801874</v>
      </c>
      <c r="L74" s="2">
        <f t="shared" si="1"/>
        <v>1913856</v>
      </c>
      <c r="AA74" s="8">
        <v>43760</v>
      </c>
      <c r="AB74">
        <v>-111781725</v>
      </c>
      <c r="AC74">
        <v>20668273</v>
      </c>
      <c r="AD74">
        <v>74599139</v>
      </c>
    </row>
    <row r="75" spans="1:30">
      <c r="A75" s="8">
        <v>43762</v>
      </c>
      <c r="B75" s="9">
        <v>0.802083333333333</v>
      </c>
      <c r="C75" s="15">
        <v>1</v>
      </c>
      <c r="D75" s="2">
        <v>2945882000</v>
      </c>
      <c r="E75" s="2">
        <v>2860080126</v>
      </c>
      <c r="F75" s="2">
        <v>118010660</v>
      </c>
      <c r="G75" s="14">
        <v>-115027340</v>
      </c>
      <c r="H75" s="2">
        <v>52581801</v>
      </c>
      <c r="I75" s="2">
        <v>120126000</v>
      </c>
      <c r="J75" s="2">
        <v>110970000</v>
      </c>
      <c r="K75" s="2">
        <v>85801874</v>
      </c>
      <c r="L75" s="2">
        <f t="shared" si="1"/>
        <v>2983320</v>
      </c>
      <c r="AA75" s="8">
        <v>43761</v>
      </c>
      <c r="AB75">
        <v>-110137725</v>
      </c>
      <c r="AC75">
        <v>1913856</v>
      </c>
      <c r="AD75">
        <v>65047466</v>
      </c>
    </row>
    <row r="76" spans="1:30">
      <c r="A76" s="8">
        <v>43763</v>
      </c>
      <c r="B76" s="9">
        <v>0.740277777777778</v>
      </c>
      <c r="C76" s="15">
        <v>1</v>
      </c>
      <c r="D76" s="2">
        <v>2945882000</v>
      </c>
      <c r="E76" s="2">
        <v>2860080126</v>
      </c>
      <c r="F76" s="2">
        <v>230311375</v>
      </c>
      <c r="G76" s="14">
        <v>-219325010</v>
      </c>
      <c r="H76" s="2">
        <v>61955692</v>
      </c>
      <c r="I76" s="2">
        <v>120126000</v>
      </c>
      <c r="J76" s="2">
        <v>110970000</v>
      </c>
      <c r="K76" s="2">
        <v>85801874</v>
      </c>
      <c r="L76" s="2">
        <f t="shared" si="1"/>
        <v>10986365</v>
      </c>
      <c r="AA76" s="8">
        <v>43762</v>
      </c>
      <c r="AB76">
        <v>-115027340</v>
      </c>
      <c r="AC76">
        <v>2983320</v>
      </c>
      <c r="AD76">
        <v>52581801</v>
      </c>
    </row>
    <row r="77" spans="1:30">
      <c r="A77" s="8">
        <v>43764</v>
      </c>
      <c r="B77" s="9">
        <v>0.829861111111111</v>
      </c>
      <c r="C77" s="15">
        <v>1</v>
      </c>
      <c r="D77" s="2">
        <v>2945882000</v>
      </c>
      <c r="E77" s="2">
        <v>2860080126</v>
      </c>
      <c r="F77" s="2">
        <v>119570150</v>
      </c>
      <c r="G77" s="14">
        <v>-121057481</v>
      </c>
      <c r="H77" s="2">
        <v>62565268</v>
      </c>
      <c r="I77" s="2">
        <v>120126000</v>
      </c>
      <c r="J77" s="2">
        <v>110970000</v>
      </c>
      <c r="K77" s="2">
        <v>85801874</v>
      </c>
      <c r="L77" s="2">
        <f t="shared" si="1"/>
        <v>-1487331</v>
      </c>
      <c r="AA77" s="8">
        <v>43763</v>
      </c>
      <c r="AB77">
        <v>-219325010</v>
      </c>
      <c r="AC77">
        <v>10986365</v>
      </c>
      <c r="AD77">
        <v>61955692</v>
      </c>
    </row>
    <row r="78" spans="1:30">
      <c r="A78" s="8">
        <v>43765</v>
      </c>
      <c r="B78" s="9">
        <v>0.782638888888889</v>
      </c>
      <c r="C78" s="15">
        <v>1</v>
      </c>
      <c r="D78" s="2">
        <v>2945882000</v>
      </c>
      <c r="E78" s="2">
        <v>2860080126</v>
      </c>
      <c r="F78" s="2">
        <v>237603294</v>
      </c>
      <c r="G78" s="14">
        <v>-221879634</v>
      </c>
      <c r="H78" s="2">
        <v>64792835</v>
      </c>
      <c r="I78" s="2">
        <v>120126000</v>
      </c>
      <c r="J78" s="2">
        <v>110970000</v>
      </c>
      <c r="K78" s="2">
        <v>85801874</v>
      </c>
      <c r="L78" s="2">
        <f t="shared" si="1"/>
        <v>15723660</v>
      </c>
      <c r="AA78" s="8">
        <v>43764</v>
      </c>
      <c r="AB78">
        <v>-121057481</v>
      </c>
      <c r="AC78">
        <v>-1487331</v>
      </c>
      <c r="AD78">
        <v>62565268</v>
      </c>
    </row>
    <row r="79" spans="1:30">
      <c r="A79" s="8">
        <v>43766</v>
      </c>
      <c r="B79" s="9">
        <v>0.707638888888889</v>
      </c>
      <c r="C79" s="15">
        <v>1</v>
      </c>
      <c r="D79" s="2">
        <v>2945882000</v>
      </c>
      <c r="E79" s="2">
        <v>2860080126</v>
      </c>
      <c r="F79" s="2">
        <v>234224991</v>
      </c>
      <c r="G79" s="14">
        <v>-208185627</v>
      </c>
      <c r="H79" s="2">
        <v>68337387</v>
      </c>
      <c r="I79" s="2">
        <v>120126000</v>
      </c>
      <c r="J79" s="2">
        <v>110970000</v>
      </c>
      <c r="K79" s="2">
        <v>85801874</v>
      </c>
      <c r="L79" s="2">
        <f t="shared" si="1"/>
        <v>26039364</v>
      </c>
      <c r="AA79" s="8">
        <v>43765</v>
      </c>
      <c r="AB79">
        <v>-221879634</v>
      </c>
      <c r="AC79">
        <v>15723660</v>
      </c>
      <c r="AD79">
        <v>64792835</v>
      </c>
    </row>
    <row r="80" spans="1:30">
      <c r="A80" s="8">
        <v>43767</v>
      </c>
      <c r="B80" s="9">
        <v>0.883333333333333</v>
      </c>
      <c r="C80" s="15">
        <v>1</v>
      </c>
      <c r="D80" s="2">
        <v>2945882000</v>
      </c>
      <c r="E80" s="2">
        <v>2860080126</v>
      </c>
      <c r="F80" s="2" t="s">
        <v>278</v>
      </c>
      <c r="G80" s="14">
        <v>-129727011</v>
      </c>
      <c r="H80" s="2">
        <v>-46700772</v>
      </c>
      <c r="I80" s="2" t="s">
        <v>278</v>
      </c>
      <c r="J80" s="2">
        <v>110970000</v>
      </c>
      <c r="K80" s="2">
        <v>85801874</v>
      </c>
      <c r="L80" s="2" t="e">
        <f t="shared" si="1"/>
        <v>#VALUE!</v>
      </c>
      <c r="AA80" s="8">
        <v>43766</v>
      </c>
      <c r="AB80">
        <v>-208185627</v>
      </c>
      <c r="AC80">
        <v>26039364</v>
      </c>
      <c r="AD80">
        <v>68337387</v>
      </c>
    </row>
    <row r="81" spans="1:30">
      <c r="A81" s="8">
        <v>43768</v>
      </c>
      <c r="B81" s="9">
        <v>0.617361111111111</v>
      </c>
      <c r="C81" s="15">
        <v>1</v>
      </c>
      <c r="D81" s="2">
        <v>2945882000</v>
      </c>
      <c r="E81" s="2">
        <v>2860080126</v>
      </c>
      <c r="F81" s="2" t="s">
        <v>278</v>
      </c>
      <c r="G81" s="14">
        <v>-142281777</v>
      </c>
      <c r="H81" s="2">
        <v>-145897016</v>
      </c>
      <c r="I81" s="2" t="s">
        <v>278</v>
      </c>
      <c r="J81" s="2">
        <v>110970000</v>
      </c>
      <c r="K81" s="2">
        <v>85801874</v>
      </c>
      <c r="L81" s="2" t="e">
        <f t="shared" si="1"/>
        <v>#VALUE!</v>
      </c>
      <c r="AA81" s="8">
        <v>43767</v>
      </c>
      <c r="AB81">
        <v>-129727011</v>
      </c>
      <c r="AC81" t="e">
        <v>#VALUE!</v>
      </c>
      <c r="AD81">
        <v>-46700772</v>
      </c>
    </row>
    <row r="82" spans="1:30">
      <c r="A82" s="8">
        <v>43769</v>
      </c>
      <c r="B82" s="9">
        <v>0.776388888888889</v>
      </c>
      <c r="C82" s="15">
        <v>1</v>
      </c>
      <c r="D82" s="2">
        <v>2945882000</v>
      </c>
      <c r="E82" s="2">
        <v>2860080126</v>
      </c>
      <c r="F82" s="2">
        <v>0</v>
      </c>
      <c r="G82" s="14">
        <v>-122958356</v>
      </c>
      <c r="H82" s="2">
        <v>-270769228</v>
      </c>
      <c r="I82" s="2">
        <v>120126000</v>
      </c>
      <c r="J82" s="2">
        <v>110970000</v>
      </c>
      <c r="K82" s="2">
        <v>85801874</v>
      </c>
      <c r="L82" s="2">
        <f t="shared" si="1"/>
        <v>-122958356</v>
      </c>
      <c r="AA82" s="8">
        <v>43768</v>
      </c>
      <c r="AB82">
        <v>-142281777</v>
      </c>
      <c r="AC82" t="e">
        <v>#VALUE!</v>
      </c>
      <c r="AD82">
        <v>-145897016</v>
      </c>
    </row>
    <row r="83" spans="1:30">
      <c r="A83" s="8">
        <v>43770</v>
      </c>
      <c r="B83" s="9">
        <v>0.774305555555556</v>
      </c>
      <c r="C83" s="15">
        <v>1</v>
      </c>
      <c r="D83" s="2">
        <v>2945882000</v>
      </c>
      <c r="E83" s="2">
        <v>2860080126</v>
      </c>
      <c r="F83" s="2" t="s">
        <v>278</v>
      </c>
      <c r="G83" s="14">
        <v>-112427765</v>
      </c>
      <c r="H83" s="2">
        <v>71087326</v>
      </c>
      <c r="I83" s="2" t="s">
        <v>278</v>
      </c>
      <c r="J83" s="2">
        <v>110970000</v>
      </c>
      <c r="K83" s="2">
        <v>85801874</v>
      </c>
      <c r="L83" s="2" t="e">
        <f t="shared" si="1"/>
        <v>#VALUE!</v>
      </c>
      <c r="AA83" s="8">
        <v>43769</v>
      </c>
      <c r="AB83">
        <v>-122958356</v>
      </c>
      <c r="AC83">
        <v>-122958356</v>
      </c>
      <c r="AD83">
        <v>-270769228</v>
      </c>
    </row>
    <row r="84" spans="1:30">
      <c r="A84" s="8">
        <v>43771</v>
      </c>
      <c r="B84" s="9">
        <v>0.501388888888889</v>
      </c>
      <c r="C84" s="15">
        <v>1</v>
      </c>
      <c r="D84" s="2">
        <v>2945882000</v>
      </c>
      <c r="E84" s="2">
        <v>2860080126</v>
      </c>
      <c r="F84" s="2">
        <v>555368958</v>
      </c>
      <c r="G84" s="14">
        <v>-197326236</v>
      </c>
      <c r="H84" s="2">
        <v>76287129</v>
      </c>
      <c r="I84" s="2">
        <v>119942000</v>
      </c>
      <c r="J84" s="2">
        <v>110970000</v>
      </c>
      <c r="K84" s="2">
        <v>85801874</v>
      </c>
      <c r="L84" s="2">
        <f t="shared" si="1"/>
        <v>358042722</v>
      </c>
      <c r="AA84" s="8">
        <v>43770</v>
      </c>
      <c r="AB84">
        <v>-112427765</v>
      </c>
      <c r="AC84" t="e">
        <v>#VALUE!</v>
      </c>
      <c r="AD84">
        <v>71087326</v>
      </c>
    </row>
    <row r="85" spans="1:30">
      <c r="A85" s="8">
        <v>43772</v>
      </c>
      <c r="B85" s="9">
        <v>0.449305555555556</v>
      </c>
      <c r="C85" s="15">
        <v>1</v>
      </c>
      <c r="D85" s="2">
        <v>2945882000</v>
      </c>
      <c r="E85" s="2">
        <v>2860080126</v>
      </c>
      <c r="F85" s="2">
        <v>203625382</v>
      </c>
      <c r="G85" s="14">
        <v>-142819931</v>
      </c>
      <c r="H85" s="2">
        <v>79597092</v>
      </c>
      <c r="I85" s="2">
        <v>119942000</v>
      </c>
      <c r="J85" s="2">
        <v>110970000</v>
      </c>
      <c r="K85" s="2">
        <v>85801874</v>
      </c>
      <c r="L85" s="2">
        <f t="shared" si="1"/>
        <v>60805451</v>
      </c>
      <c r="AA85" s="8">
        <v>43771</v>
      </c>
      <c r="AB85">
        <v>-197326236</v>
      </c>
      <c r="AC85">
        <v>358042722</v>
      </c>
      <c r="AD85">
        <v>76287129</v>
      </c>
    </row>
    <row r="86" spans="1:30">
      <c r="A86" s="8">
        <v>43773</v>
      </c>
      <c r="B86" s="9">
        <v>0.4625</v>
      </c>
      <c r="C86" s="15">
        <v>1</v>
      </c>
      <c r="D86" s="2">
        <v>2945882000</v>
      </c>
      <c r="E86" s="2">
        <v>2860080126</v>
      </c>
      <c r="F86" s="2">
        <v>123393981</v>
      </c>
      <c r="G86" s="14">
        <v>-109203984</v>
      </c>
      <c r="H86" s="2">
        <v>76576098</v>
      </c>
      <c r="I86" s="2">
        <v>119942000</v>
      </c>
      <c r="J86" s="2">
        <v>110970000</v>
      </c>
      <c r="K86" s="2">
        <v>85801874</v>
      </c>
      <c r="L86" s="2">
        <f t="shared" si="1"/>
        <v>14189997</v>
      </c>
      <c r="AA86" s="8">
        <v>43772</v>
      </c>
      <c r="AB86">
        <v>-142819931</v>
      </c>
      <c r="AC86">
        <v>60805451</v>
      </c>
      <c r="AD86">
        <v>79597092</v>
      </c>
    </row>
    <row r="87" spans="1:30">
      <c r="A87" s="8">
        <v>43774</v>
      </c>
      <c r="B87" s="9">
        <v>0.55625</v>
      </c>
      <c r="C87" s="15">
        <v>1</v>
      </c>
      <c r="D87" s="2">
        <v>2945882000</v>
      </c>
      <c r="E87" s="2">
        <v>2860080126</v>
      </c>
      <c r="F87" s="2">
        <v>142108240</v>
      </c>
      <c r="G87" s="14">
        <v>-124890056</v>
      </c>
      <c r="H87" s="2">
        <v>126033402</v>
      </c>
      <c r="I87" s="2">
        <v>119942000</v>
      </c>
      <c r="J87" s="2">
        <v>110970000</v>
      </c>
      <c r="K87" s="2">
        <v>85801874</v>
      </c>
      <c r="L87" s="2">
        <f t="shared" si="1"/>
        <v>17218184</v>
      </c>
      <c r="AA87" s="8">
        <v>43773</v>
      </c>
      <c r="AB87">
        <v>-109203984</v>
      </c>
      <c r="AC87">
        <v>14189997</v>
      </c>
      <c r="AD87">
        <v>76576098</v>
      </c>
    </row>
    <row r="88" spans="1:30">
      <c r="A88" s="8">
        <v>43775</v>
      </c>
      <c r="B88" s="9">
        <v>0.617361111111111</v>
      </c>
      <c r="C88" s="15">
        <v>1</v>
      </c>
      <c r="D88" s="2">
        <v>2945882000</v>
      </c>
      <c r="E88" s="2">
        <v>2860080126</v>
      </c>
      <c r="F88" s="2">
        <v>126620704</v>
      </c>
      <c r="G88" s="14">
        <v>-112181165</v>
      </c>
      <c r="H88" s="2">
        <v>204226747</v>
      </c>
      <c r="I88" s="2">
        <v>119942000</v>
      </c>
      <c r="J88" s="2">
        <v>110970000</v>
      </c>
      <c r="K88" s="2">
        <v>85801874</v>
      </c>
      <c r="L88" s="2">
        <f t="shared" si="1"/>
        <v>14439539</v>
      </c>
      <c r="AA88" s="8">
        <v>43774</v>
      </c>
      <c r="AB88">
        <v>-124890056</v>
      </c>
      <c r="AC88">
        <v>17218184</v>
      </c>
      <c r="AD88">
        <v>126033402</v>
      </c>
    </row>
    <row r="89" spans="1:30">
      <c r="A89" s="8">
        <v>43776</v>
      </c>
      <c r="B89" s="9">
        <v>0.792361111111111</v>
      </c>
      <c r="C89" s="15">
        <v>1</v>
      </c>
      <c r="D89" s="2">
        <v>2945882000</v>
      </c>
      <c r="E89" s="2">
        <v>2860080126</v>
      </c>
      <c r="F89" s="2">
        <v>136298269</v>
      </c>
      <c r="G89" s="14">
        <v>-135361565</v>
      </c>
      <c r="H89" s="2">
        <v>283691422</v>
      </c>
      <c r="I89" s="2">
        <v>119942000</v>
      </c>
      <c r="J89" s="2">
        <v>110970000</v>
      </c>
      <c r="K89" s="2">
        <v>85801874</v>
      </c>
      <c r="L89" s="2">
        <f t="shared" si="1"/>
        <v>936704</v>
      </c>
      <c r="AA89" s="8">
        <v>43775</v>
      </c>
      <c r="AB89">
        <v>-112181165</v>
      </c>
      <c r="AC89">
        <v>14439539</v>
      </c>
      <c r="AD89">
        <v>204226747</v>
      </c>
    </row>
    <row r="90" spans="1:30">
      <c r="A90" s="8">
        <v>43777</v>
      </c>
      <c r="B90" s="9">
        <v>0.773611111111111</v>
      </c>
      <c r="C90" s="15">
        <v>1</v>
      </c>
      <c r="D90" s="2">
        <v>2945882000</v>
      </c>
      <c r="E90" s="2">
        <v>2860080126</v>
      </c>
      <c r="F90" s="2">
        <v>249489628</v>
      </c>
      <c r="G90" s="14">
        <v>-244514173</v>
      </c>
      <c r="H90" s="2">
        <v>410688529</v>
      </c>
      <c r="I90" s="2">
        <v>119942000</v>
      </c>
      <c r="J90" s="2">
        <v>110970000</v>
      </c>
      <c r="K90" s="2">
        <v>85801874</v>
      </c>
      <c r="L90" s="2">
        <f t="shared" si="1"/>
        <v>4975455</v>
      </c>
      <c r="AA90" s="8">
        <v>43776</v>
      </c>
      <c r="AB90">
        <v>-135361565</v>
      </c>
      <c r="AC90">
        <v>936704</v>
      </c>
      <c r="AD90">
        <v>283691422</v>
      </c>
    </row>
    <row r="91" spans="1:30">
      <c r="A91" s="8">
        <v>43778</v>
      </c>
      <c r="B91" s="9">
        <v>0.459722222222222</v>
      </c>
      <c r="C91" s="15">
        <v>1</v>
      </c>
      <c r="D91" s="2">
        <v>2945882000</v>
      </c>
      <c r="E91" s="2">
        <v>2860080126</v>
      </c>
      <c r="F91" s="2">
        <v>190029823</v>
      </c>
      <c r="G91" s="14">
        <v>-182098686</v>
      </c>
      <c r="H91" s="2">
        <v>115521012</v>
      </c>
      <c r="I91" s="2">
        <v>119942000</v>
      </c>
      <c r="J91" s="2">
        <v>110970000</v>
      </c>
      <c r="K91" s="2">
        <v>85801874</v>
      </c>
      <c r="L91" s="2">
        <f t="shared" si="1"/>
        <v>7931137</v>
      </c>
      <c r="AA91" s="8">
        <v>43777</v>
      </c>
      <c r="AB91">
        <v>-244514173</v>
      </c>
      <c r="AC91">
        <v>4975455</v>
      </c>
      <c r="AD91">
        <v>410688529</v>
      </c>
    </row>
    <row r="92" spans="1:30">
      <c r="A92" s="8">
        <v>43779</v>
      </c>
      <c r="B92" s="9">
        <v>0.713888888888889</v>
      </c>
      <c r="C92" s="15">
        <v>1</v>
      </c>
      <c r="D92" s="2">
        <v>2945882000</v>
      </c>
      <c r="E92" s="2">
        <v>2860080126</v>
      </c>
      <c r="F92" s="2">
        <v>161739235</v>
      </c>
      <c r="G92" s="14">
        <v>-141905456</v>
      </c>
      <c r="H92" s="2">
        <v>76371972</v>
      </c>
      <c r="I92" s="2">
        <v>119942000</v>
      </c>
      <c r="J92" s="2">
        <v>110970000</v>
      </c>
      <c r="K92" s="2">
        <v>85801874</v>
      </c>
      <c r="L92" s="2">
        <f t="shared" si="1"/>
        <v>19833779</v>
      </c>
      <c r="AA92" s="8">
        <v>43778</v>
      </c>
      <c r="AB92">
        <v>-182098686</v>
      </c>
      <c r="AC92">
        <v>7931137</v>
      </c>
      <c r="AD92">
        <v>115521012</v>
      </c>
    </row>
    <row r="93" spans="1:30">
      <c r="A93" s="8">
        <v>43780</v>
      </c>
      <c r="B93" s="9">
        <v>0.586805555555556</v>
      </c>
      <c r="C93" s="15">
        <v>1</v>
      </c>
      <c r="D93" s="2">
        <v>2945882000</v>
      </c>
      <c r="E93" s="2">
        <v>2860080126</v>
      </c>
      <c r="F93" s="2">
        <v>261249158</v>
      </c>
      <c r="G93" s="14">
        <v>-238642012</v>
      </c>
      <c r="H93" s="2">
        <v>77322707</v>
      </c>
      <c r="I93" s="2">
        <v>119942000</v>
      </c>
      <c r="J93" s="2">
        <v>110970000</v>
      </c>
      <c r="K93" s="2">
        <v>85801874</v>
      </c>
      <c r="L93" s="2">
        <f t="shared" si="1"/>
        <v>22607146</v>
      </c>
      <c r="AA93" s="8">
        <v>43779</v>
      </c>
      <c r="AB93">
        <v>-141905456</v>
      </c>
      <c r="AC93">
        <v>19833779</v>
      </c>
      <c r="AD93">
        <v>76371972</v>
      </c>
    </row>
    <row r="94" spans="1:30">
      <c r="A94" s="8">
        <v>43781</v>
      </c>
      <c r="B94" s="9">
        <v>0.627083333333333</v>
      </c>
      <c r="C94" s="15">
        <v>1</v>
      </c>
      <c r="D94" s="2">
        <v>2945882000</v>
      </c>
      <c r="E94" s="2">
        <v>2860080126</v>
      </c>
      <c r="F94" s="2">
        <v>124186118</v>
      </c>
      <c r="G94" s="14">
        <v>-113419303</v>
      </c>
      <c r="H94" s="2">
        <v>73899525</v>
      </c>
      <c r="I94" s="2">
        <v>119942000</v>
      </c>
      <c r="J94" s="2">
        <v>110970000</v>
      </c>
      <c r="K94" s="2">
        <v>85801874</v>
      </c>
      <c r="L94" s="2">
        <f t="shared" si="1"/>
        <v>10766815</v>
      </c>
      <c r="AA94" s="8">
        <v>43780</v>
      </c>
      <c r="AB94">
        <v>-238642012</v>
      </c>
      <c r="AC94">
        <v>22607146</v>
      </c>
      <c r="AD94">
        <v>77322707</v>
      </c>
    </row>
    <row r="95" spans="1:30">
      <c r="A95" s="8">
        <v>43782</v>
      </c>
      <c r="B95" s="9">
        <v>0.475694444444444</v>
      </c>
      <c r="C95" s="15">
        <v>1</v>
      </c>
      <c r="D95" s="2">
        <v>2945882000</v>
      </c>
      <c r="E95" s="2">
        <v>2860080126</v>
      </c>
      <c r="F95" s="2">
        <v>220126172</v>
      </c>
      <c r="G95" s="14">
        <v>-206211543</v>
      </c>
      <c r="H95" s="2">
        <v>59829155</v>
      </c>
      <c r="I95" s="2">
        <v>119942000</v>
      </c>
      <c r="J95" s="2">
        <v>110970000</v>
      </c>
      <c r="K95" s="2">
        <v>85801874</v>
      </c>
      <c r="L95" s="2">
        <f t="shared" si="1"/>
        <v>13914629</v>
      </c>
      <c r="AA95" s="8">
        <v>43781</v>
      </c>
      <c r="AB95">
        <v>-113419303</v>
      </c>
      <c r="AC95">
        <v>10766815</v>
      </c>
      <c r="AD95">
        <v>73899525</v>
      </c>
    </row>
    <row r="96" spans="1:30">
      <c r="A96" s="8">
        <v>43783</v>
      </c>
      <c r="B96" s="9">
        <v>0.461111111111111</v>
      </c>
      <c r="C96" s="15">
        <v>1</v>
      </c>
      <c r="D96" s="2">
        <v>2945882000</v>
      </c>
      <c r="E96" s="2">
        <v>2860080126</v>
      </c>
      <c r="F96" s="2">
        <v>171549282</v>
      </c>
      <c r="G96" s="14">
        <v>-160938608</v>
      </c>
      <c r="H96" s="2">
        <v>52790646</v>
      </c>
      <c r="I96" s="2">
        <v>119942000</v>
      </c>
      <c r="J96" s="2">
        <v>110970000</v>
      </c>
      <c r="K96" s="2">
        <v>85801874</v>
      </c>
      <c r="L96" s="2">
        <f t="shared" si="1"/>
        <v>10610674</v>
      </c>
      <c r="AA96" s="8">
        <v>43782</v>
      </c>
      <c r="AB96">
        <v>-206211543</v>
      </c>
      <c r="AC96">
        <v>13914629</v>
      </c>
      <c r="AD96">
        <v>59829155</v>
      </c>
    </row>
    <row r="97" spans="1:30">
      <c r="A97" s="8">
        <v>43784</v>
      </c>
      <c r="B97" s="9">
        <v>0.782638888888889</v>
      </c>
      <c r="C97" s="15">
        <v>1</v>
      </c>
      <c r="D97" s="2">
        <v>2945882000</v>
      </c>
      <c r="E97" s="2">
        <v>2860080126</v>
      </c>
      <c r="F97" s="2">
        <v>133898299</v>
      </c>
      <c r="G97" s="14">
        <v>-134992949</v>
      </c>
      <c r="H97" s="2">
        <v>50759292</v>
      </c>
      <c r="I97" s="2">
        <v>119771000</v>
      </c>
      <c r="J97" s="2">
        <v>110970000</v>
      </c>
      <c r="K97" s="2">
        <v>85801874</v>
      </c>
      <c r="L97" s="2">
        <f t="shared" si="1"/>
        <v>-1094650</v>
      </c>
      <c r="AA97" s="8">
        <v>43783</v>
      </c>
      <c r="AB97">
        <v>-160938608</v>
      </c>
      <c r="AC97">
        <v>10610674</v>
      </c>
      <c r="AD97">
        <v>52790646</v>
      </c>
    </row>
    <row r="98" spans="1:30">
      <c r="A98" s="8">
        <v>43785</v>
      </c>
      <c r="B98" s="9">
        <v>0.624305555555556</v>
      </c>
      <c r="C98" s="15">
        <v>1</v>
      </c>
      <c r="D98" s="2">
        <v>2945882000</v>
      </c>
      <c r="E98" s="2">
        <v>2860080126</v>
      </c>
      <c r="F98" s="2">
        <v>129545974</v>
      </c>
      <c r="G98" s="14">
        <v>-126406902</v>
      </c>
      <c r="H98" s="2">
        <v>50003851</v>
      </c>
      <c r="I98" s="2">
        <v>119771000</v>
      </c>
      <c r="J98" s="2">
        <v>110970000</v>
      </c>
      <c r="K98" s="2">
        <v>85801874</v>
      </c>
      <c r="L98" s="2">
        <f t="shared" si="1"/>
        <v>3139072</v>
      </c>
      <c r="AA98" s="8">
        <v>43784</v>
      </c>
      <c r="AB98">
        <v>-134992949</v>
      </c>
      <c r="AC98">
        <v>-1094650</v>
      </c>
      <c r="AD98">
        <v>50759292</v>
      </c>
    </row>
    <row r="99" spans="1:30">
      <c r="A99" s="8">
        <v>43786</v>
      </c>
      <c r="B99" s="9">
        <v>0.550694444444444</v>
      </c>
      <c r="C99" s="15">
        <v>1</v>
      </c>
      <c r="D99" s="2">
        <v>2945882000</v>
      </c>
      <c r="E99" s="2">
        <v>2860080126</v>
      </c>
      <c r="F99" s="2">
        <v>175723533</v>
      </c>
      <c r="G99" s="14">
        <v>-174545277</v>
      </c>
      <c r="H99" s="2">
        <v>46974744</v>
      </c>
      <c r="I99" s="2">
        <v>119771000</v>
      </c>
      <c r="J99" s="2">
        <v>110970000</v>
      </c>
      <c r="K99" s="2">
        <v>85801874</v>
      </c>
      <c r="L99" s="2">
        <f t="shared" si="1"/>
        <v>1178256</v>
      </c>
      <c r="AA99" s="8">
        <v>43785</v>
      </c>
      <c r="AB99">
        <v>-126406902</v>
      </c>
      <c r="AC99">
        <v>3139072</v>
      </c>
      <c r="AD99">
        <v>50003851</v>
      </c>
    </row>
    <row r="100" spans="1:30">
      <c r="A100" s="8">
        <v>43787</v>
      </c>
      <c r="B100" s="9">
        <v>0.455555555555556</v>
      </c>
      <c r="C100" s="15">
        <v>1</v>
      </c>
      <c r="D100" s="2">
        <v>2945882000</v>
      </c>
      <c r="E100" s="2">
        <v>2860080126</v>
      </c>
      <c r="F100" s="2">
        <v>214489600</v>
      </c>
      <c r="G100" s="14">
        <v>-205221289</v>
      </c>
      <c r="H100" s="2">
        <v>35311645</v>
      </c>
      <c r="I100" s="2">
        <v>119771000</v>
      </c>
      <c r="J100" s="2">
        <v>110970000</v>
      </c>
      <c r="K100" s="2">
        <v>85801874</v>
      </c>
      <c r="L100" s="2">
        <f t="shared" si="1"/>
        <v>9268311</v>
      </c>
      <c r="AA100" s="8">
        <v>43786</v>
      </c>
      <c r="AB100">
        <v>-174545277</v>
      </c>
      <c r="AC100">
        <v>1178256</v>
      </c>
      <c r="AD100">
        <v>46974744</v>
      </c>
    </row>
    <row r="101" spans="1:30">
      <c r="A101" s="8">
        <v>43788</v>
      </c>
      <c r="B101" s="9">
        <v>0.870138888888889</v>
      </c>
      <c r="C101" s="15">
        <v>1</v>
      </c>
      <c r="D101" s="2">
        <v>2945882000</v>
      </c>
      <c r="E101" s="2">
        <v>2860080126</v>
      </c>
      <c r="F101" s="2">
        <v>159681094</v>
      </c>
      <c r="G101" s="14">
        <v>-156742555</v>
      </c>
      <c r="H101" s="2">
        <v>35476817</v>
      </c>
      <c r="I101" s="2">
        <v>119771000</v>
      </c>
      <c r="J101" s="2">
        <v>110970000</v>
      </c>
      <c r="K101" s="2">
        <v>85801874</v>
      </c>
      <c r="L101" s="2">
        <f t="shared" si="1"/>
        <v>2938539</v>
      </c>
      <c r="AA101" s="8">
        <v>43787</v>
      </c>
      <c r="AB101">
        <v>-205221289</v>
      </c>
      <c r="AC101">
        <v>9268311</v>
      </c>
      <c r="AD101">
        <v>35311645</v>
      </c>
    </row>
    <row r="102" spans="1:30">
      <c r="A102" s="8">
        <v>43789</v>
      </c>
      <c r="B102" s="9">
        <v>0.670138888888889</v>
      </c>
      <c r="C102" s="15">
        <v>1</v>
      </c>
      <c r="D102" s="2">
        <v>2945882000</v>
      </c>
      <c r="E102" s="2">
        <v>2860080126</v>
      </c>
      <c r="F102" s="2">
        <v>108576386</v>
      </c>
      <c r="G102" s="14">
        <v>-92830771</v>
      </c>
      <c r="H102" s="2">
        <v>37402860</v>
      </c>
      <c r="I102" s="2">
        <v>119771000</v>
      </c>
      <c r="J102" s="2">
        <v>110970000</v>
      </c>
      <c r="K102" s="2">
        <v>85801874</v>
      </c>
      <c r="L102" s="2">
        <f t="shared" si="1"/>
        <v>15745615</v>
      </c>
      <c r="AA102" s="8">
        <v>43788</v>
      </c>
      <c r="AB102">
        <v>-156742555</v>
      </c>
      <c r="AC102">
        <v>2938539</v>
      </c>
      <c r="AD102">
        <v>35476817</v>
      </c>
    </row>
    <row r="103" spans="1:30">
      <c r="A103" s="8">
        <v>43790</v>
      </c>
      <c r="B103" s="9">
        <v>0.788194444444444</v>
      </c>
      <c r="C103" s="15">
        <v>1</v>
      </c>
      <c r="D103" s="2">
        <v>2945882000</v>
      </c>
      <c r="E103" s="2">
        <v>2860080126</v>
      </c>
      <c r="F103" s="2">
        <v>155206388</v>
      </c>
      <c r="G103" s="14">
        <v>-137667018</v>
      </c>
      <c r="H103" s="2">
        <v>48386488</v>
      </c>
      <c r="I103" s="2">
        <v>119771000</v>
      </c>
      <c r="J103" s="2">
        <v>110970000</v>
      </c>
      <c r="K103" s="2">
        <v>85801874</v>
      </c>
      <c r="L103" s="2">
        <f t="shared" si="1"/>
        <v>17539370</v>
      </c>
      <c r="AA103" s="8">
        <v>43789</v>
      </c>
      <c r="AB103">
        <v>-92830771</v>
      </c>
      <c r="AC103">
        <v>15745615</v>
      </c>
      <c r="AD103">
        <v>37402860</v>
      </c>
    </row>
    <row r="104" spans="1:30">
      <c r="A104" s="8">
        <v>43791</v>
      </c>
      <c r="B104" s="9">
        <v>0.566666666666667</v>
      </c>
      <c r="C104" s="15">
        <v>1</v>
      </c>
      <c r="D104" s="2">
        <v>2945882000</v>
      </c>
      <c r="E104" s="2">
        <v>2860080126</v>
      </c>
      <c r="F104" s="2">
        <v>207990362</v>
      </c>
      <c r="G104" s="14">
        <v>-188291943</v>
      </c>
      <c r="H104" s="2">
        <v>52213777</v>
      </c>
      <c r="I104" s="2">
        <v>119771000</v>
      </c>
      <c r="J104" s="2">
        <v>110970000</v>
      </c>
      <c r="K104" s="2">
        <v>85801874</v>
      </c>
      <c r="L104" s="2">
        <f t="shared" si="1"/>
        <v>19698419</v>
      </c>
      <c r="AA104" s="8">
        <v>43790</v>
      </c>
      <c r="AB104">
        <v>-137667018</v>
      </c>
      <c r="AC104">
        <v>17539370</v>
      </c>
      <c r="AD104">
        <v>48386488</v>
      </c>
    </row>
    <row r="105" spans="1:30">
      <c r="A105" s="8">
        <v>43792</v>
      </c>
      <c r="B105" s="9">
        <v>0.544444444444444</v>
      </c>
      <c r="C105" s="15">
        <v>1</v>
      </c>
      <c r="D105" s="2">
        <v>2945882000</v>
      </c>
      <c r="E105" s="2">
        <v>2860080126</v>
      </c>
      <c r="F105" s="2">
        <v>129508458</v>
      </c>
      <c r="G105" s="14">
        <v>-114201487</v>
      </c>
      <c r="H105" s="2">
        <v>65197065</v>
      </c>
      <c r="I105" s="2">
        <v>119771000</v>
      </c>
      <c r="J105" s="2">
        <v>110970000</v>
      </c>
      <c r="K105" s="2">
        <v>85801874</v>
      </c>
      <c r="L105" s="2">
        <f t="shared" si="1"/>
        <v>15306971</v>
      </c>
      <c r="AA105" s="8">
        <v>43791</v>
      </c>
      <c r="AB105">
        <v>-188291943</v>
      </c>
      <c r="AC105">
        <v>19698419</v>
      </c>
      <c r="AD105">
        <v>52213777</v>
      </c>
    </row>
    <row r="106" spans="1:30">
      <c r="A106" s="8">
        <v>43793</v>
      </c>
      <c r="B106" s="9">
        <v>0.475</v>
      </c>
      <c r="C106" s="15">
        <v>1</v>
      </c>
      <c r="D106" s="2">
        <v>2945882000</v>
      </c>
      <c r="E106" s="2">
        <v>2860080126</v>
      </c>
      <c r="F106" s="2">
        <v>244524275</v>
      </c>
      <c r="G106" s="14">
        <v>-219378955</v>
      </c>
      <c r="H106" s="2">
        <v>75404789</v>
      </c>
      <c r="I106" s="2">
        <v>119771000</v>
      </c>
      <c r="J106" s="2">
        <v>110970000</v>
      </c>
      <c r="K106" s="2">
        <v>85801874</v>
      </c>
      <c r="L106" s="2">
        <f t="shared" si="1"/>
        <v>25145320</v>
      </c>
      <c r="AA106" s="8">
        <v>43792</v>
      </c>
      <c r="AB106">
        <v>-114201487</v>
      </c>
      <c r="AC106">
        <v>15306971</v>
      </c>
      <c r="AD106">
        <v>65197065</v>
      </c>
    </row>
    <row r="107" spans="1:30">
      <c r="A107" s="8">
        <v>43794</v>
      </c>
      <c r="B107" s="9">
        <v>0.731944444444444</v>
      </c>
      <c r="C107" s="15">
        <v>1</v>
      </c>
      <c r="D107" s="2">
        <v>2945882000</v>
      </c>
      <c r="E107" s="2">
        <v>2860080126</v>
      </c>
      <c r="F107" s="2">
        <v>131632597</v>
      </c>
      <c r="G107" s="14">
        <v>-123050830</v>
      </c>
      <c r="H107" s="2">
        <v>82888925</v>
      </c>
      <c r="I107" s="2">
        <v>119771000</v>
      </c>
      <c r="J107" s="2">
        <v>110970000</v>
      </c>
      <c r="K107" s="2">
        <v>85801874</v>
      </c>
      <c r="L107" s="2">
        <f t="shared" si="1"/>
        <v>8581767</v>
      </c>
      <c r="AA107" s="8">
        <v>43793</v>
      </c>
      <c r="AB107">
        <v>-219378955</v>
      </c>
      <c r="AC107">
        <v>25145320</v>
      </c>
      <c r="AD107">
        <v>75404789</v>
      </c>
    </row>
    <row r="108" spans="1:30">
      <c r="A108" s="8">
        <v>43795</v>
      </c>
      <c r="B108" s="9">
        <v>0.805555555555556</v>
      </c>
      <c r="C108" s="15">
        <v>1</v>
      </c>
      <c r="D108" s="2">
        <v>2945882000</v>
      </c>
      <c r="E108" s="2">
        <v>2860080126</v>
      </c>
      <c r="F108" s="2">
        <v>125350736</v>
      </c>
      <c r="G108" s="14">
        <v>-114169377</v>
      </c>
      <c r="H108" s="2">
        <v>85410442</v>
      </c>
      <c r="I108" s="2">
        <v>119771000</v>
      </c>
      <c r="J108" s="2">
        <v>110970000</v>
      </c>
      <c r="K108" s="2">
        <v>85801874</v>
      </c>
      <c r="L108" s="2">
        <f t="shared" si="1"/>
        <v>11181359</v>
      </c>
      <c r="AA108" s="8">
        <v>43794</v>
      </c>
      <c r="AB108">
        <v>-123050830</v>
      </c>
      <c r="AC108">
        <v>8581767</v>
      </c>
      <c r="AD108">
        <v>82888925</v>
      </c>
    </row>
    <row r="109" spans="1:30">
      <c r="A109" s="8">
        <v>43796</v>
      </c>
      <c r="B109" s="9">
        <v>0.709027777777778</v>
      </c>
      <c r="C109" s="15">
        <v>1</v>
      </c>
      <c r="D109" s="2">
        <v>2945882000</v>
      </c>
      <c r="E109" s="2">
        <v>2860080126</v>
      </c>
      <c r="F109" s="2">
        <v>125277631</v>
      </c>
      <c r="G109" s="14">
        <v>-115303480</v>
      </c>
      <c r="H109" s="2">
        <v>89141929</v>
      </c>
      <c r="I109" s="2">
        <v>119771000</v>
      </c>
      <c r="J109" s="2">
        <v>110970000</v>
      </c>
      <c r="K109" s="2">
        <v>85801874</v>
      </c>
      <c r="L109" s="2">
        <f t="shared" si="1"/>
        <v>9974151</v>
      </c>
      <c r="AA109" s="8">
        <v>43795</v>
      </c>
      <c r="AB109">
        <v>-114169377</v>
      </c>
      <c r="AC109">
        <v>11181359</v>
      </c>
      <c r="AD109">
        <v>85410442</v>
      </c>
    </row>
    <row r="110" spans="1:30">
      <c r="A110" s="8">
        <v>43797</v>
      </c>
      <c r="B110" s="9">
        <v>0.954166666666667</v>
      </c>
      <c r="C110" s="15">
        <v>1</v>
      </c>
      <c r="D110" s="2">
        <v>2945882000</v>
      </c>
      <c r="E110" s="2">
        <v>2860080126</v>
      </c>
      <c r="F110" s="2">
        <v>161431954</v>
      </c>
      <c r="G110" s="14">
        <v>-150727828</v>
      </c>
      <c r="H110" s="2">
        <v>81491855</v>
      </c>
      <c r="I110" s="2">
        <v>119771000</v>
      </c>
      <c r="J110" s="2">
        <v>110970000</v>
      </c>
      <c r="K110" s="2">
        <v>85801874</v>
      </c>
      <c r="L110" s="2">
        <f t="shared" si="1"/>
        <v>10704126</v>
      </c>
      <c r="AA110" s="8">
        <v>43796</v>
      </c>
      <c r="AB110">
        <v>-115303480</v>
      </c>
      <c r="AC110">
        <v>9974151</v>
      </c>
      <c r="AD110">
        <v>89141929</v>
      </c>
    </row>
    <row r="111" spans="1:30">
      <c r="A111" s="8">
        <v>43798</v>
      </c>
      <c r="B111" s="9">
        <v>0.95625</v>
      </c>
      <c r="C111" s="15">
        <v>1</v>
      </c>
      <c r="D111" s="2">
        <v>2945882000</v>
      </c>
      <c r="E111" s="2">
        <v>2860080126</v>
      </c>
      <c r="F111" s="2">
        <v>270138934</v>
      </c>
      <c r="G111" s="14">
        <v>-256254646</v>
      </c>
      <c r="H111" s="2">
        <v>72855819</v>
      </c>
      <c r="I111" s="2">
        <v>119771000</v>
      </c>
      <c r="J111" s="2">
        <v>110970000</v>
      </c>
      <c r="K111" s="2">
        <v>85801874</v>
      </c>
      <c r="L111" s="2">
        <f t="shared" si="1"/>
        <v>13884288</v>
      </c>
      <c r="AA111" s="8">
        <v>43797</v>
      </c>
      <c r="AB111">
        <v>-150727828</v>
      </c>
      <c r="AC111">
        <v>10704126</v>
      </c>
      <c r="AD111">
        <v>81491855</v>
      </c>
    </row>
    <row r="112" spans="1:30">
      <c r="A112" s="8">
        <v>43799</v>
      </c>
      <c r="B112" s="9">
        <v>0.96875</v>
      </c>
      <c r="C112" s="15">
        <v>1</v>
      </c>
      <c r="D112" s="2">
        <v>2945882000</v>
      </c>
      <c r="E112" s="2">
        <v>2860080126</v>
      </c>
      <c r="F112" s="2">
        <v>0</v>
      </c>
      <c r="G112" s="14">
        <v>-118107271</v>
      </c>
      <c r="H112" s="2">
        <v>-53133673</v>
      </c>
      <c r="I112" s="2">
        <v>119771000</v>
      </c>
      <c r="J112" s="2">
        <v>110970000</v>
      </c>
      <c r="K112" s="2">
        <v>85801874</v>
      </c>
      <c r="L112" s="2">
        <f t="shared" si="1"/>
        <v>-118107271</v>
      </c>
      <c r="AA112" s="8">
        <v>43798</v>
      </c>
      <c r="AB112">
        <v>-256254646</v>
      </c>
      <c r="AC112">
        <v>13884288</v>
      </c>
      <c r="AD112">
        <v>72855819</v>
      </c>
    </row>
    <row r="113" spans="1:30">
      <c r="A113" s="8">
        <v>43800</v>
      </c>
      <c r="B113" s="9">
        <v>0.888194444444444</v>
      </c>
      <c r="C113" s="15">
        <v>1</v>
      </c>
      <c r="D113" s="2">
        <v>2945882000</v>
      </c>
      <c r="E113" s="2">
        <v>2860080126</v>
      </c>
      <c r="F113" s="2">
        <v>222190100</v>
      </c>
      <c r="G113" s="14">
        <v>-219503539</v>
      </c>
      <c r="H113" s="2">
        <v>52801883</v>
      </c>
      <c r="I113" s="2">
        <v>119771000</v>
      </c>
      <c r="J113" s="2">
        <v>110970000</v>
      </c>
      <c r="K113" s="2">
        <v>85801874</v>
      </c>
      <c r="L113" s="2">
        <f t="shared" si="1"/>
        <v>2686561</v>
      </c>
      <c r="AA113" s="8">
        <v>43799</v>
      </c>
      <c r="AB113">
        <v>-118107271</v>
      </c>
      <c r="AC113">
        <v>-118107271</v>
      </c>
      <c r="AD113">
        <v>-53133673</v>
      </c>
    </row>
    <row r="114" spans="1:30">
      <c r="A114" s="8">
        <v>43801</v>
      </c>
      <c r="B114" s="9">
        <v>0.945138888888889</v>
      </c>
      <c r="C114" s="15">
        <v>1</v>
      </c>
      <c r="D114" s="2">
        <v>2945882000</v>
      </c>
      <c r="E114" s="2">
        <v>2860080126</v>
      </c>
      <c r="F114" s="2">
        <v>129608732</v>
      </c>
      <c r="G114" s="14">
        <v>-116211533</v>
      </c>
      <c r="H114" s="2">
        <v>50271670</v>
      </c>
      <c r="I114" s="2">
        <v>119771000</v>
      </c>
      <c r="J114" s="2">
        <v>110970000</v>
      </c>
      <c r="K114" s="2">
        <v>85801874</v>
      </c>
      <c r="L114" s="2">
        <f t="shared" si="1"/>
        <v>13397199</v>
      </c>
      <c r="AA114" s="8">
        <v>43800</v>
      </c>
      <c r="AB114">
        <v>-219503539</v>
      </c>
      <c r="AC114">
        <v>2686561</v>
      </c>
      <c r="AD114">
        <v>52801883</v>
      </c>
    </row>
    <row r="115" spans="1:30">
      <c r="A115" s="8">
        <v>43802</v>
      </c>
      <c r="B115" s="9">
        <v>0.892361111111111</v>
      </c>
      <c r="C115" s="15">
        <v>1</v>
      </c>
      <c r="D115" s="2">
        <v>2945882000</v>
      </c>
      <c r="E115" s="2">
        <v>2860080126</v>
      </c>
      <c r="F115" s="2">
        <v>184959106</v>
      </c>
      <c r="G115" s="14">
        <v>-171300946</v>
      </c>
      <c r="H115" s="2">
        <v>54801143</v>
      </c>
      <c r="I115" s="2">
        <v>119771000</v>
      </c>
      <c r="J115" s="2">
        <v>110970000</v>
      </c>
      <c r="K115" s="2">
        <v>85801874</v>
      </c>
      <c r="L115" s="2">
        <f t="shared" si="1"/>
        <v>13658160</v>
      </c>
      <c r="AA115" s="8">
        <v>43801</v>
      </c>
      <c r="AB115">
        <v>-116211533</v>
      </c>
      <c r="AC115">
        <v>13397199</v>
      </c>
      <c r="AD115">
        <v>50271670</v>
      </c>
    </row>
    <row r="116" spans="1:30">
      <c r="A116" s="8">
        <v>43803</v>
      </c>
      <c r="B116" s="9">
        <v>0.852083333333333</v>
      </c>
      <c r="C116" s="15">
        <v>1</v>
      </c>
      <c r="D116" s="2">
        <v>2945882000</v>
      </c>
      <c r="E116" s="2">
        <v>2860080126</v>
      </c>
      <c r="F116" s="2">
        <v>162547820</v>
      </c>
      <c r="G116" s="14">
        <v>-207755361</v>
      </c>
      <c r="H116" s="2">
        <v>-8569467</v>
      </c>
      <c r="I116" s="2">
        <v>119771000</v>
      </c>
      <c r="J116" s="2">
        <v>110970000</v>
      </c>
      <c r="K116" s="2">
        <v>85801874</v>
      </c>
      <c r="L116" s="2">
        <f t="shared" si="1"/>
        <v>-45207541</v>
      </c>
      <c r="AA116" s="8">
        <v>43802</v>
      </c>
      <c r="AB116">
        <v>-171300946</v>
      </c>
      <c r="AC116">
        <v>13658160</v>
      </c>
      <c r="AD116">
        <v>54801143</v>
      </c>
    </row>
    <row r="117" spans="1:30">
      <c r="A117" s="8">
        <v>43804</v>
      </c>
      <c r="B117" s="9">
        <v>0.580555555555556</v>
      </c>
      <c r="C117" s="15">
        <v>1</v>
      </c>
      <c r="D117" s="2">
        <v>2945882000</v>
      </c>
      <c r="E117" s="2">
        <v>2860080126</v>
      </c>
      <c r="F117" s="2">
        <v>123762466</v>
      </c>
      <c r="G117" s="14">
        <v>-125424355</v>
      </c>
      <c r="H117" s="2">
        <v>36574855</v>
      </c>
      <c r="I117" s="2">
        <v>119771000</v>
      </c>
      <c r="J117" s="2">
        <v>110970000</v>
      </c>
      <c r="K117" s="2">
        <v>85801874</v>
      </c>
      <c r="L117" s="2">
        <f t="shared" si="1"/>
        <v>-1661889</v>
      </c>
      <c r="AA117" s="8">
        <v>43803</v>
      </c>
      <c r="AB117">
        <v>-207755361</v>
      </c>
      <c r="AC117">
        <v>-45207541</v>
      </c>
      <c r="AD117">
        <v>-8569467</v>
      </c>
    </row>
    <row r="118" spans="1:30">
      <c r="A118" s="8">
        <v>43805</v>
      </c>
      <c r="B118" s="9">
        <v>0.747222222222222</v>
      </c>
      <c r="C118" s="15">
        <v>1</v>
      </c>
      <c r="D118" s="2">
        <v>2945882000</v>
      </c>
      <c r="E118" s="2">
        <v>2860080126</v>
      </c>
      <c r="F118" s="2">
        <v>119708607</v>
      </c>
      <c r="G118" s="14">
        <v>-117824709</v>
      </c>
      <c r="H118" s="2">
        <v>29836288</v>
      </c>
      <c r="I118" s="2">
        <v>119771000</v>
      </c>
      <c r="J118" s="2">
        <v>110970000</v>
      </c>
      <c r="K118" s="2">
        <v>85801874</v>
      </c>
      <c r="L118" s="2">
        <f t="shared" si="1"/>
        <v>1883898</v>
      </c>
      <c r="AA118" s="8">
        <v>43804</v>
      </c>
      <c r="AB118">
        <v>-125424355</v>
      </c>
      <c r="AC118">
        <v>-1661889</v>
      </c>
      <c r="AD118">
        <v>36574855</v>
      </c>
    </row>
    <row r="119" spans="1:30">
      <c r="A119" s="8">
        <v>43806</v>
      </c>
      <c r="B119" s="9">
        <v>0.725694444444444</v>
      </c>
      <c r="C119" s="15">
        <v>1</v>
      </c>
      <c r="D119" s="2">
        <v>2945882000</v>
      </c>
      <c r="E119" s="2">
        <v>2860080126</v>
      </c>
      <c r="F119" s="2">
        <v>157186158</v>
      </c>
      <c r="G119" s="14">
        <v>-137568121</v>
      </c>
      <c r="H119" s="2">
        <v>42656571</v>
      </c>
      <c r="I119" s="2">
        <v>119771000</v>
      </c>
      <c r="J119" s="2">
        <v>110970000</v>
      </c>
      <c r="K119" s="2">
        <v>85801874</v>
      </c>
      <c r="L119" s="2">
        <f t="shared" si="1"/>
        <v>19618037</v>
      </c>
      <c r="AA119" s="8">
        <v>43805</v>
      </c>
      <c r="AB119">
        <v>-117824709</v>
      </c>
      <c r="AC119">
        <v>1883898</v>
      </c>
      <c r="AD119">
        <v>29836288</v>
      </c>
    </row>
    <row r="120" spans="1:30">
      <c r="A120" s="8">
        <v>43807</v>
      </c>
      <c r="B120" s="9">
        <v>0.477083333333333</v>
      </c>
      <c r="C120" s="15">
        <v>1</v>
      </c>
      <c r="D120" s="2">
        <v>2945882000</v>
      </c>
      <c r="E120" s="2">
        <v>2860080126</v>
      </c>
      <c r="F120" s="2">
        <v>213725665</v>
      </c>
      <c r="G120" s="14">
        <v>-192047455</v>
      </c>
      <c r="H120" s="2">
        <v>166441607</v>
      </c>
      <c r="I120" s="2">
        <v>119771000</v>
      </c>
      <c r="J120" s="2">
        <v>110970000</v>
      </c>
      <c r="K120" s="2">
        <v>85801874</v>
      </c>
      <c r="L120" s="2">
        <f t="shared" si="1"/>
        <v>21678210</v>
      </c>
      <c r="AA120" s="8">
        <v>43806</v>
      </c>
      <c r="AB120">
        <v>-137568121</v>
      </c>
      <c r="AC120">
        <v>19618037</v>
      </c>
      <c r="AD120">
        <v>42656571</v>
      </c>
    </row>
    <row r="121" spans="1:30">
      <c r="A121" s="8">
        <v>43808</v>
      </c>
      <c r="B121" s="9">
        <v>0.663194444444444</v>
      </c>
      <c r="C121" s="15">
        <v>1</v>
      </c>
      <c r="D121" s="2">
        <v>2945882000</v>
      </c>
      <c r="E121" s="2">
        <v>2860080126</v>
      </c>
      <c r="F121" s="2">
        <v>113765301</v>
      </c>
      <c r="G121" s="14">
        <v>-113427009</v>
      </c>
      <c r="H121" s="2">
        <v>45986067</v>
      </c>
      <c r="I121" s="2">
        <v>119612000</v>
      </c>
      <c r="J121" s="2">
        <v>110970000</v>
      </c>
      <c r="K121" s="2">
        <v>85801874</v>
      </c>
      <c r="L121" s="2">
        <f t="shared" si="1"/>
        <v>338292</v>
      </c>
      <c r="AA121" s="8">
        <v>43807</v>
      </c>
      <c r="AB121">
        <v>-192047455</v>
      </c>
      <c r="AC121">
        <v>21678210</v>
      </c>
      <c r="AD121">
        <v>166441607</v>
      </c>
    </row>
    <row r="122" spans="1:30">
      <c r="A122" s="8">
        <v>43809</v>
      </c>
      <c r="B122" s="9">
        <v>0.761805555555556</v>
      </c>
      <c r="C122" s="15">
        <v>1</v>
      </c>
      <c r="D122" s="2">
        <v>2945882000</v>
      </c>
      <c r="E122" s="2">
        <v>2860080126</v>
      </c>
      <c r="F122" s="2">
        <v>107915746</v>
      </c>
      <c r="G122" s="14">
        <v>-96464268</v>
      </c>
      <c r="H122" s="2">
        <v>44872310</v>
      </c>
      <c r="I122" s="2">
        <v>119612000</v>
      </c>
      <c r="J122" s="2">
        <v>110970000</v>
      </c>
      <c r="K122" s="2">
        <v>85801874</v>
      </c>
      <c r="L122" s="2">
        <f t="shared" si="1"/>
        <v>11451478</v>
      </c>
      <c r="AA122" s="8">
        <v>43808</v>
      </c>
      <c r="AB122">
        <v>-113427009</v>
      </c>
      <c r="AC122">
        <v>338292</v>
      </c>
      <c r="AD122">
        <v>45986067</v>
      </c>
    </row>
    <row r="123" spans="1:30">
      <c r="A123" s="8">
        <v>43810</v>
      </c>
      <c r="B123" s="9">
        <v>0.792361111111111</v>
      </c>
      <c r="C123" s="15">
        <v>1</v>
      </c>
      <c r="D123" s="2">
        <v>2945882000</v>
      </c>
      <c r="E123" s="2">
        <v>2860080126</v>
      </c>
      <c r="F123" s="2">
        <v>136875578</v>
      </c>
      <c r="G123" s="14">
        <v>-134705249</v>
      </c>
      <c r="H123" s="2">
        <v>38773943</v>
      </c>
      <c r="I123" s="2">
        <v>119612000</v>
      </c>
      <c r="J123" s="2">
        <v>110970000</v>
      </c>
      <c r="K123" s="2">
        <v>85801874</v>
      </c>
      <c r="L123" s="2">
        <f t="shared" si="1"/>
        <v>2170329</v>
      </c>
      <c r="AA123" s="8">
        <v>43809</v>
      </c>
      <c r="AB123">
        <v>-96464268</v>
      </c>
      <c r="AC123">
        <v>11451478</v>
      </c>
      <c r="AD123">
        <v>44872310</v>
      </c>
    </row>
    <row r="124" spans="1:30">
      <c r="A124" s="8">
        <v>43811</v>
      </c>
      <c r="B124" s="9">
        <v>0.954861111111111</v>
      </c>
      <c r="C124" s="15">
        <v>1</v>
      </c>
      <c r="D124" s="2">
        <v>2945882000</v>
      </c>
      <c r="E124" s="2">
        <v>2860080126</v>
      </c>
      <c r="F124" s="2">
        <v>149489649</v>
      </c>
      <c r="G124" s="14">
        <v>-129449587</v>
      </c>
      <c r="H124" s="2">
        <v>112290242</v>
      </c>
      <c r="I124" s="2">
        <v>119612000</v>
      </c>
      <c r="J124" s="2">
        <v>110970000</v>
      </c>
      <c r="K124" s="2">
        <v>85801874</v>
      </c>
      <c r="L124" s="2">
        <f t="shared" si="1"/>
        <v>20040062</v>
      </c>
      <c r="AA124" s="8">
        <v>43810</v>
      </c>
      <c r="AB124">
        <v>-134705249</v>
      </c>
      <c r="AC124">
        <v>2170329</v>
      </c>
      <c r="AD124">
        <v>38773943</v>
      </c>
    </row>
    <row r="125" spans="1:30">
      <c r="A125" s="8">
        <v>43812</v>
      </c>
      <c r="B125" s="9">
        <v>0.922222222222222</v>
      </c>
      <c r="C125" s="15">
        <v>1</v>
      </c>
      <c r="D125" s="2">
        <v>2945882000</v>
      </c>
      <c r="E125" s="2">
        <v>2860080126</v>
      </c>
      <c r="F125" s="2">
        <v>268206398</v>
      </c>
      <c r="G125" s="14">
        <v>-236978746</v>
      </c>
      <c r="H125" s="2">
        <v>69581823</v>
      </c>
      <c r="I125" s="2">
        <v>119612000</v>
      </c>
      <c r="J125" s="2">
        <v>110970000</v>
      </c>
      <c r="K125" s="2">
        <v>85801874</v>
      </c>
      <c r="L125" s="2">
        <f t="shared" si="1"/>
        <v>31227652</v>
      </c>
      <c r="AA125" s="8">
        <v>43811</v>
      </c>
      <c r="AB125">
        <v>-129449587</v>
      </c>
      <c r="AC125">
        <v>20040062</v>
      </c>
      <c r="AD125">
        <v>112290242</v>
      </c>
    </row>
    <row r="126" spans="1:30">
      <c r="A126" s="8">
        <v>43813</v>
      </c>
      <c r="B126" s="9">
        <v>0.719444444444444</v>
      </c>
      <c r="C126" s="15">
        <v>1</v>
      </c>
      <c r="D126" s="2">
        <v>2945882000</v>
      </c>
      <c r="E126" s="2">
        <v>2860080126</v>
      </c>
      <c r="F126" s="2">
        <v>190178864</v>
      </c>
      <c r="G126" s="14">
        <v>-175996621</v>
      </c>
      <c r="H126" s="2">
        <v>70692578</v>
      </c>
      <c r="I126" s="2">
        <v>119612000</v>
      </c>
      <c r="J126" s="2">
        <v>110970000</v>
      </c>
      <c r="K126" s="2">
        <v>85801874</v>
      </c>
      <c r="L126" s="2">
        <f t="shared" si="1"/>
        <v>14182243</v>
      </c>
      <c r="AA126" s="8">
        <v>43812</v>
      </c>
      <c r="AB126">
        <v>-236978746</v>
      </c>
      <c r="AC126">
        <v>31227652</v>
      </c>
      <c r="AD126">
        <v>69581823</v>
      </c>
    </row>
    <row r="127" spans="1:30">
      <c r="A127" s="8">
        <v>43814</v>
      </c>
      <c r="B127" s="9">
        <v>0.467361111111111</v>
      </c>
      <c r="C127" s="15">
        <v>1</v>
      </c>
      <c r="D127" s="2">
        <v>2945882000</v>
      </c>
      <c r="E127" s="2">
        <v>2860080126</v>
      </c>
      <c r="F127" s="2">
        <v>186447313</v>
      </c>
      <c r="G127" s="14">
        <v>-170417295</v>
      </c>
      <c r="H127" s="2">
        <v>67727498</v>
      </c>
      <c r="I127" s="2">
        <v>119612000</v>
      </c>
      <c r="J127" s="2">
        <v>110970000</v>
      </c>
      <c r="K127" s="2">
        <v>85801874</v>
      </c>
      <c r="L127" s="2">
        <f t="shared" si="1"/>
        <v>16030018</v>
      </c>
      <c r="AA127" s="8">
        <v>43813</v>
      </c>
      <c r="AB127">
        <v>-175996621</v>
      </c>
      <c r="AC127">
        <v>14182243</v>
      </c>
      <c r="AD127">
        <v>70692578</v>
      </c>
    </row>
    <row r="128" spans="1:30">
      <c r="A128" s="8">
        <v>43815</v>
      </c>
      <c r="B128" s="9">
        <v>0.776388888888889</v>
      </c>
      <c r="C128" s="15">
        <v>1</v>
      </c>
      <c r="D128" s="2">
        <v>2945882000</v>
      </c>
      <c r="E128" s="2">
        <v>2860080126</v>
      </c>
      <c r="F128" s="2">
        <v>148857552</v>
      </c>
      <c r="G128" s="14">
        <v>-145912706</v>
      </c>
      <c r="H128" s="2">
        <v>114082107</v>
      </c>
      <c r="I128" s="2">
        <v>119612000</v>
      </c>
      <c r="J128" s="2">
        <v>110970000</v>
      </c>
      <c r="K128" s="2">
        <v>85801874</v>
      </c>
      <c r="L128" s="2">
        <f t="shared" si="1"/>
        <v>2944846</v>
      </c>
      <c r="AA128" s="8">
        <v>43814</v>
      </c>
      <c r="AB128">
        <v>-170417295</v>
      </c>
      <c r="AC128">
        <v>16030018</v>
      </c>
      <c r="AD128">
        <v>67727498</v>
      </c>
    </row>
    <row r="129" spans="1:30">
      <c r="A129" s="8">
        <v>43816</v>
      </c>
      <c r="B129" s="9">
        <v>0.552777777777778</v>
      </c>
      <c r="C129" s="15">
        <v>1</v>
      </c>
      <c r="D129" s="2">
        <v>2945882000</v>
      </c>
      <c r="E129" s="2">
        <v>2860080126</v>
      </c>
      <c r="F129" s="2">
        <v>236743943</v>
      </c>
      <c r="G129" s="14">
        <v>-224603793</v>
      </c>
      <c r="H129" s="2">
        <v>68199234</v>
      </c>
      <c r="I129" s="2">
        <v>119612000</v>
      </c>
      <c r="J129" s="2">
        <v>110970000</v>
      </c>
      <c r="K129" s="2">
        <v>85801874</v>
      </c>
      <c r="L129" s="2">
        <f t="shared" si="1"/>
        <v>12140150</v>
      </c>
      <c r="AA129" s="8">
        <v>43815</v>
      </c>
      <c r="AB129">
        <v>-145912706</v>
      </c>
      <c r="AC129">
        <v>2944846</v>
      </c>
      <c r="AD129">
        <v>114082107</v>
      </c>
    </row>
    <row r="130" spans="1:30">
      <c r="A130" s="8">
        <v>43817</v>
      </c>
      <c r="B130" s="9">
        <v>0.815972222222222</v>
      </c>
      <c r="C130" s="15">
        <v>1</v>
      </c>
      <c r="D130" s="2">
        <v>2945882000</v>
      </c>
      <c r="E130" s="2">
        <v>2860080126</v>
      </c>
      <c r="F130" s="2">
        <v>159703366</v>
      </c>
      <c r="G130" s="14">
        <v>-138909009</v>
      </c>
      <c r="H130" s="2">
        <v>81501938</v>
      </c>
      <c r="I130" s="2">
        <v>119612000</v>
      </c>
      <c r="J130" s="2">
        <v>110970000</v>
      </c>
      <c r="K130" s="2">
        <v>85801874</v>
      </c>
      <c r="L130" s="2">
        <f t="shared" si="1"/>
        <v>20794357</v>
      </c>
      <c r="AA130" s="8">
        <v>43816</v>
      </c>
      <c r="AB130">
        <v>-224603793</v>
      </c>
      <c r="AC130">
        <v>12140150</v>
      </c>
      <c r="AD130">
        <v>68199234</v>
      </c>
    </row>
    <row r="131" spans="1:30">
      <c r="A131" s="8">
        <v>43818</v>
      </c>
      <c r="B131" s="9">
        <v>0.619444444444444</v>
      </c>
      <c r="C131" s="15">
        <v>1</v>
      </c>
      <c r="D131" s="2">
        <v>2945882000</v>
      </c>
      <c r="E131" s="2">
        <v>2860080126</v>
      </c>
      <c r="F131" s="2">
        <v>256340356</v>
      </c>
      <c r="G131" s="14">
        <v>-233894962</v>
      </c>
      <c r="H131" s="2">
        <v>81843214</v>
      </c>
      <c r="I131" s="2">
        <v>119612000</v>
      </c>
      <c r="J131" s="2">
        <v>110970000</v>
      </c>
      <c r="K131" s="2">
        <v>85801874</v>
      </c>
      <c r="L131" s="2">
        <f t="shared" si="1"/>
        <v>22445394</v>
      </c>
      <c r="AA131" s="8">
        <v>43817</v>
      </c>
      <c r="AB131">
        <v>-138909009</v>
      </c>
      <c r="AC131">
        <v>20794357</v>
      </c>
      <c r="AD131">
        <v>81501938</v>
      </c>
    </row>
    <row r="132" spans="1:30">
      <c r="A132" s="8">
        <v>43819</v>
      </c>
      <c r="B132" s="9">
        <v>0.673611111111111</v>
      </c>
      <c r="C132" s="15">
        <v>1</v>
      </c>
      <c r="D132" s="2">
        <v>2945882000</v>
      </c>
      <c r="E132" s="2">
        <v>2860080126</v>
      </c>
      <c r="F132" s="2">
        <v>133597879</v>
      </c>
      <c r="G132" s="14">
        <v>-116631524</v>
      </c>
      <c r="H132" s="2">
        <v>78769507</v>
      </c>
      <c r="I132" s="2">
        <v>119612000</v>
      </c>
      <c r="J132" s="2">
        <v>110970000</v>
      </c>
      <c r="K132" s="2">
        <v>85801874</v>
      </c>
      <c r="L132" s="2">
        <f t="shared" ref="L132:L135" si="2">F132+G132</f>
        <v>16966355</v>
      </c>
      <c r="AA132" s="8">
        <v>43818</v>
      </c>
      <c r="AB132">
        <v>-233894962</v>
      </c>
      <c r="AC132">
        <v>22445394</v>
      </c>
      <c r="AD132">
        <v>81843214</v>
      </c>
    </row>
    <row r="133" spans="1:30">
      <c r="A133" s="8">
        <v>43820</v>
      </c>
      <c r="B133" s="9">
        <v>0.729861111111111</v>
      </c>
      <c r="C133" s="15">
        <v>1</v>
      </c>
      <c r="D133" s="2">
        <v>2945882000</v>
      </c>
      <c r="E133" s="2">
        <v>2860080126</v>
      </c>
      <c r="F133" s="2">
        <v>137014697</v>
      </c>
      <c r="G133" s="14">
        <v>-120056953</v>
      </c>
      <c r="H133" s="2">
        <v>84539661</v>
      </c>
      <c r="I133" s="2">
        <v>119612000</v>
      </c>
      <c r="J133" s="2">
        <v>110970000</v>
      </c>
      <c r="K133" s="2">
        <v>85801874</v>
      </c>
      <c r="L133" s="2">
        <f t="shared" si="2"/>
        <v>16957744</v>
      </c>
      <c r="AA133" s="8">
        <v>43819</v>
      </c>
      <c r="AB133">
        <v>-116631524</v>
      </c>
      <c r="AC133">
        <v>16966355</v>
      </c>
      <c r="AD133">
        <v>78769507</v>
      </c>
    </row>
    <row r="134" spans="1:30">
      <c r="A134" s="8">
        <v>43821</v>
      </c>
      <c r="B134" s="9">
        <v>0.7375</v>
      </c>
      <c r="C134" s="15">
        <v>1</v>
      </c>
      <c r="D134" s="2">
        <v>2945882000</v>
      </c>
      <c r="E134" s="2">
        <v>2860080126</v>
      </c>
      <c r="F134" s="2">
        <v>244361217</v>
      </c>
      <c r="G134" s="14">
        <v>-211997653</v>
      </c>
      <c r="H134" s="2">
        <v>92753752</v>
      </c>
      <c r="I134" s="2">
        <v>119612000</v>
      </c>
      <c r="J134" s="2">
        <v>110970000</v>
      </c>
      <c r="K134" s="2">
        <v>85801874</v>
      </c>
      <c r="L134" s="2">
        <f t="shared" si="2"/>
        <v>32363564</v>
      </c>
      <c r="AA134" s="8">
        <v>43820</v>
      </c>
      <c r="AB134">
        <v>-120056953</v>
      </c>
      <c r="AC134">
        <v>16957744</v>
      </c>
      <c r="AD134">
        <v>84539661</v>
      </c>
    </row>
    <row r="135" spans="1:30">
      <c r="A135" s="8">
        <v>43822</v>
      </c>
      <c r="B135" s="9">
        <v>0.482638888888889</v>
      </c>
      <c r="C135" s="15">
        <v>1</v>
      </c>
      <c r="D135" s="2">
        <v>2945882000</v>
      </c>
      <c r="E135" s="2">
        <v>2860080126</v>
      </c>
      <c r="F135" s="2">
        <v>205104185</v>
      </c>
      <c r="G135" s="14">
        <v>-190592258</v>
      </c>
      <c r="H135" s="2">
        <v>83021570</v>
      </c>
      <c r="I135" s="2">
        <v>119612000</v>
      </c>
      <c r="J135" s="2">
        <v>110970000</v>
      </c>
      <c r="K135" s="2">
        <v>85801874</v>
      </c>
      <c r="L135" s="2">
        <f t="shared" si="2"/>
        <v>14511927</v>
      </c>
      <c r="AA135" s="8">
        <v>43821</v>
      </c>
      <c r="AB135">
        <v>-211997653</v>
      </c>
      <c r="AC135">
        <v>32363564</v>
      </c>
      <c r="AD135">
        <v>92753752</v>
      </c>
    </row>
    <row r="136" spans="27:30">
      <c r="AA136" s="8">
        <v>43822</v>
      </c>
      <c r="AB136">
        <v>-190592258</v>
      </c>
      <c r="AC136">
        <v>14511927</v>
      </c>
      <c r="AD136">
        <v>83021570</v>
      </c>
    </row>
    <row r="137" spans="27:30">
      <c r="AA137" t="s">
        <v>279</v>
      </c>
      <c r="AB137">
        <v>-21108553924</v>
      </c>
      <c r="AC137" t="e">
        <v>#VALUE!</v>
      </c>
      <c r="AD137">
        <v>8424251804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7" activePane="bottomLeft" state="frozen"/>
      <selection/>
      <selection pane="bottomLeft" activeCell="J122" sqref="J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0" customHeight="1" spans="4:11">
      <c r="D2" s="2"/>
      <c r="E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0.624305555555556</v>
      </c>
      <c r="C4" s="15">
        <v>1</v>
      </c>
      <c r="D4" s="2">
        <v>2805601000</v>
      </c>
      <c r="E4" s="2"/>
      <c r="F4" s="2">
        <v>0</v>
      </c>
      <c r="G4" s="2">
        <v>-87771978</v>
      </c>
      <c r="H4" s="2">
        <v>-87771978</v>
      </c>
      <c r="I4" s="2"/>
      <c r="J4" s="2"/>
      <c r="K4" s="2"/>
      <c r="L4" s="2">
        <f t="shared" ref="L4:L67" si="0">F4+G4</f>
        <v>-87771978</v>
      </c>
      <c r="M4" s="13"/>
      <c r="N4" s="5">
        <v>43699</v>
      </c>
      <c r="O4" s="6">
        <v>0.725694444444444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0.946527777777778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-224681830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-87771978</v>
      </c>
      <c r="AC5">
        <v>-87771978</v>
      </c>
      <c r="AD5">
        <v>-87771978</v>
      </c>
    </row>
    <row r="6" spans="1:30">
      <c r="A6" s="8">
        <v>43702</v>
      </c>
      <c r="B6" s="9">
        <v>0.696527777777778</v>
      </c>
      <c r="C6" s="15">
        <v>1</v>
      </c>
      <c r="D6" s="2">
        <v>2805601000</v>
      </c>
      <c r="E6" s="2"/>
      <c r="F6" s="2">
        <v>0</v>
      </c>
      <c r="G6" s="2">
        <v>-222016439</v>
      </c>
      <c r="H6" s="2">
        <v>-309788417</v>
      </c>
      <c r="I6" s="2"/>
      <c r="J6" s="2"/>
      <c r="K6" s="2"/>
      <c r="L6" s="2">
        <f t="shared" si="0"/>
        <v>-222016439</v>
      </c>
      <c r="M6" s="13"/>
      <c r="AA6" s="8">
        <v>43701</v>
      </c>
      <c r="AB6">
        <v>-136909852</v>
      </c>
      <c r="AC6">
        <v>-136909852</v>
      </c>
      <c r="AD6">
        <v>-224681830</v>
      </c>
    </row>
    <row r="7" spans="1:30">
      <c r="A7" s="8">
        <v>43703</v>
      </c>
      <c r="B7" s="9">
        <v>0.715972222222222</v>
      </c>
      <c r="C7" s="15">
        <v>1</v>
      </c>
      <c r="D7" s="2">
        <v>2805601000</v>
      </c>
      <c r="E7" s="2"/>
      <c r="F7" s="2">
        <v>0</v>
      </c>
      <c r="G7" s="2">
        <v>-179368957</v>
      </c>
      <c r="H7" s="2">
        <v>-404050787</v>
      </c>
      <c r="I7" s="2"/>
      <c r="J7" s="2"/>
      <c r="K7" s="2"/>
      <c r="L7" s="2">
        <f t="shared" si="0"/>
        <v>-179368957</v>
      </c>
      <c r="M7" s="13"/>
      <c r="AA7" s="8">
        <v>43702</v>
      </c>
      <c r="AB7">
        <v>-222016439</v>
      </c>
      <c r="AC7">
        <v>-222016439</v>
      </c>
      <c r="AD7">
        <v>-309788417</v>
      </c>
    </row>
    <row r="8" spans="1:30">
      <c r="A8" s="8">
        <v>43704</v>
      </c>
      <c r="B8" s="9">
        <v>0.758333333333333</v>
      </c>
      <c r="C8" s="15">
        <v>1</v>
      </c>
      <c r="D8" s="2">
        <v>2805601000</v>
      </c>
      <c r="E8" s="2">
        <v>2723885835</v>
      </c>
      <c r="F8" s="2">
        <v>568697430</v>
      </c>
      <c r="G8" s="2">
        <v>-125067882</v>
      </c>
      <c r="H8" s="2">
        <v>39578761</v>
      </c>
      <c r="I8" s="2">
        <v>114406000</v>
      </c>
      <c r="J8" s="2">
        <v>105686000</v>
      </c>
      <c r="K8" s="2">
        <v>81715165</v>
      </c>
      <c r="L8" s="2">
        <f t="shared" si="0"/>
        <v>443629548</v>
      </c>
      <c r="M8" s="16" t="s">
        <v>442</v>
      </c>
      <c r="AA8" s="8">
        <v>43703</v>
      </c>
      <c r="AB8">
        <v>-179368957</v>
      </c>
      <c r="AC8">
        <v>-179368957</v>
      </c>
      <c r="AD8">
        <v>-404050787</v>
      </c>
    </row>
    <row r="9" spans="1:30">
      <c r="A9" s="8">
        <v>43705</v>
      </c>
      <c r="B9" s="9">
        <v>0.771527777777778</v>
      </c>
      <c r="C9" s="15">
        <v>1</v>
      </c>
      <c r="D9" s="2">
        <v>2805601000</v>
      </c>
      <c r="E9" s="2">
        <v>2723885835</v>
      </c>
      <c r="F9" s="2">
        <v>675329856</v>
      </c>
      <c r="G9" s="2">
        <v>-203717104</v>
      </c>
      <c r="H9" s="2">
        <v>42671934</v>
      </c>
      <c r="I9" s="2">
        <v>114406000</v>
      </c>
      <c r="J9" s="2">
        <v>105686000</v>
      </c>
      <c r="K9" s="2">
        <v>81715165</v>
      </c>
      <c r="L9" s="2">
        <f t="shared" si="0"/>
        <v>471612752</v>
      </c>
      <c r="AA9" s="8">
        <v>43704</v>
      </c>
      <c r="AB9">
        <v>-125067882</v>
      </c>
      <c r="AC9">
        <v>443629548</v>
      </c>
      <c r="AD9">
        <v>39578761</v>
      </c>
    </row>
    <row r="10" spans="1:30">
      <c r="A10" s="8">
        <v>43706</v>
      </c>
      <c r="B10" s="9">
        <v>0.766666666666667</v>
      </c>
      <c r="C10" s="15">
        <v>1</v>
      </c>
      <c r="D10" s="2">
        <v>2805601000</v>
      </c>
      <c r="E10" s="2">
        <v>2723885835</v>
      </c>
      <c r="F10" s="2">
        <v>129000036</v>
      </c>
      <c r="G10" s="2">
        <v>-110207012</v>
      </c>
      <c r="H10" s="2">
        <v>61464958</v>
      </c>
      <c r="I10" s="2">
        <v>114406000</v>
      </c>
      <c r="J10" s="2">
        <v>105686000</v>
      </c>
      <c r="K10" s="2">
        <v>81715165</v>
      </c>
      <c r="L10" s="2">
        <f t="shared" si="0"/>
        <v>18793024</v>
      </c>
      <c r="AA10" s="8">
        <v>43705</v>
      </c>
      <c r="AB10">
        <v>-203717104</v>
      </c>
      <c r="AC10">
        <v>471612752</v>
      </c>
      <c r="AD10">
        <v>42671934</v>
      </c>
    </row>
    <row r="11" spans="1:30">
      <c r="A11" s="8">
        <v>43707</v>
      </c>
      <c r="B11" s="9">
        <v>0.736111111111111</v>
      </c>
      <c r="C11" s="15">
        <v>1</v>
      </c>
      <c r="D11" s="2">
        <v>2805601000</v>
      </c>
      <c r="E11" s="2">
        <v>2723885835</v>
      </c>
      <c r="F11" s="2">
        <v>239140107</v>
      </c>
      <c r="G11" s="2">
        <v>-211597071</v>
      </c>
      <c r="H11" s="2">
        <v>70214970</v>
      </c>
      <c r="I11" s="2">
        <v>114406000</v>
      </c>
      <c r="J11" s="2">
        <v>105686000</v>
      </c>
      <c r="K11" s="2">
        <v>81715165</v>
      </c>
      <c r="L11" s="2">
        <f t="shared" si="0"/>
        <v>27543036</v>
      </c>
      <c r="AA11" s="8">
        <v>43706</v>
      </c>
      <c r="AB11">
        <v>-110207012</v>
      </c>
      <c r="AC11">
        <v>18793024</v>
      </c>
      <c r="AD11">
        <v>61464958</v>
      </c>
    </row>
    <row r="12" spans="1:30">
      <c r="A12" s="8">
        <v>43708</v>
      </c>
      <c r="B12" s="9">
        <v>0.825</v>
      </c>
      <c r="C12" s="15">
        <v>1</v>
      </c>
      <c r="D12" s="2">
        <v>2805601000</v>
      </c>
      <c r="E12" s="2">
        <v>2723885835</v>
      </c>
      <c r="F12" s="2">
        <v>124602695</v>
      </c>
      <c r="G12" s="2">
        <v>-114429559</v>
      </c>
      <c r="H12" s="2">
        <v>168160084</v>
      </c>
      <c r="I12" s="2">
        <v>114406000</v>
      </c>
      <c r="J12" s="2">
        <v>105686000</v>
      </c>
      <c r="K12" s="2">
        <v>81715165</v>
      </c>
      <c r="L12" s="2">
        <f t="shared" si="0"/>
        <v>10173136</v>
      </c>
      <c r="AA12" s="8">
        <v>43707</v>
      </c>
      <c r="AB12">
        <v>-211597071</v>
      </c>
      <c r="AC12">
        <v>27543036</v>
      </c>
      <c r="AD12">
        <v>70214970</v>
      </c>
    </row>
    <row r="13" spans="1:30">
      <c r="A13" s="8">
        <v>43709</v>
      </c>
      <c r="B13" s="9">
        <v>0.616666666666667</v>
      </c>
      <c r="C13" s="15">
        <v>1</v>
      </c>
      <c r="D13" s="2">
        <v>2805601000</v>
      </c>
      <c r="E13" s="2">
        <v>2723885835</v>
      </c>
      <c r="F13" s="2">
        <v>224920175</v>
      </c>
      <c r="G13" s="2">
        <v>-199095787</v>
      </c>
      <c r="H13" s="2">
        <v>320721188</v>
      </c>
      <c r="I13" s="2">
        <v>114406000</v>
      </c>
      <c r="J13" s="2">
        <v>105686000</v>
      </c>
      <c r="K13" s="2">
        <v>81715165</v>
      </c>
      <c r="L13" s="2">
        <f t="shared" si="0"/>
        <v>25824388</v>
      </c>
      <c r="AA13" s="8">
        <v>43708</v>
      </c>
      <c r="AB13">
        <v>-114429559</v>
      </c>
      <c r="AC13">
        <v>10173136</v>
      </c>
      <c r="AD13">
        <v>168160084</v>
      </c>
    </row>
    <row r="14" spans="1:30">
      <c r="A14" s="8">
        <v>43710</v>
      </c>
      <c r="B14" s="9">
        <v>0.690277777777778</v>
      </c>
      <c r="C14" s="15">
        <v>1</v>
      </c>
      <c r="D14" s="2">
        <v>2805601000</v>
      </c>
      <c r="E14" s="2">
        <v>2723885835</v>
      </c>
      <c r="F14" s="2">
        <v>126915438</v>
      </c>
      <c r="G14" s="2">
        <v>-113102368</v>
      </c>
      <c r="H14" s="2">
        <v>419640845</v>
      </c>
      <c r="I14" s="2">
        <v>114406000</v>
      </c>
      <c r="J14" s="2">
        <v>105686000</v>
      </c>
      <c r="K14" s="2">
        <v>81715165</v>
      </c>
      <c r="L14" s="2">
        <f t="shared" si="0"/>
        <v>13813070</v>
      </c>
      <c r="AA14" s="8">
        <v>43709</v>
      </c>
      <c r="AB14">
        <v>-199095787</v>
      </c>
      <c r="AC14">
        <v>25824388</v>
      </c>
      <c r="AD14">
        <v>320721188</v>
      </c>
    </row>
    <row r="15" spans="1:30">
      <c r="A15" s="8">
        <v>43711</v>
      </c>
      <c r="B15" s="9">
        <v>0.698611111111111</v>
      </c>
      <c r="C15" s="15">
        <v>1</v>
      </c>
      <c r="D15" s="2">
        <v>2805601000</v>
      </c>
      <c r="E15" s="2">
        <v>2723885835</v>
      </c>
      <c r="F15" s="2">
        <v>251688031</v>
      </c>
      <c r="G15" s="2">
        <v>-220422586</v>
      </c>
      <c r="H15" s="2">
        <v>556245621</v>
      </c>
      <c r="I15" s="2">
        <v>114406000</v>
      </c>
      <c r="J15" s="2">
        <v>105686000</v>
      </c>
      <c r="K15" s="2">
        <v>81715165</v>
      </c>
      <c r="L15" s="2">
        <f t="shared" si="0"/>
        <v>31265445</v>
      </c>
      <c r="AA15" s="8">
        <v>43710</v>
      </c>
      <c r="AB15">
        <v>-113102368</v>
      </c>
      <c r="AC15">
        <v>13813070</v>
      </c>
      <c r="AD15">
        <v>419640845</v>
      </c>
    </row>
    <row r="16" spans="1:30">
      <c r="A16" s="8">
        <v>43712</v>
      </c>
      <c r="B16" s="9">
        <v>0.810416666666667</v>
      </c>
      <c r="C16" s="15">
        <v>1</v>
      </c>
      <c r="D16" s="2">
        <v>2805601000</v>
      </c>
      <c r="E16" s="2">
        <v>2723885835</v>
      </c>
      <c r="F16" s="2">
        <v>134408876</v>
      </c>
      <c r="G16" s="2">
        <v>-116720645</v>
      </c>
      <c r="H16" s="2">
        <v>105414273</v>
      </c>
      <c r="I16" s="2">
        <v>114406000</v>
      </c>
      <c r="J16" s="2">
        <v>105686000</v>
      </c>
      <c r="K16" s="2">
        <v>81715165</v>
      </c>
      <c r="L16" s="2">
        <f t="shared" si="0"/>
        <v>17688231</v>
      </c>
      <c r="AA16" s="8">
        <v>43711</v>
      </c>
      <c r="AB16">
        <v>-220422586</v>
      </c>
      <c r="AC16">
        <v>31265445</v>
      </c>
      <c r="AD16">
        <v>556245621</v>
      </c>
    </row>
    <row r="17" spans="1:30">
      <c r="A17" s="8">
        <v>43713</v>
      </c>
      <c r="B17" s="9">
        <v>0.444444444444444</v>
      </c>
      <c r="C17" s="15">
        <v>1</v>
      </c>
      <c r="D17" s="2">
        <v>2805601000</v>
      </c>
      <c r="E17" s="2">
        <v>2723885835</v>
      </c>
      <c r="F17" s="2">
        <v>206420902</v>
      </c>
      <c r="G17" s="2">
        <v>-182900386</v>
      </c>
      <c r="H17" s="2">
        <v>108153385</v>
      </c>
      <c r="I17" s="2">
        <v>114406000</v>
      </c>
      <c r="J17" s="2">
        <v>105686000</v>
      </c>
      <c r="K17" s="2">
        <v>81715165</v>
      </c>
      <c r="L17" s="2">
        <f t="shared" si="0"/>
        <v>23520516</v>
      </c>
      <c r="AA17" s="8">
        <v>43712</v>
      </c>
      <c r="AB17">
        <v>-116720645</v>
      </c>
      <c r="AC17">
        <v>17688231</v>
      </c>
      <c r="AD17">
        <v>105414273</v>
      </c>
    </row>
    <row r="18" spans="1:30">
      <c r="A18" s="8">
        <v>43714</v>
      </c>
      <c r="B18" s="9">
        <v>0.440277777777778</v>
      </c>
      <c r="C18" s="15">
        <v>1</v>
      </c>
      <c r="D18" s="2">
        <v>2805601000</v>
      </c>
      <c r="E18" s="2">
        <v>2723885835</v>
      </c>
      <c r="F18" s="2">
        <v>115144705</v>
      </c>
      <c r="G18" s="2">
        <v>-106231555</v>
      </c>
      <c r="H18" s="2">
        <v>98273511</v>
      </c>
      <c r="I18" s="2">
        <v>114406000</v>
      </c>
      <c r="J18" s="2">
        <v>105686000</v>
      </c>
      <c r="K18" s="2">
        <v>81715165</v>
      </c>
      <c r="L18" s="2">
        <f t="shared" si="0"/>
        <v>8913150</v>
      </c>
      <c r="AA18" s="8">
        <v>43713</v>
      </c>
      <c r="AB18">
        <v>-182900386</v>
      </c>
      <c r="AC18">
        <v>23520516</v>
      </c>
      <c r="AD18">
        <v>108153385</v>
      </c>
    </row>
    <row r="19" spans="1:30">
      <c r="A19" s="8">
        <v>43715</v>
      </c>
      <c r="B19" s="9">
        <v>0.719444444444444</v>
      </c>
      <c r="C19" s="15">
        <v>1</v>
      </c>
      <c r="D19" s="2">
        <v>2805601000</v>
      </c>
      <c r="E19" s="2">
        <v>2723885835</v>
      </c>
      <c r="F19" s="2">
        <v>145678903</v>
      </c>
      <c r="G19" s="14">
        <v>-130825567</v>
      </c>
      <c r="H19" s="2">
        <v>104376735</v>
      </c>
      <c r="I19" s="2">
        <v>114406000</v>
      </c>
      <c r="J19" s="2">
        <v>105686000</v>
      </c>
      <c r="K19" s="2">
        <v>81715165</v>
      </c>
      <c r="L19" s="2">
        <f t="shared" si="0"/>
        <v>14853336</v>
      </c>
      <c r="AA19" s="8">
        <v>43714</v>
      </c>
      <c r="AB19">
        <v>-106231555</v>
      </c>
      <c r="AC19">
        <v>8913150</v>
      </c>
      <c r="AD19">
        <v>98273511</v>
      </c>
    </row>
    <row r="20" spans="1:30">
      <c r="A20" s="8">
        <v>43716</v>
      </c>
      <c r="B20" s="9">
        <v>0.469444444444444</v>
      </c>
      <c r="C20" s="15">
        <v>1</v>
      </c>
      <c r="D20" s="2">
        <v>2805601000</v>
      </c>
      <c r="E20" s="2">
        <v>2723885835</v>
      </c>
      <c r="F20" s="2">
        <v>180645953</v>
      </c>
      <c r="G20" s="14">
        <v>-165270151</v>
      </c>
      <c r="H20" s="2">
        <v>98245408</v>
      </c>
      <c r="I20" s="2">
        <v>114406000</v>
      </c>
      <c r="J20" s="2">
        <v>105686000</v>
      </c>
      <c r="K20" s="2">
        <v>81715165</v>
      </c>
      <c r="L20" s="2">
        <f t="shared" si="0"/>
        <v>15375802</v>
      </c>
      <c r="AA20" s="8">
        <v>43715</v>
      </c>
      <c r="AB20">
        <v>-130825567</v>
      </c>
      <c r="AC20">
        <v>14853336</v>
      </c>
      <c r="AD20">
        <v>104376735</v>
      </c>
    </row>
    <row r="21" spans="1:30">
      <c r="A21" s="8">
        <v>43717</v>
      </c>
      <c r="B21" s="9">
        <v>0.657638888888889</v>
      </c>
      <c r="C21" s="15">
        <v>1</v>
      </c>
      <c r="D21" s="2">
        <v>2805601000</v>
      </c>
      <c r="E21" s="2">
        <v>2723885835</v>
      </c>
      <c r="F21" s="2">
        <v>145431535</v>
      </c>
      <c r="G21" s="14">
        <v>-128507570</v>
      </c>
      <c r="H21" s="2">
        <v>99518121</v>
      </c>
      <c r="I21" s="2">
        <v>114406000</v>
      </c>
      <c r="J21" s="2">
        <v>105686000</v>
      </c>
      <c r="K21" s="2">
        <v>81715165</v>
      </c>
      <c r="L21" s="2">
        <f t="shared" si="0"/>
        <v>16923965</v>
      </c>
      <c r="AA21" s="8">
        <v>43716</v>
      </c>
      <c r="AB21">
        <v>-165270151</v>
      </c>
      <c r="AC21">
        <v>15375802</v>
      </c>
      <c r="AD21">
        <v>98245408</v>
      </c>
    </row>
    <row r="22" spans="1:30">
      <c r="A22" s="8">
        <v>43718</v>
      </c>
      <c r="B22" s="9">
        <v>0.816666666666667</v>
      </c>
      <c r="C22" s="15">
        <v>1</v>
      </c>
      <c r="D22" s="2">
        <v>2805601000</v>
      </c>
      <c r="E22" s="2">
        <v>2723885835</v>
      </c>
      <c r="F22" s="2">
        <v>124291833</v>
      </c>
      <c r="G22" s="14">
        <v>-105145337</v>
      </c>
      <c r="H22" s="2">
        <v>104851547</v>
      </c>
      <c r="I22" s="2">
        <v>114406000</v>
      </c>
      <c r="J22" s="2">
        <v>105686000</v>
      </c>
      <c r="K22" s="2">
        <v>81715165</v>
      </c>
      <c r="L22" s="2">
        <f t="shared" si="0"/>
        <v>19146496</v>
      </c>
      <c r="AA22" s="8">
        <v>43717</v>
      </c>
      <c r="AB22">
        <v>-128507570</v>
      </c>
      <c r="AC22">
        <v>16923965</v>
      </c>
      <c r="AD22">
        <v>99518121</v>
      </c>
    </row>
    <row r="23" spans="1:30">
      <c r="A23" s="8">
        <v>43719</v>
      </c>
      <c r="B23" s="9">
        <v>0.715277777777778</v>
      </c>
      <c r="C23" s="15">
        <v>1</v>
      </c>
      <c r="D23" s="2">
        <v>2805601000</v>
      </c>
      <c r="E23" s="2">
        <v>2723885835</v>
      </c>
      <c r="F23" s="2">
        <v>122143771</v>
      </c>
      <c r="G23" s="14">
        <v>-105556338</v>
      </c>
      <c r="H23" s="2">
        <v>103986605</v>
      </c>
      <c r="I23" s="2">
        <v>114406000</v>
      </c>
      <c r="J23" s="2">
        <v>105686000</v>
      </c>
      <c r="K23" s="2">
        <v>81715165</v>
      </c>
      <c r="L23" s="2">
        <f t="shared" si="0"/>
        <v>16587433</v>
      </c>
      <c r="AA23" s="8">
        <v>43718</v>
      </c>
      <c r="AB23">
        <v>-105145337</v>
      </c>
      <c r="AC23">
        <v>19146496</v>
      </c>
      <c r="AD23">
        <v>104851547</v>
      </c>
    </row>
    <row r="24" spans="1:30">
      <c r="A24" s="8">
        <v>43720</v>
      </c>
      <c r="B24" s="9">
        <v>0.713194444444444</v>
      </c>
      <c r="C24" s="15">
        <v>1</v>
      </c>
      <c r="D24" s="2">
        <v>2805601000</v>
      </c>
      <c r="E24" s="2">
        <v>2723885835</v>
      </c>
      <c r="F24" s="2">
        <v>242597213</v>
      </c>
      <c r="G24" s="14">
        <v>-209838084</v>
      </c>
      <c r="H24" s="2">
        <v>102470070</v>
      </c>
      <c r="I24" s="2">
        <v>114406000</v>
      </c>
      <c r="J24" s="2">
        <v>105686000</v>
      </c>
      <c r="K24" s="2">
        <v>81715165</v>
      </c>
      <c r="L24" s="2">
        <f t="shared" si="0"/>
        <v>32759129</v>
      </c>
      <c r="AA24" s="8">
        <v>43719</v>
      </c>
      <c r="AB24">
        <v>-105556338</v>
      </c>
      <c r="AC24">
        <v>16587433</v>
      </c>
      <c r="AD24">
        <v>103986605</v>
      </c>
    </row>
    <row r="25" spans="1:30">
      <c r="A25" s="8">
        <v>43721</v>
      </c>
      <c r="B25" s="9">
        <v>0.498611111111111</v>
      </c>
      <c r="C25" s="15">
        <v>1</v>
      </c>
      <c r="D25" s="2">
        <v>2805601000</v>
      </c>
      <c r="E25" s="2">
        <v>2723885835</v>
      </c>
      <c r="F25" s="2">
        <v>214139927</v>
      </c>
      <c r="G25" s="14">
        <v>-194979660</v>
      </c>
      <c r="H25" s="2">
        <v>99626356</v>
      </c>
      <c r="I25" s="2">
        <v>114406000</v>
      </c>
      <c r="J25" s="2">
        <v>105686000</v>
      </c>
      <c r="K25" s="2">
        <v>81715165</v>
      </c>
      <c r="L25" s="2">
        <f t="shared" si="0"/>
        <v>19160267</v>
      </c>
      <c r="AA25" s="8">
        <v>43720</v>
      </c>
      <c r="AB25">
        <v>-209838084</v>
      </c>
      <c r="AC25">
        <v>32759129</v>
      </c>
      <c r="AD25">
        <v>102470070</v>
      </c>
    </row>
    <row r="26" spans="1:30">
      <c r="A26" s="8">
        <v>43722</v>
      </c>
      <c r="B26" s="9">
        <v>0.977083333333333</v>
      </c>
      <c r="C26" s="15">
        <v>1</v>
      </c>
      <c r="D26" s="2">
        <v>2805601000</v>
      </c>
      <c r="E26" s="2">
        <v>2723885835</v>
      </c>
      <c r="F26" s="2">
        <v>166346249</v>
      </c>
      <c r="G26" s="14">
        <v>-155525999</v>
      </c>
      <c r="H26" s="2">
        <v>98014213</v>
      </c>
      <c r="I26" s="2">
        <v>114406000</v>
      </c>
      <c r="J26" s="2">
        <v>105686000</v>
      </c>
      <c r="K26" s="2">
        <v>81715165</v>
      </c>
      <c r="L26" s="2">
        <f t="shared" si="0"/>
        <v>10820250</v>
      </c>
      <c r="AA26" s="8">
        <v>43721</v>
      </c>
      <c r="AB26">
        <v>-194979660</v>
      </c>
      <c r="AC26">
        <v>19160267</v>
      </c>
      <c r="AD26">
        <v>99626356</v>
      </c>
    </row>
    <row r="27" spans="1:30">
      <c r="A27" s="8">
        <v>43723</v>
      </c>
      <c r="B27" s="9">
        <v>0.553472222222222</v>
      </c>
      <c r="C27" s="15">
        <v>1</v>
      </c>
      <c r="D27" s="2">
        <v>2805601000</v>
      </c>
      <c r="E27" s="2">
        <v>2723885835</v>
      </c>
      <c r="F27" s="2">
        <v>129354424</v>
      </c>
      <c r="G27" s="14">
        <v>-116720644</v>
      </c>
      <c r="H27" s="2">
        <v>90796564</v>
      </c>
      <c r="I27" s="2">
        <v>114406000</v>
      </c>
      <c r="J27" s="2">
        <v>105686000</v>
      </c>
      <c r="K27" s="2">
        <v>81715165</v>
      </c>
      <c r="L27" s="2">
        <f t="shared" si="0"/>
        <v>12633780</v>
      </c>
      <c r="AA27" s="8">
        <v>43722</v>
      </c>
      <c r="AB27">
        <v>-155525999</v>
      </c>
      <c r="AC27">
        <v>10820250</v>
      </c>
      <c r="AD27">
        <v>98014213</v>
      </c>
    </row>
    <row r="28" spans="1:30">
      <c r="A28" s="8">
        <v>43724</v>
      </c>
      <c r="B28" s="9">
        <v>0.459722222222222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-13036559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12633780</v>
      </c>
      <c r="AD28">
        <v>90796564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-169758391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-13036559</v>
      </c>
    </row>
    <row r="30" spans="1:30">
      <c r="A30" s="8">
        <v>43726</v>
      </c>
      <c r="B30" s="9">
        <v>0.70625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-284052867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-169758391</v>
      </c>
    </row>
    <row r="31" spans="1:30">
      <c r="A31" s="8">
        <v>43727</v>
      </c>
      <c r="B31" s="9">
        <v>0.5625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101049163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-284052867</v>
      </c>
    </row>
    <row r="32" spans="1:30">
      <c r="A32" s="8">
        <v>43728</v>
      </c>
      <c r="B32" s="9">
        <v>0.579861111111111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-31260927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101049163</v>
      </c>
    </row>
    <row r="33" spans="1:30">
      <c r="A33" s="8">
        <v>43729</v>
      </c>
      <c r="B33" s="9">
        <v>0.7875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94519387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-31260927</v>
      </c>
    </row>
    <row r="34" spans="1:30">
      <c r="A34" s="8">
        <v>43730</v>
      </c>
      <c r="B34" s="9">
        <v>0.793055555555556</v>
      </c>
      <c r="C34" s="15">
        <v>1</v>
      </c>
      <c r="D34" s="2">
        <v>2805601000</v>
      </c>
      <c r="E34" s="2">
        <v>2723885835</v>
      </c>
      <c r="F34" s="2">
        <v>256219595</v>
      </c>
      <c r="G34" s="14">
        <v>-231061844</v>
      </c>
      <c r="H34" s="2">
        <v>-19011997</v>
      </c>
      <c r="I34" s="2">
        <v>114406000</v>
      </c>
      <c r="J34" s="2">
        <v>105686000</v>
      </c>
      <c r="K34" s="2">
        <v>81715165</v>
      </c>
      <c r="L34" s="2">
        <f t="shared" si="0"/>
        <v>25157751</v>
      </c>
      <c r="AA34" s="8">
        <v>43729</v>
      </c>
      <c r="AB34">
        <v>-127450710</v>
      </c>
      <c r="AC34" t="e">
        <v>#VALUE!</v>
      </c>
      <c r="AD34">
        <v>94519387</v>
      </c>
    </row>
    <row r="35" spans="1:30">
      <c r="A35" s="8">
        <v>43731</v>
      </c>
      <c r="B35" s="9">
        <v>0.621527777777778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91247768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-231061844</v>
      </c>
      <c r="AC35">
        <v>25157751</v>
      </c>
      <c r="AD35">
        <v>-19011997</v>
      </c>
    </row>
    <row r="36" spans="1:30">
      <c r="A36" s="8">
        <v>43732</v>
      </c>
      <c r="B36" s="9">
        <v>0.588194444444444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139129398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91247768</v>
      </c>
    </row>
    <row r="37" spans="1:30">
      <c r="A37" s="8">
        <v>43733</v>
      </c>
      <c r="B37" s="9">
        <v>0.885416666666667</v>
      </c>
      <c r="C37" s="15">
        <v>1</v>
      </c>
      <c r="D37" s="2">
        <v>2805601000</v>
      </c>
      <c r="E37" s="2">
        <v>2723885835</v>
      </c>
      <c r="F37" s="2">
        <v>270200615</v>
      </c>
      <c r="G37" s="14">
        <v>-127549791</v>
      </c>
      <c r="H37" s="2">
        <v>370683676</v>
      </c>
      <c r="I37" s="2">
        <v>114406000</v>
      </c>
      <c r="J37" s="2">
        <v>105686000</v>
      </c>
      <c r="K37" s="2">
        <v>81715165</v>
      </c>
      <c r="L37" s="2">
        <f t="shared" si="0"/>
        <v>142650824</v>
      </c>
      <c r="AA37" s="8">
        <v>43732</v>
      </c>
      <c r="AB37">
        <v>-194042674</v>
      </c>
      <c r="AC37" t="e">
        <v>#VALUE!</v>
      </c>
      <c r="AD37">
        <v>139129398</v>
      </c>
    </row>
    <row r="38" spans="1:30">
      <c r="A38" s="8">
        <v>43734</v>
      </c>
      <c r="B38" s="9">
        <v>0.934027777777778</v>
      </c>
      <c r="C38" s="15">
        <v>1</v>
      </c>
      <c r="D38" s="2">
        <v>2805601000</v>
      </c>
      <c r="E38" s="2">
        <v>2723885835</v>
      </c>
      <c r="F38" s="2">
        <v>140606979</v>
      </c>
      <c r="G38" s="14">
        <v>-119513251</v>
      </c>
      <c r="H38" s="2">
        <v>486925384</v>
      </c>
      <c r="I38" s="2">
        <v>114406000</v>
      </c>
      <c r="J38" s="2">
        <v>105686000</v>
      </c>
      <c r="K38" s="2">
        <v>81715165</v>
      </c>
      <c r="L38" s="2">
        <f t="shared" si="0"/>
        <v>21093728</v>
      </c>
      <c r="AA38" s="8">
        <v>43733</v>
      </c>
      <c r="AB38">
        <v>-127549791</v>
      </c>
      <c r="AC38">
        <v>142650824</v>
      </c>
      <c r="AD38">
        <v>370683676</v>
      </c>
    </row>
    <row r="39" spans="1:30">
      <c r="A39" s="8">
        <v>43735</v>
      </c>
      <c r="B39" s="9">
        <v>0.884722222222222</v>
      </c>
      <c r="C39" s="15">
        <v>1</v>
      </c>
      <c r="D39" s="2">
        <v>2805601000</v>
      </c>
      <c r="E39" s="2">
        <v>2723885835</v>
      </c>
      <c r="F39" s="2">
        <v>249264081</v>
      </c>
      <c r="G39" s="14">
        <v>-220127790</v>
      </c>
      <c r="H39" s="2">
        <v>93278484</v>
      </c>
      <c r="I39" s="2">
        <v>114406000</v>
      </c>
      <c r="J39" s="2">
        <v>105686000</v>
      </c>
      <c r="K39" s="2">
        <v>81715165</v>
      </c>
      <c r="L39" s="2">
        <f t="shared" si="0"/>
        <v>29136291</v>
      </c>
      <c r="AA39" s="8">
        <v>43734</v>
      </c>
      <c r="AB39">
        <v>-119513251</v>
      </c>
      <c r="AC39">
        <v>21093728</v>
      </c>
      <c r="AD39">
        <v>486925384</v>
      </c>
    </row>
    <row r="40" spans="1:30">
      <c r="A40" s="8">
        <v>43736</v>
      </c>
      <c r="B40" s="9">
        <v>0.727083333333333</v>
      </c>
      <c r="C40" s="15">
        <v>1</v>
      </c>
      <c r="D40" s="2">
        <v>2805601000</v>
      </c>
      <c r="E40" s="2">
        <v>2723885835</v>
      </c>
      <c r="F40" s="2">
        <v>211315616</v>
      </c>
      <c r="G40" s="14">
        <v>-189141242</v>
      </c>
      <c r="H40" s="2">
        <v>223548689</v>
      </c>
      <c r="I40" s="2">
        <v>114406000</v>
      </c>
      <c r="J40" s="2">
        <v>105686000</v>
      </c>
      <c r="K40" s="2">
        <v>81715165</v>
      </c>
      <c r="L40" s="2">
        <f t="shared" si="0"/>
        <v>22174374</v>
      </c>
      <c r="AA40" s="8">
        <v>43735</v>
      </c>
      <c r="AB40">
        <v>-220127790</v>
      </c>
      <c r="AC40">
        <v>29136291</v>
      </c>
      <c r="AD40">
        <v>93278484</v>
      </c>
    </row>
    <row r="41" spans="1:30">
      <c r="A41" s="8">
        <v>43737</v>
      </c>
      <c r="B41" s="9">
        <v>0.771527777777778</v>
      </c>
      <c r="C41" s="15">
        <v>1</v>
      </c>
      <c r="D41" s="2">
        <v>2805601000</v>
      </c>
      <c r="E41" s="2">
        <v>2723885835</v>
      </c>
      <c r="F41" s="2">
        <v>121971612</v>
      </c>
      <c r="G41" s="14">
        <v>-104541067</v>
      </c>
      <c r="H41" s="2">
        <v>112210349</v>
      </c>
      <c r="I41" s="2">
        <v>114406000</v>
      </c>
      <c r="J41" s="2">
        <v>105686000</v>
      </c>
      <c r="K41" s="2">
        <v>81715165</v>
      </c>
      <c r="L41" s="2">
        <f t="shared" si="0"/>
        <v>17430545</v>
      </c>
      <c r="AA41" s="8">
        <v>43736</v>
      </c>
      <c r="AB41">
        <v>-189141242</v>
      </c>
      <c r="AC41">
        <v>22174374</v>
      </c>
      <c r="AD41">
        <v>223548689</v>
      </c>
    </row>
    <row r="42" spans="1:30">
      <c r="A42" s="8">
        <v>43738</v>
      </c>
      <c r="B42" s="9">
        <v>0.771527777777778</v>
      </c>
      <c r="C42" s="15">
        <v>1</v>
      </c>
      <c r="D42" s="2">
        <v>2805601000</v>
      </c>
      <c r="E42" s="2">
        <v>2723885835</v>
      </c>
      <c r="F42" s="2">
        <v>151950206</v>
      </c>
      <c r="G42" s="14">
        <v>-137400361</v>
      </c>
      <c r="H42" s="2">
        <v>218693277</v>
      </c>
      <c r="I42" s="2">
        <v>114406000</v>
      </c>
      <c r="J42" s="2">
        <v>105686000</v>
      </c>
      <c r="K42" s="2">
        <v>81715165</v>
      </c>
      <c r="L42" s="2">
        <f t="shared" si="0"/>
        <v>14549845</v>
      </c>
      <c r="AA42" s="8">
        <v>43737</v>
      </c>
      <c r="AB42">
        <v>-104541067</v>
      </c>
      <c r="AC42">
        <v>17430545</v>
      </c>
      <c r="AD42">
        <v>112210349</v>
      </c>
    </row>
    <row r="43" spans="1:30">
      <c r="A43" s="8">
        <v>43739</v>
      </c>
      <c r="B43" s="9">
        <v>0.725</v>
      </c>
      <c r="C43" s="15">
        <v>1</v>
      </c>
      <c r="D43" s="2">
        <v>2805601000</v>
      </c>
      <c r="E43" s="2">
        <v>2723885835</v>
      </c>
      <c r="F43" s="2">
        <v>137860495</v>
      </c>
      <c r="G43" s="14">
        <v>-131108131</v>
      </c>
      <c r="H43" s="2">
        <v>182991055</v>
      </c>
      <c r="I43" s="2">
        <v>114406000</v>
      </c>
      <c r="J43" s="2">
        <v>105686000</v>
      </c>
      <c r="K43" s="2">
        <v>81715165</v>
      </c>
      <c r="L43" s="2">
        <f t="shared" si="0"/>
        <v>6752364</v>
      </c>
      <c r="AA43" s="8">
        <v>43738</v>
      </c>
      <c r="AB43">
        <v>-137400361</v>
      </c>
      <c r="AC43">
        <v>14549845</v>
      </c>
      <c r="AD43">
        <v>218693277</v>
      </c>
    </row>
    <row r="44" spans="1:30">
      <c r="A44" s="8">
        <v>43740</v>
      </c>
      <c r="B44" s="9">
        <v>0.683333333333333</v>
      </c>
      <c r="C44" s="15">
        <v>1</v>
      </c>
      <c r="D44" s="2">
        <v>2805601000</v>
      </c>
      <c r="E44" s="2">
        <v>2723885835</v>
      </c>
      <c r="F44" s="2">
        <v>234505752</v>
      </c>
      <c r="G44" s="14">
        <v>-222532637</v>
      </c>
      <c r="H44" s="2">
        <v>219094380</v>
      </c>
      <c r="I44" s="2">
        <v>114406000</v>
      </c>
      <c r="J44" s="2">
        <v>105686000</v>
      </c>
      <c r="K44" s="2">
        <v>81715165</v>
      </c>
      <c r="L44" s="2">
        <f t="shared" si="0"/>
        <v>11973115</v>
      </c>
      <c r="AA44" s="8">
        <v>43739</v>
      </c>
      <c r="AB44">
        <v>-131108131</v>
      </c>
      <c r="AC44">
        <v>6752364</v>
      </c>
      <c r="AD44">
        <v>182991055</v>
      </c>
    </row>
    <row r="45" spans="1:30">
      <c r="A45" s="8">
        <v>43741</v>
      </c>
      <c r="B45" s="9">
        <v>0.446527777777778</v>
      </c>
      <c r="C45" s="15">
        <v>1</v>
      </c>
      <c r="D45" s="2">
        <v>2805601000</v>
      </c>
      <c r="E45" s="2">
        <v>2723885835</v>
      </c>
      <c r="F45" s="2">
        <v>198409097</v>
      </c>
      <c r="G45" s="14">
        <v>-183904648</v>
      </c>
      <c r="H45" s="2">
        <v>85727254</v>
      </c>
      <c r="I45" s="2">
        <v>114406000</v>
      </c>
      <c r="J45" s="2">
        <v>105686000</v>
      </c>
      <c r="K45" s="2">
        <v>81715165</v>
      </c>
      <c r="L45" s="2">
        <f t="shared" si="0"/>
        <v>14504449</v>
      </c>
      <c r="AA45" s="8">
        <v>43740</v>
      </c>
      <c r="AB45">
        <v>-222532637</v>
      </c>
      <c r="AC45">
        <v>11973115</v>
      </c>
      <c r="AD45">
        <v>219094380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117445212</v>
      </c>
      <c r="G46" s="14">
        <v>-111614935</v>
      </c>
      <c r="H46" s="2">
        <v>70463803</v>
      </c>
      <c r="I46" s="2">
        <v>114406000</v>
      </c>
      <c r="J46" s="2">
        <v>105686000</v>
      </c>
      <c r="K46" s="2">
        <v>81715165</v>
      </c>
      <c r="L46" s="2">
        <f t="shared" si="0"/>
        <v>5830277</v>
      </c>
      <c r="AA46" s="8">
        <v>43741</v>
      </c>
      <c r="AB46">
        <v>-183904648</v>
      </c>
      <c r="AC46">
        <v>14504449</v>
      </c>
      <c r="AD46">
        <v>85727254</v>
      </c>
    </row>
    <row r="47" spans="1:30">
      <c r="A47" s="8">
        <v>43743</v>
      </c>
      <c r="B47" s="9">
        <v>0.510416666666667</v>
      </c>
      <c r="C47" s="15">
        <v>1</v>
      </c>
      <c r="D47" s="2">
        <v>2805601000</v>
      </c>
      <c r="E47" s="2">
        <v>2723885835</v>
      </c>
      <c r="F47" s="2">
        <v>121427946</v>
      </c>
      <c r="G47" s="14">
        <v>-170383825</v>
      </c>
      <c r="H47" s="2">
        <v>76465361</v>
      </c>
      <c r="I47" s="2">
        <v>114406000</v>
      </c>
      <c r="J47" s="2">
        <v>105686000</v>
      </c>
      <c r="K47" s="2">
        <v>81715165</v>
      </c>
      <c r="L47" s="2">
        <f t="shared" si="0"/>
        <v>-48955879</v>
      </c>
      <c r="AA47" s="8">
        <v>43742</v>
      </c>
      <c r="AB47">
        <v>-111614935</v>
      </c>
      <c r="AC47">
        <v>5830277</v>
      </c>
      <c r="AD47">
        <v>70463803</v>
      </c>
    </row>
    <row r="48" spans="1:30">
      <c r="A48" s="8">
        <v>43744</v>
      </c>
      <c r="B48" s="9">
        <v>0.547916666666667</v>
      </c>
      <c r="C48" s="15">
        <v>1</v>
      </c>
      <c r="D48" s="2">
        <v>2805601000</v>
      </c>
      <c r="E48" s="2">
        <v>2723885835</v>
      </c>
      <c r="F48" s="2">
        <v>123204544</v>
      </c>
      <c r="G48" s="14">
        <v>-105555115</v>
      </c>
      <c r="H48" s="2">
        <v>73330485</v>
      </c>
      <c r="I48" s="2">
        <v>114406000</v>
      </c>
      <c r="J48" s="2">
        <v>105686000</v>
      </c>
      <c r="K48" s="2">
        <v>81715165</v>
      </c>
      <c r="L48" s="2">
        <f t="shared" si="0"/>
        <v>17649429</v>
      </c>
      <c r="AA48" s="8">
        <v>43743</v>
      </c>
      <c r="AB48">
        <v>-170383825</v>
      </c>
      <c r="AC48">
        <v>-48955879</v>
      </c>
      <c r="AD48">
        <v>76465361</v>
      </c>
    </row>
    <row r="49" spans="1:30">
      <c r="A49" s="8">
        <v>43745</v>
      </c>
      <c r="B49" s="9">
        <v>0.4625</v>
      </c>
      <c r="C49" s="15">
        <v>1</v>
      </c>
      <c r="D49" s="2">
        <v>2805601000</v>
      </c>
      <c r="E49" s="2">
        <v>2723885835</v>
      </c>
      <c r="F49" s="2">
        <v>226957189</v>
      </c>
      <c r="G49" s="14">
        <v>-207354952</v>
      </c>
      <c r="H49" s="2">
        <v>64758128</v>
      </c>
      <c r="I49" s="2">
        <v>114406000</v>
      </c>
      <c r="J49" s="2">
        <v>105686000</v>
      </c>
      <c r="K49" s="2">
        <v>81715165</v>
      </c>
      <c r="L49" s="2">
        <f t="shared" si="0"/>
        <v>19602237</v>
      </c>
      <c r="AA49" s="8">
        <v>43744</v>
      </c>
      <c r="AB49">
        <v>-105555115</v>
      </c>
      <c r="AC49">
        <v>17649429</v>
      </c>
      <c r="AD49">
        <v>73330485</v>
      </c>
    </row>
    <row r="50" spans="1:30">
      <c r="A50" s="8">
        <v>43746</v>
      </c>
      <c r="B50" s="9">
        <v>0.520833333333333</v>
      </c>
      <c r="C50" s="15">
        <v>1</v>
      </c>
      <c r="D50" s="2">
        <v>2805601000</v>
      </c>
      <c r="E50" s="2">
        <v>2723885835</v>
      </c>
      <c r="F50" s="2">
        <v>130520613</v>
      </c>
      <c r="G50" s="14">
        <v>-111995356</v>
      </c>
      <c r="H50" s="2">
        <v>79258705</v>
      </c>
      <c r="I50" s="2">
        <v>114406000</v>
      </c>
      <c r="J50" s="2">
        <v>105686000</v>
      </c>
      <c r="K50" s="2">
        <v>81715165</v>
      </c>
      <c r="L50" s="2">
        <f t="shared" si="0"/>
        <v>18525257</v>
      </c>
      <c r="AA50" s="8">
        <v>43745</v>
      </c>
      <c r="AB50">
        <v>-207354952</v>
      </c>
      <c r="AC50">
        <v>19602237</v>
      </c>
      <c r="AD50">
        <v>64758128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149256787</v>
      </c>
      <c r="G51" s="14">
        <v>-131828606</v>
      </c>
      <c r="H51" s="2">
        <v>89934522</v>
      </c>
      <c r="I51" s="2">
        <v>114406000</v>
      </c>
      <c r="J51" s="2">
        <v>105686000</v>
      </c>
      <c r="K51" s="2">
        <v>81715165</v>
      </c>
      <c r="L51" s="2">
        <f t="shared" si="0"/>
        <v>17428181</v>
      </c>
      <c r="AA51" s="8">
        <v>43746</v>
      </c>
      <c r="AB51">
        <v>-111995356</v>
      </c>
      <c r="AC51">
        <v>18525257</v>
      </c>
      <c r="AD51">
        <v>79258705</v>
      </c>
    </row>
    <row r="52" spans="1:30">
      <c r="A52" s="8">
        <v>43748</v>
      </c>
      <c r="B52" s="9">
        <v>0.779166666666667</v>
      </c>
      <c r="C52" s="15">
        <v>1</v>
      </c>
      <c r="D52" s="2">
        <v>2805601000</v>
      </c>
      <c r="E52" s="2">
        <v>2723885835</v>
      </c>
      <c r="F52" s="2">
        <v>266240562</v>
      </c>
      <c r="G52" s="14">
        <v>-237942732</v>
      </c>
      <c r="H52" s="2">
        <v>92141543</v>
      </c>
      <c r="I52" s="2">
        <v>114406000</v>
      </c>
      <c r="J52" s="2">
        <v>105686000</v>
      </c>
      <c r="K52" s="2">
        <v>81715165</v>
      </c>
      <c r="L52" s="2">
        <f t="shared" si="0"/>
        <v>28297830</v>
      </c>
      <c r="AA52" s="8">
        <v>43747</v>
      </c>
      <c r="AB52">
        <v>-131828606</v>
      </c>
      <c r="AC52">
        <v>17428181</v>
      </c>
      <c r="AD52">
        <v>89934522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237347166</v>
      </c>
      <c r="G53" s="14">
        <v>-208377563</v>
      </c>
      <c r="H53" s="2">
        <v>104393856</v>
      </c>
      <c r="I53" s="2">
        <v>114406000</v>
      </c>
      <c r="J53" s="2">
        <v>105686000</v>
      </c>
      <c r="K53" s="2">
        <v>81715165</v>
      </c>
      <c r="L53" s="2">
        <f t="shared" si="0"/>
        <v>28969603</v>
      </c>
      <c r="AA53" s="8">
        <v>43748</v>
      </c>
      <c r="AB53">
        <v>-237942732</v>
      </c>
      <c r="AC53">
        <v>28297830</v>
      </c>
      <c r="AD53">
        <v>92141543</v>
      </c>
    </row>
    <row r="54" spans="1:30">
      <c r="A54" s="8">
        <v>43750</v>
      </c>
      <c r="B54" s="9">
        <v>0.425694444444444</v>
      </c>
      <c r="C54" s="15">
        <v>1</v>
      </c>
      <c r="D54" s="2">
        <v>2805601000</v>
      </c>
      <c r="E54" s="2">
        <v>2723885835</v>
      </c>
      <c r="F54" s="2">
        <v>205102447</v>
      </c>
      <c r="G54" s="14">
        <v>-173431459</v>
      </c>
      <c r="H54" s="2">
        <v>104823648</v>
      </c>
      <c r="I54" s="2">
        <v>114406000</v>
      </c>
      <c r="J54" s="2">
        <v>105686000</v>
      </c>
      <c r="K54" s="2">
        <v>81715165</v>
      </c>
      <c r="L54" s="2">
        <f t="shared" si="0"/>
        <v>31670988</v>
      </c>
      <c r="AA54" s="8">
        <v>43749</v>
      </c>
      <c r="AB54">
        <v>-208377563</v>
      </c>
      <c r="AC54">
        <v>28969603</v>
      </c>
      <c r="AD54">
        <v>104393856</v>
      </c>
    </row>
    <row r="55" spans="1:30">
      <c r="A55" s="8">
        <v>43751</v>
      </c>
      <c r="B55" s="9">
        <v>0.502777777777778</v>
      </c>
      <c r="C55" s="15">
        <v>1</v>
      </c>
      <c r="D55" s="2">
        <v>2805601000</v>
      </c>
      <c r="E55" s="2">
        <v>2723885835</v>
      </c>
      <c r="F55" s="2">
        <v>121652308</v>
      </c>
      <c r="G55" s="14">
        <v>-114156781</v>
      </c>
      <c r="H55" s="2">
        <v>105591839</v>
      </c>
      <c r="I55" s="2">
        <v>114406000</v>
      </c>
      <c r="J55" s="2">
        <v>105686000</v>
      </c>
      <c r="K55" s="2">
        <v>81715165</v>
      </c>
      <c r="L55" s="2">
        <f t="shared" si="0"/>
        <v>7495527</v>
      </c>
      <c r="AA55" s="8">
        <v>43750</v>
      </c>
      <c r="AB55">
        <v>-173431459</v>
      </c>
      <c r="AC55">
        <v>31670988</v>
      </c>
      <c r="AD55">
        <v>104823648</v>
      </c>
    </row>
    <row r="56" spans="1:30">
      <c r="A56" s="8">
        <v>43752</v>
      </c>
      <c r="B56" s="9">
        <v>0.448611111111111</v>
      </c>
      <c r="C56" s="15">
        <v>1</v>
      </c>
      <c r="D56" s="2">
        <v>2805601000</v>
      </c>
      <c r="E56" s="2">
        <v>2723885835</v>
      </c>
      <c r="F56" s="2">
        <v>160935959</v>
      </c>
      <c r="G56" s="14">
        <v>-163238387</v>
      </c>
      <c r="H56" s="2">
        <v>86927342</v>
      </c>
      <c r="I56" s="2">
        <v>114406000</v>
      </c>
      <c r="J56" s="2">
        <v>105686000</v>
      </c>
      <c r="K56" s="2">
        <v>81715165</v>
      </c>
      <c r="L56" s="2">
        <f t="shared" si="0"/>
        <v>-2302428</v>
      </c>
      <c r="AA56" s="8">
        <v>43751</v>
      </c>
      <c r="AB56">
        <v>-114156781</v>
      </c>
      <c r="AC56">
        <v>7495527</v>
      </c>
      <c r="AD56">
        <v>105591839</v>
      </c>
    </row>
    <row r="57" spans="1:30">
      <c r="A57" s="8">
        <v>43753</v>
      </c>
      <c r="B57" s="9">
        <v>0.9</v>
      </c>
      <c r="C57" s="15">
        <v>1</v>
      </c>
      <c r="D57" s="2">
        <v>2805601000</v>
      </c>
      <c r="E57" s="2">
        <v>2723885835</v>
      </c>
      <c r="F57" s="2">
        <v>172204093</v>
      </c>
      <c r="G57" s="14">
        <v>-150507139</v>
      </c>
      <c r="H57" s="2">
        <v>106671488</v>
      </c>
      <c r="I57" s="2">
        <v>114406000</v>
      </c>
      <c r="J57" s="2">
        <v>105686000</v>
      </c>
      <c r="K57" s="2">
        <v>81715165</v>
      </c>
      <c r="L57" s="2">
        <f t="shared" si="0"/>
        <v>21696954</v>
      </c>
      <c r="AA57" s="8">
        <v>43752</v>
      </c>
      <c r="AB57">
        <v>-163238387</v>
      </c>
      <c r="AC57">
        <v>-2302428</v>
      </c>
      <c r="AD57">
        <v>86927342</v>
      </c>
    </row>
    <row r="58" spans="1:30">
      <c r="A58" s="8">
        <v>43754</v>
      </c>
      <c r="B58" s="9">
        <v>0.830555555555556</v>
      </c>
      <c r="C58" s="15">
        <v>1</v>
      </c>
      <c r="D58" s="2">
        <v>2805601000</v>
      </c>
      <c r="E58" s="2">
        <v>2723885835</v>
      </c>
      <c r="F58" s="2">
        <v>287387301</v>
      </c>
      <c r="G58" s="14">
        <v>-251571822</v>
      </c>
      <c r="H58" s="2">
        <v>102264756</v>
      </c>
      <c r="I58" s="2">
        <v>114406000</v>
      </c>
      <c r="J58" s="2">
        <v>105686000</v>
      </c>
      <c r="K58" s="2">
        <v>81715165</v>
      </c>
      <c r="L58" s="2">
        <f t="shared" si="0"/>
        <v>35815479</v>
      </c>
      <c r="AA58" s="8">
        <v>43753</v>
      </c>
      <c r="AB58">
        <v>-150507139</v>
      </c>
      <c r="AC58">
        <v>21696954</v>
      </c>
      <c r="AD58">
        <v>106671488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150887881</v>
      </c>
      <c r="G59" s="14">
        <v>-136305581</v>
      </c>
      <c r="H59" s="2">
        <v>96362882</v>
      </c>
      <c r="I59" s="2">
        <v>114406000</v>
      </c>
      <c r="J59" s="2">
        <v>105686000</v>
      </c>
      <c r="K59" s="2">
        <v>81715165</v>
      </c>
      <c r="L59" s="2">
        <f t="shared" si="0"/>
        <v>14582300</v>
      </c>
      <c r="AA59" s="8">
        <v>43754</v>
      </c>
      <c r="AB59">
        <v>-251571822</v>
      </c>
      <c r="AC59">
        <v>35815479</v>
      </c>
      <c r="AD59">
        <v>102264756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213796616</v>
      </c>
      <c r="G60" s="14">
        <v>-203670621</v>
      </c>
      <c r="H60" s="2">
        <v>84092921</v>
      </c>
      <c r="I60" s="2">
        <v>114406000</v>
      </c>
      <c r="J60" s="2">
        <v>105686000</v>
      </c>
      <c r="K60" s="2">
        <v>81715165</v>
      </c>
      <c r="L60" s="2">
        <f t="shared" si="0"/>
        <v>10125995</v>
      </c>
      <c r="AA60" s="8">
        <v>43755</v>
      </c>
      <c r="AB60">
        <v>-136305581</v>
      </c>
      <c r="AC60">
        <v>14582300</v>
      </c>
      <c r="AD60">
        <v>96362882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107564172</v>
      </c>
      <c r="G61" s="14">
        <v>-105971009</v>
      </c>
      <c r="H61" s="2">
        <v>67586130</v>
      </c>
      <c r="I61" s="2">
        <v>114406000</v>
      </c>
      <c r="J61" s="2">
        <v>105686000</v>
      </c>
      <c r="K61" s="2">
        <v>81715165</v>
      </c>
      <c r="L61" s="2">
        <f t="shared" si="0"/>
        <v>1593163</v>
      </c>
      <c r="AA61" s="8">
        <v>43756</v>
      </c>
      <c r="AB61">
        <v>-203670621</v>
      </c>
      <c r="AC61">
        <v>10125995</v>
      </c>
      <c r="AD61">
        <v>84092921</v>
      </c>
    </row>
    <row r="62" spans="1:30">
      <c r="A62" s="8">
        <v>43758</v>
      </c>
      <c r="B62" s="9">
        <v>0.714583333333333</v>
      </c>
      <c r="C62" s="15">
        <v>1</v>
      </c>
      <c r="D62" s="2">
        <v>2805601000</v>
      </c>
      <c r="E62" s="2">
        <v>2723885835</v>
      </c>
      <c r="F62" s="2">
        <v>209078931</v>
      </c>
      <c r="G62" s="14">
        <v>-206109717</v>
      </c>
      <c r="H62" s="2">
        <v>46608260</v>
      </c>
      <c r="I62" s="2">
        <v>114406000</v>
      </c>
      <c r="J62" s="2">
        <v>105686000</v>
      </c>
      <c r="K62" s="2">
        <v>81715165</v>
      </c>
      <c r="L62" s="2">
        <f t="shared" si="0"/>
        <v>2969214</v>
      </c>
      <c r="AA62" s="8">
        <v>43757</v>
      </c>
      <c r="AB62">
        <v>-105971009</v>
      </c>
      <c r="AC62">
        <v>1593163</v>
      </c>
      <c r="AD62">
        <v>67586130</v>
      </c>
    </row>
    <row r="63" spans="1:30">
      <c r="A63" s="8">
        <v>43759</v>
      </c>
      <c r="B63" s="9">
        <v>0.776388888888889</v>
      </c>
      <c r="C63" s="15">
        <v>1</v>
      </c>
      <c r="D63" s="2">
        <v>2805601000</v>
      </c>
      <c r="E63" s="2">
        <v>2723885835</v>
      </c>
      <c r="F63" s="2">
        <v>129377008</v>
      </c>
      <c r="G63" s="14">
        <v>-111633283</v>
      </c>
      <c r="H63" s="2">
        <v>65639345</v>
      </c>
      <c r="I63" s="2">
        <v>114406000</v>
      </c>
      <c r="J63" s="2">
        <v>105686000</v>
      </c>
      <c r="K63" s="2">
        <v>81715165</v>
      </c>
      <c r="L63" s="2">
        <f t="shared" si="0"/>
        <v>17743725</v>
      </c>
      <c r="AA63" s="8">
        <v>43758</v>
      </c>
      <c r="AB63">
        <v>-206109717</v>
      </c>
      <c r="AC63">
        <v>2969214</v>
      </c>
      <c r="AD63">
        <v>46608260</v>
      </c>
    </row>
    <row r="64" spans="1:30">
      <c r="A64" s="8">
        <v>43760</v>
      </c>
      <c r="B64" s="9">
        <v>0.819444444444444</v>
      </c>
      <c r="C64" s="15">
        <v>1</v>
      </c>
      <c r="D64" s="2">
        <v>2805601000</v>
      </c>
      <c r="E64" s="2">
        <v>2723885835</v>
      </c>
      <c r="F64" s="2">
        <v>117936988</v>
      </c>
      <c r="G64" s="14">
        <v>-106457850</v>
      </c>
      <c r="H64" s="2">
        <v>78133551</v>
      </c>
      <c r="I64" s="2">
        <v>114406000</v>
      </c>
      <c r="J64" s="2">
        <v>105686000</v>
      </c>
      <c r="K64" s="2">
        <v>81715165</v>
      </c>
      <c r="L64" s="2">
        <f t="shared" si="0"/>
        <v>11479138</v>
      </c>
      <c r="AA64" s="8">
        <v>43759</v>
      </c>
      <c r="AB64">
        <v>-111633283</v>
      </c>
      <c r="AC64">
        <v>17743725</v>
      </c>
      <c r="AD64">
        <v>65639345</v>
      </c>
    </row>
    <row r="65" spans="1:30">
      <c r="A65" s="8">
        <v>43761</v>
      </c>
      <c r="B65" s="9">
        <v>0.809027777777778</v>
      </c>
      <c r="C65" s="15">
        <v>1</v>
      </c>
      <c r="D65" s="2">
        <v>2805601000</v>
      </c>
      <c r="E65" s="2">
        <v>2723885835</v>
      </c>
      <c r="F65" s="2">
        <v>117386024</v>
      </c>
      <c r="G65" s="14">
        <v>-104893355</v>
      </c>
      <c r="H65" s="2">
        <v>68929266</v>
      </c>
      <c r="I65" s="2">
        <v>114406000</v>
      </c>
      <c r="J65" s="2">
        <v>105686000</v>
      </c>
      <c r="K65" s="2">
        <v>81715165</v>
      </c>
      <c r="L65" s="2">
        <f t="shared" si="0"/>
        <v>12492669</v>
      </c>
      <c r="AA65" s="8">
        <v>43760</v>
      </c>
      <c r="AB65">
        <v>-106457850</v>
      </c>
      <c r="AC65">
        <v>11479138</v>
      </c>
      <c r="AD65">
        <v>78133551</v>
      </c>
    </row>
    <row r="66" spans="1:30">
      <c r="A66" s="8">
        <v>43762</v>
      </c>
      <c r="B66" s="9">
        <v>0.802777777777778</v>
      </c>
      <c r="C66" s="15">
        <v>1</v>
      </c>
      <c r="D66" s="2">
        <v>2805601000</v>
      </c>
      <c r="E66" s="2">
        <v>2723885835</v>
      </c>
      <c r="F66" s="2">
        <v>117882264</v>
      </c>
      <c r="G66" s="14">
        <v>-109550144</v>
      </c>
      <c r="H66" s="2">
        <v>63142861</v>
      </c>
      <c r="I66" s="2">
        <v>114406000</v>
      </c>
      <c r="J66" s="2">
        <v>105686000</v>
      </c>
      <c r="K66" s="2">
        <v>81715165</v>
      </c>
      <c r="L66" s="2">
        <f t="shared" si="0"/>
        <v>8332120</v>
      </c>
      <c r="AA66" s="8">
        <v>43761</v>
      </c>
      <c r="AB66">
        <v>-104893355</v>
      </c>
      <c r="AC66">
        <v>12492669</v>
      </c>
      <c r="AD66">
        <v>68929266</v>
      </c>
    </row>
    <row r="67" spans="1:30">
      <c r="A67" s="8">
        <v>43763</v>
      </c>
      <c r="B67" s="9">
        <v>0.740972222222222</v>
      </c>
      <c r="C67" s="15">
        <v>1</v>
      </c>
      <c r="D67" s="2">
        <v>2805601000</v>
      </c>
      <c r="E67" s="2">
        <v>2723885835</v>
      </c>
      <c r="F67" s="2">
        <v>220429394</v>
      </c>
      <c r="G67" s="14">
        <v>-208882750</v>
      </c>
      <c r="H67" s="2">
        <v>54831078</v>
      </c>
      <c r="I67" s="2">
        <v>114406000</v>
      </c>
      <c r="J67" s="2">
        <v>105686000</v>
      </c>
      <c r="K67" s="2">
        <v>81715165</v>
      </c>
      <c r="L67" s="2">
        <f t="shared" si="0"/>
        <v>11546644</v>
      </c>
      <c r="AA67" s="8">
        <v>43762</v>
      </c>
      <c r="AB67">
        <v>-109550144</v>
      </c>
      <c r="AC67">
        <v>8332120</v>
      </c>
      <c r="AD67">
        <v>63142861</v>
      </c>
    </row>
    <row r="68" spans="1:30">
      <c r="A68" s="8">
        <v>43764</v>
      </c>
      <c r="B68" s="9">
        <v>0.830555555555556</v>
      </c>
      <c r="C68" s="15">
        <v>1</v>
      </c>
      <c r="D68" s="2">
        <v>2805601000</v>
      </c>
      <c r="E68" s="2">
        <v>2723885835</v>
      </c>
      <c r="F68" s="2">
        <v>122470695</v>
      </c>
      <c r="G68" s="14">
        <v>-115294374</v>
      </c>
      <c r="H68" s="2">
        <v>63407711</v>
      </c>
      <c r="I68" s="2">
        <v>114406000</v>
      </c>
      <c r="J68" s="2">
        <v>105686000</v>
      </c>
      <c r="K68" s="2">
        <v>81715165</v>
      </c>
      <c r="L68" s="2">
        <f t="shared" ref="L68:L126" si="1">F68+G68</f>
        <v>7176321</v>
      </c>
      <c r="AA68" s="8">
        <v>43763</v>
      </c>
      <c r="AB68">
        <v>-208882750</v>
      </c>
      <c r="AC68">
        <v>11546644</v>
      </c>
      <c r="AD68">
        <v>54831078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232272759</v>
      </c>
      <c r="G69" s="14">
        <v>-211314508</v>
      </c>
      <c r="H69" s="2">
        <v>75596478</v>
      </c>
      <c r="I69" s="2">
        <v>114406000</v>
      </c>
      <c r="J69" s="2">
        <v>105686000</v>
      </c>
      <c r="K69" s="2">
        <v>81715165</v>
      </c>
      <c r="L69" s="2">
        <f t="shared" si="1"/>
        <v>20958251</v>
      </c>
      <c r="AA69" s="8">
        <v>43764</v>
      </c>
      <c r="AB69">
        <v>-115294374</v>
      </c>
      <c r="AC69">
        <v>7176321</v>
      </c>
      <c r="AD69">
        <v>63407711</v>
      </c>
    </row>
    <row r="70" spans="1:30">
      <c r="A70" s="8">
        <v>43766</v>
      </c>
      <c r="B70" s="9">
        <v>0.709027777777778</v>
      </c>
      <c r="C70" s="15">
        <v>1</v>
      </c>
      <c r="D70" s="2">
        <v>2805601000</v>
      </c>
      <c r="E70" s="2">
        <v>2723885835</v>
      </c>
      <c r="F70" s="2">
        <v>228310407</v>
      </c>
      <c r="G70" s="14">
        <v>-198272562</v>
      </c>
      <c r="H70" s="2">
        <v>87181990</v>
      </c>
      <c r="I70" s="2">
        <v>114406000</v>
      </c>
      <c r="J70" s="2">
        <v>105686000</v>
      </c>
      <c r="K70" s="2">
        <v>81715165</v>
      </c>
      <c r="L70" s="2">
        <f t="shared" si="1"/>
        <v>30037845</v>
      </c>
      <c r="AA70" s="8">
        <v>43765</v>
      </c>
      <c r="AB70">
        <v>-211314508</v>
      </c>
      <c r="AC70">
        <v>20958251</v>
      </c>
      <c r="AD70">
        <v>75596478</v>
      </c>
    </row>
    <row r="71" spans="1:30">
      <c r="A71" s="8">
        <v>43767</v>
      </c>
      <c r="B71" s="9">
        <v>0.884027777777778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-25520423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-198272562</v>
      </c>
      <c r="AC71">
        <v>30037845</v>
      </c>
      <c r="AD71">
        <v>87181990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-111788307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-25520423</v>
      </c>
    </row>
    <row r="73" spans="1:30">
      <c r="A73" s="8">
        <v>43769</v>
      </c>
      <c r="B73" s="9">
        <v>0.776388888888889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-241384489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-111788307</v>
      </c>
    </row>
    <row r="74" spans="1:30">
      <c r="A74" s="8">
        <v>43770</v>
      </c>
      <c r="B74" s="9">
        <v>0.774305555555556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93017928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-241384489</v>
      </c>
    </row>
    <row r="75" spans="1:30">
      <c r="A75" s="8">
        <v>43771</v>
      </c>
      <c r="B75" s="9">
        <v>0.502083333333333</v>
      </c>
      <c r="C75" s="15">
        <v>1</v>
      </c>
      <c r="D75" s="2">
        <v>2805601000</v>
      </c>
      <c r="E75" s="2">
        <v>2723885835</v>
      </c>
      <c r="F75" s="2">
        <v>531986676</v>
      </c>
      <c r="G75" s="14">
        <v>-187931480</v>
      </c>
      <c r="H75" s="2">
        <v>91124063</v>
      </c>
      <c r="I75" s="2">
        <v>114231000</v>
      </c>
      <c r="J75" s="2">
        <v>105686000</v>
      </c>
      <c r="K75" s="2">
        <v>81715165</v>
      </c>
      <c r="L75" s="2">
        <f t="shared" si="1"/>
        <v>344055196</v>
      </c>
      <c r="AA75" s="8">
        <v>43770</v>
      </c>
      <c r="AB75">
        <v>-107075575</v>
      </c>
      <c r="AC75" t="e">
        <v>#VALUE!</v>
      </c>
      <c r="AD75">
        <v>93017928</v>
      </c>
    </row>
    <row r="76" spans="1:30">
      <c r="A76" s="8">
        <v>43772</v>
      </c>
      <c r="B76" s="9">
        <v>0.45</v>
      </c>
      <c r="C76" s="15">
        <v>1</v>
      </c>
      <c r="D76" s="2">
        <v>2805601000</v>
      </c>
      <c r="E76" s="2">
        <v>2723885835</v>
      </c>
      <c r="F76" s="2">
        <v>204946371</v>
      </c>
      <c r="G76" s="14">
        <v>-136019349</v>
      </c>
      <c r="H76" s="2">
        <v>95078737</v>
      </c>
      <c r="I76" s="2">
        <v>114231000</v>
      </c>
      <c r="J76" s="2">
        <v>105686000</v>
      </c>
      <c r="K76" s="2">
        <v>81715165</v>
      </c>
      <c r="L76" s="2">
        <f t="shared" si="1"/>
        <v>68927022</v>
      </c>
      <c r="AA76" s="8">
        <v>43771</v>
      </c>
      <c r="AB76">
        <v>-187931480</v>
      </c>
      <c r="AC76">
        <v>344055196</v>
      </c>
      <c r="AD76">
        <v>91124063</v>
      </c>
    </row>
    <row r="77" spans="1:30">
      <c r="A77" s="8">
        <v>43773</v>
      </c>
      <c r="B77" s="9">
        <v>0.4625</v>
      </c>
      <c r="C77" s="15">
        <v>1</v>
      </c>
      <c r="D77" s="2">
        <v>2805601000</v>
      </c>
      <c r="E77" s="2">
        <v>2723885835</v>
      </c>
      <c r="F77" s="2">
        <v>105019015</v>
      </c>
      <c r="G77" s="14">
        <v>-104004075</v>
      </c>
      <c r="H77" s="2">
        <v>82311747</v>
      </c>
      <c r="I77" s="2">
        <v>114231000</v>
      </c>
      <c r="J77" s="2">
        <v>105686000</v>
      </c>
      <c r="K77" s="2">
        <v>81715165</v>
      </c>
      <c r="L77" s="2">
        <f t="shared" si="1"/>
        <v>1014940</v>
      </c>
      <c r="AA77" s="8">
        <v>43772</v>
      </c>
      <c r="AB77">
        <v>-136019349</v>
      </c>
      <c r="AC77">
        <v>68927022</v>
      </c>
      <c r="AD77">
        <v>95078737</v>
      </c>
    </row>
    <row r="78" spans="1:30">
      <c r="A78" s="8">
        <v>43774</v>
      </c>
      <c r="B78" s="9">
        <v>0.55625</v>
      </c>
      <c r="C78" s="15">
        <v>1</v>
      </c>
      <c r="D78" s="2">
        <v>2805601000</v>
      </c>
      <c r="E78" s="2">
        <v>2723885835</v>
      </c>
      <c r="F78" s="2">
        <v>122736933</v>
      </c>
      <c r="G78" s="14">
        <v>-118944455</v>
      </c>
      <c r="H78" s="2">
        <v>107383276</v>
      </c>
      <c r="I78" s="2">
        <v>114231000</v>
      </c>
      <c r="J78" s="2">
        <v>105686000</v>
      </c>
      <c r="K78" s="2">
        <v>81715165</v>
      </c>
      <c r="L78" s="2">
        <f t="shared" si="1"/>
        <v>3792478</v>
      </c>
      <c r="AA78" s="8">
        <v>43773</v>
      </c>
      <c r="AB78">
        <v>-104004075</v>
      </c>
      <c r="AC78">
        <v>1014940</v>
      </c>
      <c r="AD78">
        <v>82311747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105906953</v>
      </c>
      <c r="G79" s="14">
        <v>-106839494</v>
      </c>
      <c r="H79" s="2">
        <v>167168809</v>
      </c>
      <c r="I79" s="2">
        <v>114231000</v>
      </c>
      <c r="J79" s="2">
        <v>105686000</v>
      </c>
      <c r="K79" s="2">
        <v>81715165</v>
      </c>
      <c r="L79" s="2">
        <f t="shared" si="1"/>
        <v>-932541</v>
      </c>
      <c r="AA79" s="8">
        <v>43774</v>
      </c>
      <c r="AB79">
        <v>-118944455</v>
      </c>
      <c r="AC79">
        <v>3792478</v>
      </c>
      <c r="AD79">
        <v>107383276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148447389</v>
      </c>
      <c r="G80" s="14">
        <v>-128917348</v>
      </c>
      <c r="H80" s="2">
        <v>261487596</v>
      </c>
      <c r="I80" s="2">
        <v>114231000</v>
      </c>
      <c r="J80" s="2">
        <v>105686000</v>
      </c>
      <c r="K80" s="2">
        <v>81715165</v>
      </c>
      <c r="L80" s="2">
        <f t="shared" si="1"/>
        <v>19530041</v>
      </c>
      <c r="AA80" s="8">
        <v>43775</v>
      </c>
      <c r="AB80">
        <v>-106839494</v>
      </c>
      <c r="AC80">
        <v>-932541</v>
      </c>
      <c r="AD80">
        <v>167168809</v>
      </c>
    </row>
    <row r="81" spans="1:30">
      <c r="A81" s="8">
        <v>43777</v>
      </c>
      <c r="B81" s="9">
        <v>0.774305555555556</v>
      </c>
      <c r="C81" s="15">
        <v>1</v>
      </c>
      <c r="D81" s="2">
        <v>2805601000</v>
      </c>
      <c r="E81" s="2">
        <v>2723885835</v>
      </c>
      <c r="F81" s="2">
        <v>262226217</v>
      </c>
      <c r="G81" s="14">
        <v>-232873718</v>
      </c>
      <c r="H81" s="2">
        <v>388413567</v>
      </c>
      <c r="I81" s="2">
        <v>114231000</v>
      </c>
      <c r="J81" s="2">
        <v>105686000</v>
      </c>
      <c r="K81" s="2">
        <v>81715165</v>
      </c>
      <c r="L81" s="2">
        <f t="shared" si="1"/>
        <v>29352499</v>
      </c>
      <c r="AA81" s="8">
        <v>43776</v>
      </c>
      <c r="AB81">
        <v>-128917348</v>
      </c>
      <c r="AC81">
        <v>19530041</v>
      </c>
      <c r="AD81">
        <v>261487596</v>
      </c>
    </row>
    <row r="82" spans="1:30">
      <c r="A82" s="8">
        <v>43778</v>
      </c>
      <c r="B82" s="9">
        <v>0.460416666666667</v>
      </c>
      <c r="C82" s="15">
        <v>1</v>
      </c>
      <c r="D82" s="2">
        <v>2805601000</v>
      </c>
      <c r="E82" s="2">
        <v>2723885835</v>
      </c>
      <c r="F82" s="2">
        <v>185081964</v>
      </c>
      <c r="G82" s="14">
        <v>-173429012</v>
      </c>
      <c r="H82" s="2">
        <v>103984891</v>
      </c>
      <c r="I82" s="2">
        <v>114231000</v>
      </c>
      <c r="J82" s="2">
        <v>105686000</v>
      </c>
      <c r="K82" s="2">
        <v>81715165</v>
      </c>
      <c r="L82" s="2">
        <f t="shared" si="1"/>
        <v>11652952</v>
      </c>
      <c r="AA82" s="8">
        <v>43777</v>
      </c>
      <c r="AB82">
        <v>-232873718</v>
      </c>
      <c r="AC82">
        <v>29352499</v>
      </c>
      <c r="AD82">
        <v>388413567</v>
      </c>
    </row>
    <row r="83" spans="1:30">
      <c r="A83" s="8">
        <v>43779</v>
      </c>
      <c r="B83" s="9">
        <v>0.714583333333333</v>
      </c>
      <c r="C83" s="15">
        <v>1</v>
      </c>
      <c r="D83" s="2">
        <v>2805601000</v>
      </c>
      <c r="E83" s="2">
        <v>2723885835</v>
      </c>
      <c r="F83" s="2">
        <v>158778483</v>
      </c>
      <c r="G83" s="14">
        <v>-135149642</v>
      </c>
      <c r="H83" s="2">
        <v>69817706</v>
      </c>
      <c r="I83" s="2">
        <v>114231000</v>
      </c>
      <c r="J83" s="2">
        <v>105686000</v>
      </c>
      <c r="K83" s="2">
        <v>81715165</v>
      </c>
      <c r="L83" s="2">
        <f t="shared" si="1"/>
        <v>23628841</v>
      </c>
      <c r="AA83" s="8">
        <v>43778</v>
      </c>
      <c r="AB83">
        <v>-173429012</v>
      </c>
      <c r="AC83">
        <v>11652952</v>
      </c>
      <c r="AD83">
        <v>103984891</v>
      </c>
    </row>
    <row r="84" spans="1:30">
      <c r="A84" s="8">
        <v>43780</v>
      </c>
      <c r="B84" s="9">
        <v>0.5875</v>
      </c>
      <c r="C84" s="15">
        <v>1</v>
      </c>
      <c r="D84" s="2">
        <v>2805601000</v>
      </c>
      <c r="E84" s="2">
        <v>2723885835</v>
      </c>
      <c r="F84" s="2">
        <v>248713520</v>
      </c>
      <c r="G84" s="14">
        <v>-227278721</v>
      </c>
      <c r="H84" s="2">
        <v>56492669</v>
      </c>
      <c r="I84" s="2">
        <v>114231000</v>
      </c>
      <c r="J84" s="2">
        <v>105686000</v>
      </c>
      <c r="K84" s="2">
        <v>81715165</v>
      </c>
      <c r="L84" s="2">
        <f t="shared" si="1"/>
        <v>21434799</v>
      </c>
      <c r="AA84" s="8">
        <v>43779</v>
      </c>
      <c r="AB84">
        <v>-135149642</v>
      </c>
      <c r="AC84">
        <v>23628841</v>
      </c>
      <c r="AD84">
        <v>69817706</v>
      </c>
    </row>
    <row r="85" spans="1:30">
      <c r="A85" s="8">
        <v>43781</v>
      </c>
      <c r="B85" s="9">
        <v>0.627083333333333</v>
      </c>
      <c r="C85" s="15">
        <v>1</v>
      </c>
      <c r="D85" s="2">
        <v>2805601000</v>
      </c>
      <c r="E85" s="2">
        <v>2723885835</v>
      </c>
      <c r="F85" s="2">
        <v>124356923</v>
      </c>
      <c r="G85" s="14">
        <v>-108018675</v>
      </c>
      <c r="H85" s="2">
        <v>71815977</v>
      </c>
      <c r="I85" s="2">
        <v>114231000</v>
      </c>
      <c r="J85" s="2">
        <v>105686000</v>
      </c>
      <c r="K85" s="2">
        <v>81715165</v>
      </c>
      <c r="L85" s="2">
        <f t="shared" si="1"/>
        <v>16338248</v>
      </c>
      <c r="AA85" s="8">
        <v>43780</v>
      </c>
      <c r="AB85">
        <v>-227278721</v>
      </c>
      <c r="AC85">
        <v>21434799</v>
      </c>
      <c r="AD85">
        <v>56492669</v>
      </c>
    </row>
    <row r="86" spans="1:30">
      <c r="A86" s="8">
        <v>43782</v>
      </c>
      <c r="B86" s="9">
        <v>0.475694444444444</v>
      </c>
      <c r="C86" s="15">
        <v>1</v>
      </c>
      <c r="D86" s="2">
        <v>2805601000</v>
      </c>
      <c r="E86" s="2">
        <v>2723885835</v>
      </c>
      <c r="F86" s="2">
        <v>217257123</v>
      </c>
      <c r="G86" s="14">
        <v>-196393698</v>
      </c>
      <c r="H86" s="2">
        <v>72548676</v>
      </c>
      <c r="I86" s="2">
        <v>114231000</v>
      </c>
      <c r="J86" s="2">
        <v>105686000</v>
      </c>
      <c r="K86" s="2">
        <v>81715165</v>
      </c>
      <c r="L86" s="2">
        <f t="shared" si="1"/>
        <v>20863425</v>
      </c>
      <c r="AA86" s="8">
        <v>43781</v>
      </c>
      <c r="AB86">
        <v>-108018675</v>
      </c>
      <c r="AC86">
        <v>16338248</v>
      </c>
      <c r="AD86">
        <v>71815977</v>
      </c>
    </row>
    <row r="87" spans="1:30">
      <c r="A87" s="8">
        <v>43783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163047610</v>
      </c>
      <c r="G87" s="14">
        <v>-153276502</v>
      </c>
      <c r="H87" s="2">
        <v>80935000</v>
      </c>
      <c r="I87" s="2">
        <v>114231000</v>
      </c>
      <c r="J87" s="2">
        <v>105686000</v>
      </c>
      <c r="K87" s="2">
        <v>81715165</v>
      </c>
      <c r="L87" s="2">
        <f t="shared" si="1"/>
        <v>9771108</v>
      </c>
      <c r="AA87" s="8">
        <v>43782</v>
      </c>
      <c r="AB87">
        <v>-196393698</v>
      </c>
      <c r="AC87">
        <v>20863425</v>
      </c>
      <c r="AD87">
        <v>72548676</v>
      </c>
    </row>
    <row r="88" spans="1:30">
      <c r="A88" s="8">
        <v>43784</v>
      </c>
      <c r="B88" s="9">
        <v>0.783333333333333</v>
      </c>
      <c r="C88" s="15">
        <v>1</v>
      </c>
      <c r="D88" s="2">
        <v>2805601000</v>
      </c>
      <c r="E88" s="2">
        <v>2723885835</v>
      </c>
      <c r="F88" s="2">
        <v>130264529</v>
      </c>
      <c r="G88" s="14">
        <v>-128566284</v>
      </c>
      <c r="H88" s="2">
        <v>63103204</v>
      </c>
      <c r="I88" s="2">
        <v>114067000</v>
      </c>
      <c r="J88" s="2">
        <v>105686000</v>
      </c>
      <c r="K88" s="2">
        <v>81715165</v>
      </c>
      <c r="L88" s="2">
        <f t="shared" si="1"/>
        <v>1698245</v>
      </c>
      <c r="AA88" s="8">
        <v>43783</v>
      </c>
      <c r="AB88">
        <v>-153276502</v>
      </c>
      <c r="AC88">
        <v>9771108</v>
      </c>
      <c r="AD88">
        <v>80935000</v>
      </c>
    </row>
    <row r="89" spans="1:30">
      <c r="A89" s="8">
        <v>43785</v>
      </c>
      <c r="B89" s="9">
        <v>0.624305555555556</v>
      </c>
      <c r="C89" s="15">
        <v>1</v>
      </c>
      <c r="D89" s="2">
        <v>2805601000</v>
      </c>
      <c r="E89" s="2">
        <v>2723885835</v>
      </c>
      <c r="F89" s="2">
        <v>139393998</v>
      </c>
      <c r="G89" s="14">
        <v>-120389074</v>
      </c>
      <c r="H89" s="2">
        <v>67015090</v>
      </c>
      <c r="I89" s="2">
        <v>114067000</v>
      </c>
      <c r="J89" s="2">
        <v>105686000</v>
      </c>
      <c r="K89" s="2">
        <v>81715165</v>
      </c>
      <c r="L89" s="2">
        <f t="shared" si="1"/>
        <v>19004924</v>
      </c>
      <c r="AA89" s="8">
        <v>43784</v>
      </c>
      <c r="AB89">
        <v>-128566284</v>
      </c>
      <c r="AC89">
        <v>1698245</v>
      </c>
      <c r="AD89">
        <v>63103204</v>
      </c>
    </row>
    <row r="90" spans="1:30">
      <c r="A90" s="8">
        <v>43786</v>
      </c>
      <c r="B90" s="9">
        <v>0.551388888888889</v>
      </c>
      <c r="C90" s="15">
        <v>1</v>
      </c>
      <c r="D90" s="2">
        <v>2805601000</v>
      </c>
      <c r="E90" s="2">
        <v>2723885835</v>
      </c>
      <c r="F90" s="2">
        <v>180520506</v>
      </c>
      <c r="G90" s="14">
        <v>-166234046</v>
      </c>
      <c r="H90" s="2">
        <v>69532957</v>
      </c>
      <c r="I90" s="2">
        <v>114067000</v>
      </c>
      <c r="J90" s="2">
        <v>105686000</v>
      </c>
      <c r="K90" s="2">
        <v>81715165</v>
      </c>
      <c r="L90" s="2">
        <f t="shared" si="1"/>
        <v>14286460</v>
      </c>
      <c r="AA90" s="8">
        <v>43785</v>
      </c>
      <c r="AB90">
        <v>-120389074</v>
      </c>
      <c r="AC90">
        <v>19004924</v>
      </c>
      <c r="AD90">
        <v>67015090</v>
      </c>
    </row>
    <row r="91" spans="1:30">
      <c r="A91" s="8">
        <v>43787</v>
      </c>
      <c r="B91" s="9">
        <v>0.870833333333333</v>
      </c>
      <c r="C91" s="15">
        <v>1</v>
      </c>
      <c r="D91" s="2">
        <v>2805601000</v>
      </c>
      <c r="E91" s="2">
        <v>2723885835</v>
      </c>
      <c r="F91" s="2">
        <v>201320194</v>
      </c>
      <c r="G91" s="14">
        <v>-195449375</v>
      </c>
      <c r="H91" s="2">
        <v>50123005</v>
      </c>
      <c r="I91" s="2">
        <v>114067000</v>
      </c>
      <c r="J91" s="2">
        <v>105686000</v>
      </c>
      <c r="K91" s="2">
        <v>81715165</v>
      </c>
      <c r="L91" s="2">
        <f t="shared" si="1"/>
        <v>5870819</v>
      </c>
      <c r="AA91" s="8">
        <v>43786</v>
      </c>
      <c r="AB91">
        <v>-166234046</v>
      </c>
      <c r="AC91">
        <v>14286460</v>
      </c>
      <c r="AD91">
        <v>69532957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170625631</v>
      </c>
      <c r="G92" s="14">
        <v>-149279028</v>
      </c>
      <c r="H92" s="2">
        <v>73663650</v>
      </c>
      <c r="I92" s="2">
        <v>114067000</v>
      </c>
      <c r="J92" s="2">
        <v>105686000</v>
      </c>
      <c r="K92" s="2">
        <v>81715165</v>
      </c>
      <c r="L92" s="2">
        <f t="shared" si="1"/>
        <v>21346603</v>
      </c>
      <c r="AA92" s="8">
        <v>43787</v>
      </c>
      <c r="AB92">
        <v>-195449375</v>
      </c>
      <c r="AC92">
        <v>5870819</v>
      </c>
      <c r="AD92">
        <v>50123005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98549456</v>
      </c>
      <c r="G93" s="14">
        <v>-88410497</v>
      </c>
      <c r="H93" s="2">
        <v>62668617</v>
      </c>
      <c r="I93" s="2">
        <v>114067000</v>
      </c>
      <c r="J93" s="2">
        <v>105686000</v>
      </c>
      <c r="K93" s="2">
        <v>81715165</v>
      </c>
      <c r="L93" s="2">
        <f t="shared" si="1"/>
        <v>10138959</v>
      </c>
      <c r="AA93" s="8">
        <v>43788</v>
      </c>
      <c r="AB93">
        <v>-149279028</v>
      </c>
      <c r="AC93">
        <v>21346603</v>
      </c>
      <c r="AD93">
        <v>73663650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134598399</v>
      </c>
      <c r="G94" s="14">
        <v>-131111800</v>
      </c>
      <c r="H94" s="2">
        <v>59460888</v>
      </c>
      <c r="I94" s="2">
        <v>114067000</v>
      </c>
      <c r="J94" s="2">
        <v>105686000</v>
      </c>
      <c r="K94" s="2">
        <v>81715165</v>
      </c>
      <c r="L94" s="2">
        <f t="shared" si="1"/>
        <v>3486599</v>
      </c>
      <c r="AA94" s="8">
        <v>43789</v>
      </c>
      <c r="AB94">
        <v>-88410497</v>
      </c>
      <c r="AC94">
        <v>10138959</v>
      </c>
      <c r="AD94">
        <v>62668617</v>
      </c>
    </row>
    <row r="95" spans="1:30">
      <c r="A95" s="8">
        <v>43791</v>
      </c>
      <c r="B95" s="9">
        <v>0.566666666666667</v>
      </c>
      <c r="C95" s="15">
        <v>1</v>
      </c>
      <c r="D95" s="2">
        <v>2805601000</v>
      </c>
      <c r="E95" s="2">
        <v>2723885835</v>
      </c>
      <c r="F95" s="2">
        <v>178196205</v>
      </c>
      <c r="G95" s="14">
        <v>-179326144</v>
      </c>
      <c r="H95" s="2">
        <v>57006951</v>
      </c>
      <c r="I95" s="2">
        <v>114067000</v>
      </c>
      <c r="J95" s="2">
        <v>105686000</v>
      </c>
      <c r="K95" s="2">
        <v>81715165</v>
      </c>
      <c r="L95" s="2">
        <f t="shared" si="1"/>
        <v>-1129939</v>
      </c>
      <c r="AA95" s="8">
        <v>43790</v>
      </c>
      <c r="AB95">
        <v>-131111800</v>
      </c>
      <c r="AC95">
        <v>3486599</v>
      </c>
      <c r="AD95">
        <v>59460888</v>
      </c>
    </row>
    <row r="96" spans="1:30">
      <c r="A96" s="8">
        <v>43792</v>
      </c>
      <c r="B96" s="9">
        <v>0.544444444444444</v>
      </c>
      <c r="C96" s="15">
        <v>1</v>
      </c>
      <c r="D96" s="2">
        <v>2805601000</v>
      </c>
      <c r="E96" s="2">
        <v>2723885835</v>
      </c>
      <c r="F96" s="2">
        <v>118134784</v>
      </c>
      <c r="G96" s="14">
        <v>-108764838</v>
      </c>
      <c r="H96" s="2">
        <v>60882407</v>
      </c>
      <c r="I96" s="2">
        <v>114067000</v>
      </c>
      <c r="J96" s="2">
        <v>105686000</v>
      </c>
      <c r="K96" s="2">
        <v>81715165</v>
      </c>
      <c r="L96" s="2">
        <f t="shared" si="1"/>
        <v>9369946</v>
      </c>
      <c r="AA96" s="8">
        <v>43791</v>
      </c>
      <c r="AB96">
        <v>-179326144</v>
      </c>
      <c r="AC96">
        <v>-1129939</v>
      </c>
      <c r="AD96">
        <v>57006951</v>
      </c>
    </row>
    <row r="97" spans="1:30">
      <c r="A97" s="8">
        <v>43793</v>
      </c>
      <c r="B97" s="9">
        <v>0.475</v>
      </c>
      <c r="C97" s="15">
        <v>1</v>
      </c>
      <c r="D97" s="2">
        <v>2805601000</v>
      </c>
      <c r="E97" s="2">
        <v>2723885835</v>
      </c>
      <c r="F97" s="2">
        <v>222939185</v>
      </c>
      <c r="G97" s="14">
        <v>-208934126</v>
      </c>
      <c r="H97" s="2">
        <v>52882990</v>
      </c>
      <c r="I97" s="2">
        <v>114067000</v>
      </c>
      <c r="J97" s="2">
        <v>105686000</v>
      </c>
      <c r="K97" s="2">
        <v>81715165</v>
      </c>
      <c r="L97" s="2">
        <f t="shared" si="1"/>
        <v>14005059</v>
      </c>
      <c r="AA97" s="8">
        <v>43792</v>
      </c>
      <c r="AB97">
        <v>-108764838</v>
      </c>
      <c r="AC97">
        <v>9369946</v>
      </c>
      <c r="AD97">
        <v>60882407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130924291</v>
      </c>
      <c r="G98" s="14">
        <v>-117191583</v>
      </c>
      <c r="H98" s="2">
        <v>64963768</v>
      </c>
      <c r="I98" s="2">
        <v>114067000</v>
      </c>
      <c r="J98" s="2">
        <v>105686000</v>
      </c>
      <c r="K98" s="2">
        <v>81715165</v>
      </c>
      <c r="L98" s="2">
        <f t="shared" si="1"/>
        <v>13732708</v>
      </c>
      <c r="AA98" s="8">
        <v>43793</v>
      </c>
      <c r="AB98">
        <v>-208934126</v>
      </c>
      <c r="AC98">
        <v>14005059</v>
      </c>
      <c r="AD98">
        <v>52882990</v>
      </c>
    </row>
    <row r="99" spans="1:30">
      <c r="A99" s="8">
        <v>43795</v>
      </c>
      <c r="B99" s="9">
        <v>0.80625</v>
      </c>
      <c r="C99" s="15">
        <v>1</v>
      </c>
      <c r="D99" s="2">
        <v>2805601000</v>
      </c>
      <c r="E99" s="2">
        <v>2723885835</v>
      </c>
      <c r="F99" s="2">
        <v>114273473</v>
      </c>
      <c r="G99" s="14">
        <v>-108731810</v>
      </c>
      <c r="H99" s="2">
        <v>67814502</v>
      </c>
      <c r="I99" s="2">
        <v>114067000</v>
      </c>
      <c r="J99" s="2">
        <v>105686000</v>
      </c>
      <c r="K99" s="2">
        <v>81715165</v>
      </c>
      <c r="L99" s="2">
        <f t="shared" si="1"/>
        <v>5541663</v>
      </c>
      <c r="AA99" s="8">
        <v>43794</v>
      </c>
      <c r="AB99">
        <v>-117191583</v>
      </c>
      <c r="AC99">
        <v>13732708</v>
      </c>
      <c r="AD99">
        <v>64963768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113170390</v>
      </c>
      <c r="G100" s="14">
        <v>-109813135</v>
      </c>
      <c r="H100" s="2">
        <v>46131621</v>
      </c>
      <c r="I100" s="2">
        <v>114067000</v>
      </c>
      <c r="J100" s="2">
        <v>105686000</v>
      </c>
      <c r="K100" s="2">
        <v>81715165</v>
      </c>
      <c r="L100" s="2">
        <f t="shared" si="1"/>
        <v>3357255</v>
      </c>
      <c r="AA100" s="8">
        <v>43795</v>
      </c>
      <c r="AB100">
        <v>-108731810</v>
      </c>
      <c r="AC100">
        <v>5541663</v>
      </c>
      <c r="AD100">
        <v>67814502</v>
      </c>
    </row>
    <row r="101" spans="1:30">
      <c r="A101" s="8">
        <v>43797</v>
      </c>
      <c r="B101" s="9">
        <v>0.954166666666667</v>
      </c>
      <c r="C101" s="15">
        <v>1</v>
      </c>
      <c r="D101" s="2">
        <v>2805601000</v>
      </c>
      <c r="E101" s="2">
        <v>2723885835</v>
      </c>
      <c r="F101" s="2">
        <v>160571204</v>
      </c>
      <c r="G101" s="14">
        <v>-143550700</v>
      </c>
      <c r="H101" s="2">
        <v>50361677</v>
      </c>
      <c r="I101" s="2">
        <v>114067000</v>
      </c>
      <c r="J101" s="2">
        <v>105686000</v>
      </c>
      <c r="K101" s="2">
        <v>81715165</v>
      </c>
      <c r="L101" s="2">
        <f t="shared" si="1"/>
        <v>17020504</v>
      </c>
      <c r="AA101" s="8">
        <v>43796</v>
      </c>
      <c r="AB101">
        <v>-109813135</v>
      </c>
      <c r="AC101">
        <v>3357255</v>
      </c>
      <c r="AD101">
        <v>46131621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277295042</v>
      </c>
      <c r="G102" s="14">
        <v>-244052703</v>
      </c>
      <c r="H102" s="2">
        <v>68336294</v>
      </c>
      <c r="I102" s="2">
        <v>114067000</v>
      </c>
      <c r="J102" s="2">
        <v>105686000</v>
      </c>
      <c r="K102" s="2">
        <v>81715165</v>
      </c>
      <c r="L102" s="2">
        <f t="shared" si="1"/>
        <v>33242339</v>
      </c>
      <c r="AA102" s="8">
        <v>43797</v>
      </c>
      <c r="AB102">
        <v>-143550700</v>
      </c>
      <c r="AC102">
        <v>17020504</v>
      </c>
      <c r="AD102">
        <v>50361677</v>
      </c>
    </row>
    <row r="103" spans="1:30">
      <c r="A103" s="8">
        <v>43799</v>
      </c>
      <c r="B103" s="9">
        <v>0.96875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-44768745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33242339</v>
      </c>
      <c r="AD103">
        <v>68336294</v>
      </c>
    </row>
    <row r="104" spans="1:30">
      <c r="A104" s="8">
        <v>43800</v>
      </c>
      <c r="B104" s="9">
        <v>0.888194444444444</v>
      </c>
      <c r="C104" s="15">
        <v>1</v>
      </c>
      <c r="D104" s="2">
        <v>2805601000</v>
      </c>
      <c r="E104" s="2">
        <v>2723885835</v>
      </c>
      <c r="F104" s="2">
        <v>241102400</v>
      </c>
      <c r="G104" s="14">
        <v>-209050332</v>
      </c>
      <c r="H104" s="2">
        <v>90395573</v>
      </c>
      <c r="I104" s="2">
        <v>114067000</v>
      </c>
      <c r="J104" s="2">
        <v>105686000</v>
      </c>
      <c r="K104" s="2">
        <v>81715165</v>
      </c>
      <c r="L104" s="2">
        <f t="shared" si="1"/>
        <v>32052068</v>
      </c>
      <c r="AA104" s="8">
        <v>43799</v>
      </c>
      <c r="AB104">
        <v>-112482196</v>
      </c>
      <c r="AC104">
        <v>-112482196</v>
      </c>
      <c r="AD104">
        <v>-44768745</v>
      </c>
    </row>
    <row r="105" spans="1:30">
      <c r="A105" s="8">
        <v>43801</v>
      </c>
      <c r="B105" s="9">
        <v>0.945138888888889</v>
      </c>
      <c r="C105" s="15">
        <v>1</v>
      </c>
      <c r="D105" s="2">
        <v>2805601000</v>
      </c>
      <c r="E105" s="2">
        <v>2723885835</v>
      </c>
      <c r="F105" s="2">
        <v>118680907</v>
      </c>
      <c r="G105" s="14">
        <v>-110677950</v>
      </c>
      <c r="H105" s="2">
        <v>80110579</v>
      </c>
      <c r="I105" s="2">
        <v>114067000</v>
      </c>
      <c r="J105" s="2">
        <v>105686000</v>
      </c>
      <c r="K105" s="2">
        <v>81715165</v>
      </c>
      <c r="L105" s="2">
        <f t="shared" si="1"/>
        <v>8002957</v>
      </c>
      <c r="AA105" s="8">
        <v>43800</v>
      </c>
      <c r="AB105">
        <v>-209050332</v>
      </c>
      <c r="AC105">
        <v>32052068</v>
      </c>
      <c r="AD105">
        <v>90395573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163488359</v>
      </c>
      <c r="G106" s="14">
        <v>-163145422</v>
      </c>
      <c r="H106" s="2">
        <v>79543608</v>
      </c>
      <c r="I106" s="2">
        <v>114067000</v>
      </c>
      <c r="J106" s="2">
        <v>105686000</v>
      </c>
      <c r="K106" s="2">
        <v>81715165</v>
      </c>
      <c r="L106" s="2">
        <f t="shared" si="1"/>
        <v>342937</v>
      </c>
      <c r="AA106" s="8">
        <v>43801</v>
      </c>
      <c r="AB106">
        <v>-110677950</v>
      </c>
      <c r="AC106">
        <v>8002957</v>
      </c>
      <c r="AD106">
        <v>80110579</v>
      </c>
    </row>
    <row r="107" spans="1:30">
      <c r="A107" s="8">
        <v>43803</v>
      </c>
      <c r="B107" s="9">
        <v>0.852083333333333</v>
      </c>
      <c r="C107" s="15">
        <v>1</v>
      </c>
      <c r="D107" s="2">
        <v>2805601000</v>
      </c>
      <c r="E107" s="2">
        <v>2723885835</v>
      </c>
      <c r="F107" s="2">
        <v>155628825</v>
      </c>
      <c r="G107" s="14">
        <v>-197864007</v>
      </c>
      <c r="H107" s="2">
        <v>30725904</v>
      </c>
      <c r="I107" s="2">
        <v>114067000</v>
      </c>
      <c r="J107" s="2">
        <v>105686000</v>
      </c>
      <c r="K107" s="2">
        <v>81715165</v>
      </c>
      <c r="L107" s="2">
        <f t="shared" si="1"/>
        <v>-42235182</v>
      </c>
      <c r="AA107" s="8">
        <v>43802</v>
      </c>
      <c r="AB107">
        <v>-163145422</v>
      </c>
      <c r="AC107">
        <v>342937</v>
      </c>
      <c r="AD107">
        <v>79543608</v>
      </c>
    </row>
    <row r="108" spans="1:30">
      <c r="A108" s="8">
        <v>43804</v>
      </c>
      <c r="B108" s="9">
        <v>0.580555555555556</v>
      </c>
      <c r="C108" s="15">
        <v>1</v>
      </c>
      <c r="D108" s="2">
        <v>2805601000</v>
      </c>
      <c r="E108" s="2">
        <v>2723885835</v>
      </c>
      <c r="F108" s="2">
        <v>130014978</v>
      </c>
      <c r="G108" s="14">
        <v>-119450866</v>
      </c>
      <c r="H108" s="2">
        <v>92556181</v>
      </c>
      <c r="I108" s="2">
        <v>114067000</v>
      </c>
      <c r="J108" s="2">
        <v>105686000</v>
      </c>
      <c r="K108" s="2">
        <v>81715165</v>
      </c>
      <c r="L108" s="2">
        <f t="shared" si="1"/>
        <v>10564112</v>
      </c>
      <c r="AA108" s="8">
        <v>43803</v>
      </c>
      <c r="AB108">
        <v>-197864007</v>
      </c>
      <c r="AC108">
        <v>-42235182</v>
      </c>
      <c r="AD108">
        <v>30725904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128315741</v>
      </c>
      <c r="G109" s="14">
        <v>-112215535</v>
      </c>
      <c r="H109" s="2">
        <v>93902509</v>
      </c>
      <c r="I109" s="2">
        <v>114067000</v>
      </c>
      <c r="J109" s="2">
        <v>105686000</v>
      </c>
      <c r="K109" s="2">
        <v>81715165</v>
      </c>
      <c r="L109" s="2">
        <f t="shared" si="1"/>
        <v>16100206</v>
      </c>
      <c r="AA109" s="8">
        <v>43804</v>
      </c>
      <c r="AB109">
        <v>-119450866</v>
      </c>
      <c r="AC109">
        <v>10564112</v>
      </c>
      <c r="AD109">
        <v>92556181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152293132</v>
      </c>
      <c r="G110" s="14">
        <v>-131018835</v>
      </c>
      <c r="H110" s="2">
        <v>93418110</v>
      </c>
      <c r="I110" s="2">
        <v>114067000</v>
      </c>
      <c r="J110" s="2">
        <v>105686000</v>
      </c>
      <c r="K110" s="2">
        <v>81715165</v>
      </c>
      <c r="L110" s="2">
        <f t="shared" si="1"/>
        <v>21274297</v>
      </c>
      <c r="AA110" s="8">
        <v>43805</v>
      </c>
      <c r="AB110">
        <v>-112215535</v>
      </c>
      <c r="AC110">
        <v>16100206</v>
      </c>
      <c r="AD110">
        <v>93902509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197851464</v>
      </c>
      <c r="G111" s="14">
        <v>-182902832</v>
      </c>
      <c r="H111" s="2">
        <v>205111502</v>
      </c>
      <c r="I111" s="2">
        <v>114067000</v>
      </c>
      <c r="J111" s="2">
        <v>105686000</v>
      </c>
      <c r="K111" s="2">
        <v>81715165</v>
      </c>
      <c r="L111" s="2">
        <f t="shared" si="1"/>
        <v>14948632</v>
      </c>
      <c r="AA111" s="8">
        <v>43806</v>
      </c>
      <c r="AB111">
        <v>-131018835</v>
      </c>
      <c r="AC111">
        <v>21274297</v>
      </c>
      <c r="AD111">
        <v>93418110</v>
      </c>
    </row>
    <row r="112" spans="1:30">
      <c r="A112" s="8">
        <v>43808</v>
      </c>
      <c r="B112" s="9">
        <v>0.668055555555556</v>
      </c>
      <c r="C112" s="15">
        <v>1</v>
      </c>
      <c r="D112" s="2">
        <v>2805601000</v>
      </c>
      <c r="E112" s="2">
        <v>2723885835</v>
      </c>
      <c r="F112" s="2">
        <v>107841985</v>
      </c>
      <c r="G112" s="14">
        <v>-108026015</v>
      </c>
      <c r="H112" s="2">
        <v>60393208</v>
      </c>
      <c r="I112" s="2">
        <v>113916000</v>
      </c>
      <c r="J112" s="2">
        <v>105686000</v>
      </c>
      <c r="K112" s="2">
        <v>81715165</v>
      </c>
      <c r="L112" s="2">
        <f t="shared" si="1"/>
        <v>-184030</v>
      </c>
      <c r="AA112" s="8">
        <v>43807</v>
      </c>
      <c r="AB112">
        <v>-182902832</v>
      </c>
      <c r="AC112">
        <v>14948632</v>
      </c>
      <c r="AD112">
        <v>205111502</v>
      </c>
    </row>
    <row r="113" spans="1:30">
      <c r="A113" s="8">
        <v>43809</v>
      </c>
      <c r="B113" s="9">
        <v>0.761805555555556</v>
      </c>
      <c r="C113" s="15">
        <v>1</v>
      </c>
      <c r="D113" s="2">
        <v>2805601000</v>
      </c>
      <c r="E113" s="2">
        <v>2723885835</v>
      </c>
      <c r="F113" s="2">
        <v>94892166</v>
      </c>
      <c r="G113" s="14">
        <v>-91868534</v>
      </c>
      <c r="H113" s="2">
        <v>55198192</v>
      </c>
      <c r="I113" s="2">
        <v>113916000</v>
      </c>
      <c r="J113" s="2">
        <v>105686000</v>
      </c>
      <c r="K113" s="2">
        <v>81715165</v>
      </c>
      <c r="L113" s="2">
        <f t="shared" si="1"/>
        <v>3023632</v>
      </c>
      <c r="AA113" s="8">
        <v>43808</v>
      </c>
      <c r="AB113">
        <v>-108026015</v>
      </c>
      <c r="AC113">
        <v>-184030</v>
      </c>
      <c r="AD113">
        <v>60393208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136814142</v>
      </c>
      <c r="G114" s="14">
        <v>-128289837</v>
      </c>
      <c r="H114" s="2">
        <v>55027792</v>
      </c>
      <c r="I114" s="2">
        <v>113916000</v>
      </c>
      <c r="J114" s="2">
        <v>105686000</v>
      </c>
      <c r="K114" s="2">
        <v>81715165</v>
      </c>
      <c r="L114" s="2">
        <f t="shared" si="1"/>
        <v>8524305</v>
      </c>
      <c r="AA114" s="8">
        <v>43809</v>
      </c>
      <c r="AB114">
        <v>-91868534</v>
      </c>
      <c r="AC114">
        <v>3023632</v>
      </c>
      <c r="AD114">
        <v>55198192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124286368</v>
      </c>
      <c r="G115" s="14">
        <v>-123285654</v>
      </c>
      <c r="H115" s="2">
        <v>106958393</v>
      </c>
      <c r="I115" s="2">
        <v>113916000</v>
      </c>
      <c r="J115" s="2">
        <v>105686000</v>
      </c>
      <c r="K115" s="2">
        <v>81715165</v>
      </c>
      <c r="L115" s="2">
        <f t="shared" si="1"/>
        <v>1000714</v>
      </c>
      <c r="AA115" s="8">
        <v>43810</v>
      </c>
      <c r="AB115">
        <v>-128289837</v>
      </c>
      <c r="AC115">
        <v>8524305</v>
      </c>
      <c r="AD115">
        <v>55027792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241136512</v>
      </c>
      <c r="G116" s="14">
        <v>-225694654</v>
      </c>
      <c r="H116" s="2">
        <v>57638912</v>
      </c>
      <c r="I116" s="2">
        <v>113916000</v>
      </c>
      <c r="J116" s="2">
        <v>105686000</v>
      </c>
      <c r="K116" s="2">
        <v>81715165</v>
      </c>
      <c r="L116" s="2">
        <f t="shared" si="1"/>
        <v>15441858</v>
      </c>
      <c r="AA116" s="8">
        <v>43811</v>
      </c>
      <c r="AB116">
        <v>-123285654</v>
      </c>
      <c r="AC116">
        <v>1000714</v>
      </c>
      <c r="AD116">
        <v>106958393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193309011</v>
      </c>
      <c r="G117" s="14">
        <v>-167615060</v>
      </c>
      <c r="H117" s="2">
        <v>52791513</v>
      </c>
      <c r="I117" s="2">
        <v>113916000</v>
      </c>
      <c r="J117" s="2">
        <v>105686000</v>
      </c>
      <c r="K117" s="2">
        <v>81715165</v>
      </c>
      <c r="L117" s="2">
        <f t="shared" si="1"/>
        <v>25693951</v>
      </c>
      <c r="AA117" s="8">
        <v>43812</v>
      </c>
      <c r="AB117">
        <v>-225694654</v>
      </c>
      <c r="AC117">
        <v>15441858</v>
      </c>
      <c r="AD117">
        <v>57638912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171884639</v>
      </c>
      <c r="G118" s="14">
        <v>-162301402</v>
      </c>
      <c r="H118" s="2">
        <v>35384507</v>
      </c>
      <c r="I118" s="2">
        <v>113916000</v>
      </c>
      <c r="J118" s="2">
        <v>105686000</v>
      </c>
      <c r="K118" s="2">
        <v>81715165</v>
      </c>
      <c r="L118" s="2">
        <f t="shared" si="1"/>
        <v>9583237</v>
      </c>
      <c r="AA118" s="8">
        <v>43813</v>
      </c>
      <c r="AB118">
        <v>-167615060</v>
      </c>
      <c r="AC118">
        <v>25693951</v>
      </c>
      <c r="AD118">
        <v>52791513</v>
      </c>
    </row>
    <row r="119" spans="1:30">
      <c r="A119" s="8">
        <v>43815</v>
      </c>
      <c r="B119" s="9">
        <v>0.776388888888889</v>
      </c>
      <c r="C119" s="15">
        <v>1</v>
      </c>
      <c r="D119" s="2">
        <v>2805601000</v>
      </c>
      <c r="E119" s="2">
        <v>2723885835</v>
      </c>
      <c r="F119" s="2">
        <v>158922821</v>
      </c>
      <c r="G119" s="14">
        <v>-138963634</v>
      </c>
      <c r="H119" s="2">
        <v>102882651</v>
      </c>
      <c r="I119" s="2">
        <v>113916000</v>
      </c>
      <c r="J119" s="2">
        <v>105686000</v>
      </c>
      <c r="K119" s="2">
        <v>81715165</v>
      </c>
      <c r="L119" s="2">
        <f t="shared" si="1"/>
        <v>19959187</v>
      </c>
      <c r="AA119" s="8">
        <v>43814</v>
      </c>
      <c r="AB119">
        <v>-162301402</v>
      </c>
      <c r="AC119">
        <v>9583237</v>
      </c>
      <c r="AD119">
        <v>35384507</v>
      </c>
    </row>
    <row r="120" spans="1:30">
      <c r="A120" s="8">
        <v>43816</v>
      </c>
      <c r="B120" s="9">
        <v>0.552777777777778</v>
      </c>
      <c r="C120" s="15">
        <v>1</v>
      </c>
      <c r="D120" s="2">
        <v>2805601000</v>
      </c>
      <c r="E120" s="2">
        <v>2723885835</v>
      </c>
      <c r="F120" s="2">
        <v>241963874</v>
      </c>
      <c r="G120" s="14">
        <v>-213907729</v>
      </c>
      <c r="H120" s="2">
        <v>60164874</v>
      </c>
      <c r="I120" s="2">
        <v>113916000</v>
      </c>
      <c r="J120" s="2">
        <v>105686000</v>
      </c>
      <c r="K120" s="2">
        <v>81715165</v>
      </c>
      <c r="L120" s="2">
        <f t="shared" si="1"/>
        <v>28056145</v>
      </c>
      <c r="AA120" s="8">
        <v>43815</v>
      </c>
      <c r="AB120">
        <v>-138963634</v>
      </c>
      <c r="AC120">
        <v>19959187</v>
      </c>
      <c r="AD120">
        <v>102882651</v>
      </c>
    </row>
    <row r="121" spans="1:30">
      <c r="A121" s="8">
        <v>43817</v>
      </c>
      <c r="B121" s="9">
        <v>0.815972222222222</v>
      </c>
      <c r="C121" s="15">
        <v>1</v>
      </c>
      <c r="D121" s="2">
        <v>2805601000</v>
      </c>
      <c r="E121" s="2">
        <v>2723885835</v>
      </c>
      <c r="F121" s="2">
        <v>150287594</v>
      </c>
      <c r="G121" s="14">
        <v>-132294652</v>
      </c>
      <c r="H121" s="2">
        <v>78953397</v>
      </c>
      <c r="I121" s="2">
        <v>113916000</v>
      </c>
      <c r="J121" s="2">
        <v>105686000</v>
      </c>
      <c r="K121" s="2">
        <v>81715165</v>
      </c>
      <c r="L121" s="2">
        <f t="shared" si="1"/>
        <v>17992942</v>
      </c>
      <c r="AA121" s="8">
        <v>43816</v>
      </c>
      <c r="AB121">
        <v>-213907729</v>
      </c>
      <c r="AC121">
        <v>28056145</v>
      </c>
      <c r="AD121">
        <v>60164874</v>
      </c>
    </row>
    <row r="122" spans="1:30">
      <c r="A122" s="8">
        <v>43818</v>
      </c>
      <c r="B122" s="9">
        <v>0.619444444444444</v>
      </c>
      <c r="C122" s="15">
        <v>1</v>
      </c>
      <c r="D122" s="2">
        <v>2805601000</v>
      </c>
      <c r="E122" s="2">
        <v>2723885835</v>
      </c>
      <c r="F122" s="2">
        <v>254069537</v>
      </c>
      <c r="G122" s="14">
        <v>-222757709</v>
      </c>
      <c r="H122" s="2">
        <v>84393068</v>
      </c>
      <c r="I122" s="2">
        <v>113916000</v>
      </c>
      <c r="J122" s="2">
        <v>105686000</v>
      </c>
      <c r="K122" s="2">
        <v>81715165</v>
      </c>
      <c r="L122" s="2">
        <f t="shared" si="1"/>
        <v>31311828</v>
      </c>
      <c r="AA122" s="8">
        <v>43817</v>
      </c>
      <c r="AB122">
        <v>-132294652</v>
      </c>
      <c r="AC122">
        <v>17992942</v>
      </c>
      <c r="AD122">
        <v>78953397</v>
      </c>
    </row>
    <row r="123" spans="1:30">
      <c r="A123" s="8">
        <v>43819</v>
      </c>
      <c r="B123" s="9">
        <v>0.673611111111111</v>
      </c>
      <c r="C123" s="15">
        <v>1</v>
      </c>
      <c r="D123" s="2">
        <v>2805601000</v>
      </c>
      <c r="E123" s="2">
        <v>2723885835</v>
      </c>
      <c r="F123" s="2">
        <v>120862457</v>
      </c>
      <c r="G123" s="14">
        <v>-111077942</v>
      </c>
      <c r="H123" s="2">
        <v>93176869</v>
      </c>
      <c r="I123" s="2">
        <v>113916000</v>
      </c>
      <c r="J123" s="2">
        <v>105686000</v>
      </c>
      <c r="K123" s="2">
        <v>81715165</v>
      </c>
      <c r="L123" s="2">
        <f t="shared" si="1"/>
        <v>9784515</v>
      </c>
      <c r="AA123" s="8">
        <v>43818</v>
      </c>
      <c r="AB123">
        <v>-222757709</v>
      </c>
      <c r="AC123">
        <v>31311828</v>
      </c>
      <c r="AD123">
        <v>84393068</v>
      </c>
    </row>
    <row r="124" spans="1:30">
      <c r="A124" s="8">
        <v>43820</v>
      </c>
      <c r="B124" s="9">
        <v>0.729861111111111</v>
      </c>
      <c r="C124" s="15">
        <v>1</v>
      </c>
      <c r="D124" s="2">
        <v>2805601000</v>
      </c>
      <c r="E124" s="2">
        <v>2723885835</v>
      </c>
      <c r="F124" s="2">
        <v>130730211</v>
      </c>
      <c r="G124" s="14">
        <v>-114340264</v>
      </c>
      <c r="H124" s="2">
        <v>95125672</v>
      </c>
      <c r="I124" s="2">
        <v>113916000</v>
      </c>
      <c r="J124" s="2">
        <v>105686000</v>
      </c>
      <c r="K124" s="2">
        <v>81715165</v>
      </c>
      <c r="L124" s="2">
        <f t="shared" si="1"/>
        <v>16389947</v>
      </c>
      <c r="AA124" s="8">
        <v>43819</v>
      </c>
      <c r="AB124">
        <v>-111077942</v>
      </c>
      <c r="AC124">
        <v>9784515</v>
      </c>
      <c r="AD124">
        <v>93176869</v>
      </c>
    </row>
    <row r="125" spans="1:30">
      <c r="A125" s="8">
        <v>43821</v>
      </c>
      <c r="B125" s="9">
        <v>0.738194444444444</v>
      </c>
      <c r="C125" s="15">
        <v>1</v>
      </c>
      <c r="D125" s="2">
        <v>2805601000</v>
      </c>
      <c r="E125" s="2">
        <v>2723885835</v>
      </c>
      <c r="F125" s="2">
        <v>218943468</v>
      </c>
      <c r="G125" s="14">
        <v>-201903072</v>
      </c>
      <c r="H125" s="2">
        <v>84318548</v>
      </c>
      <c r="I125" s="2">
        <v>113916000</v>
      </c>
      <c r="J125" s="2">
        <v>105686000</v>
      </c>
      <c r="K125" s="2">
        <v>81715165</v>
      </c>
      <c r="L125" s="2">
        <f t="shared" si="1"/>
        <v>17040396</v>
      </c>
      <c r="AA125" s="8">
        <v>43820</v>
      </c>
      <c r="AB125">
        <v>-114340264</v>
      </c>
      <c r="AC125">
        <v>16389947</v>
      </c>
      <c r="AD125">
        <v>95125672</v>
      </c>
    </row>
    <row r="126" spans="1:30">
      <c r="A126" s="8">
        <v>43822</v>
      </c>
      <c r="B126" s="9">
        <v>0.483333333333333</v>
      </c>
      <c r="C126" s="15">
        <v>1</v>
      </c>
      <c r="D126" s="2">
        <v>2805601000</v>
      </c>
      <c r="E126" s="2">
        <v>2723885835</v>
      </c>
      <c r="F126" s="2">
        <v>185365505</v>
      </c>
      <c r="G126" s="14">
        <v>-181516927</v>
      </c>
      <c r="H126" s="2">
        <v>89391013</v>
      </c>
      <c r="I126" s="2">
        <v>113916000</v>
      </c>
      <c r="J126" s="2">
        <v>105686000</v>
      </c>
      <c r="K126" s="2">
        <v>81715165</v>
      </c>
      <c r="L126" s="2">
        <f t="shared" si="1"/>
        <v>3848578</v>
      </c>
      <c r="AA126" s="8">
        <v>43821</v>
      </c>
      <c r="AB126">
        <v>-201903072</v>
      </c>
      <c r="AC126">
        <v>17040396</v>
      </c>
      <c r="AD126">
        <v>84318548</v>
      </c>
    </row>
    <row r="127" spans="27:30">
      <c r="AA127" s="8">
        <v>43822</v>
      </c>
      <c r="AB127">
        <v>-181516927</v>
      </c>
      <c r="AC127">
        <v>3848578</v>
      </c>
      <c r="AD127">
        <v>89391013</v>
      </c>
    </row>
    <row r="128" spans="27:30">
      <c r="AA128" t="s">
        <v>279</v>
      </c>
      <c r="AB128">
        <v>-18890005166</v>
      </c>
      <c r="AC128" t="e">
        <v>#VALUE!</v>
      </c>
      <c r="AD128">
        <v>9886276483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8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7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0.635416666666667</v>
      </c>
      <c r="C4" s="15">
        <v>1</v>
      </c>
      <c r="D4" s="2">
        <v>2805601000</v>
      </c>
      <c r="E4" s="2"/>
      <c r="F4" s="2">
        <v>0</v>
      </c>
      <c r="G4" s="2">
        <v>-85138390</v>
      </c>
      <c r="H4" s="2">
        <v>-85138390</v>
      </c>
      <c r="I4" s="2"/>
      <c r="J4" s="2"/>
      <c r="K4" s="2"/>
      <c r="L4" s="2">
        <f t="shared" ref="L4:L67" si="0">F4+G4</f>
        <v>-85138390</v>
      </c>
      <c r="M4" s="13"/>
      <c r="N4" s="5">
        <v>43699</v>
      </c>
      <c r="O4" s="6">
        <v>0.750694444444444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0.947222222222222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-222048242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-85138390</v>
      </c>
      <c r="AC5">
        <v>-85138390</v>
      </c>
      <c r="AD5">
        <v>-85138390</v>
      </c>
    </row>
    <row r="6" spans="1:30">
      <c r="A6" s="8">
        <v>43702</v>
      </c>
      <c r="B6" s="9">
        <v>0.697916666666667</v>
      </c>
      <c r="C6" s="15">
        <v>1</v>
      </c>
      <c r="D6" s="2">
        <v>2805601000</v>
      </c>
      <c r="E6" s="2"/>
      <c r="F6" s="2">
        <v>0</v>
      </c>
      <c r="G6" s="2">
        <v>-222061439</v>
      </c>
      <c r="H6" s="2">
        <v>-307154829</v>
      </c>
      <c r="I6" s="2"/>
      <c r="J6" s="2"/>
      <c r="K6" s="2"/>
      <c r="L6" s="2">
        <f t="shared" si="0"/>
        <v>-222061439</v>
      </c>
      <c r="M6" s="13"/>
      <c r="AA6" s="8">
        <v>43701</v>
      </c>
      <c r="AB6">
        <v>-136909852</v>
      </c>
      <c r="AC6">
        <v>-136909852</v>
      </c>
      <c r="AD6">
        <v>-222048242</v>
      </c>
    </row>
    <row r="7" spans="1:30">
      <c r="A7" s="8">
        <v>43703</v>
      </c>
      <c r="B7" s="9">
        <v>0.716666666666667</v>
      </c>
      <c r="C7" s="15">
        <v>1</v>
      </c>
      <c r="D7" s="2">
        <v>2805601000</v>
      </c>
      <c r="E7" s="2"/>
      <c r="F7" s="2">
        <v>0</v>
      </c>
      <c r="G7" s="2">
        <v>-179370181</v>
      </c>
      <c r="H7" s="2">
        <v>-401418423</v>
      </c>
      <c r="I7" s="2"/>
      <c r="J7" s="2"/>
      <c r="K7" s="2"/>
      <c r="L7" s="2">
        <f t="shared" si="0"/>
        <v>-179370181</v>
      </c>
      <c r="M7" s="13"/>
      <c r="AA7" s="8">
        <v>43702</v>
      </c>
      <c r="AB7">
        <v>-222061439</v>
      </c>
      <c r="AC7">
        <v>-222061439</v>
      </c>
      <c r="AD7">
        <v>-307154829</v>
      </c>
    </row>
    <row r="8" spans="1:30">
      <c r="A8" s="8">
        <v>43704</v>
      </c>
      <c r="B8" s="9">
        <v>0.759027777777778</v>
      </c>
      <c r="C8" s="15">
        <v>1</v>
      </c>
      <c r="D8" s="2">
        <v>2805601000</v>
      </c>
      <c r="E8" s="2">
        <v>2723885835</v>
      </c>
      <c r="F8" s="2">
        <v>522658366</v>
      </c>
      <c r="G8" s="2">
        <v>-125069105</v>
      </c>
      <c r="H8" s="2">
        <v>-3829162</v>
      </c>
      <c r="I8" s="2">
        <v>114406000</v>
      </c>
      <c r="J8" s="2">
        <v>105686000</v>
      </c>
      <c r="K8" s="2">
        <v>81715165</v>
      </c>
      <c r="L8" s="2">
        <f t="shared" si="0"/>
        <v>397589261</v>
      </c>
      <c r="M8" s="16"/>
      <c r="AA8" s="8">
        <v>43703</v>
      </c>
      <c r="AB8">
        <v>-179370181</v>
      </c>
      <c r="AC8">
        <v>-179370181</v>
      </c>
      <c r="AD8">
        <v>-401418423</v>
      </c>
    </row>
    <row r="9" spans="1:30">
      <c r="A9" s="8">
        <v>43705</v>
      </c>
      <c r="B9" s="9">
        <v>0.772222222222222</v>
      </c>
      <c r="C9" s="15">
        <v>1</v>
      </c>
      <c r="D9" s="2">
        <v>2805601000</v>
      </c>
      <c r="E9" s="2">
        <v>2723885835</v>
      </c>
      <c r="F9" s="2">
        <v>638753423</v>
      </c>
      <c r="G9" s="2">
        <v>-203718327</v>
      </c>
      <c r="H9" s="2">
        <v>8726642</v>
      </c>
      <c r="I9" s="2">
        <v>114406000</v>
      </c>
      <c r="J9" s="2">
        <v>105686000</v>
      </c>
      <c r="K9" s="2">
        <v>81715165</v>
      </c>
      <c r="L9" s="2">
        <f t="shared" si="0"/>
        <v>435035096</v>
      </c>
      <c r="AA9" s="8">
        <v>43704</v>
      </c>
      <c r="AB9">
        <v>-125069105</v>
      </c>
      <c r="AC9">
        <v>397589261</v>
      </c>
      <c r="AD9">
        <v>-3829162</v>
      </c>
    </row>
    <row r="10" spans="1:30">
      <c r="A10" s="8">
        <v>43706</v>
      </c>
      <c r="B10" s="9">
        <v>0.767361111111111</v>
      </c>
      <c r="C10" s="15">
        <v>1</v>
      </c>
      <c r="D10" s="2">
        <v>2805601000</v>
      </c>
      <c r="E10" s="2">
        <v>2723885835</v>
      </c>
      <c r="F10" s="2">
        <v>119690010</v>
      </c>
      <c r="G10" s="2">
        <v>-110207012</v>
      </c>
      <c r="H10" s="2">
        <v>18209640</v>
      </c>
      <c r="I10" s="2">
        <v>114406000</v>
      </c>
      <c r="J10" s="2">
        <v>105686000</v>
      </c>
      <c r="K10" s="2">
        <v>81715165</v>
      </c>
      <c r="L10" s="2">
        <f t="shared" si="0"/>
        <v>9482998</v>
      </c>
      <c r="AA10" s="8">
        <v>43705</v>
      </c>
      <c r="AB10">
        <v>-203718327</v>
      </c>
      <c r="AC10">
        <v>435035096</v>
      </c>
      <c r="AD10">
        <v>8726642</v>
      </c>
    </row>
    <row r="11" spans="1:30">
      <c r="A11" s="8">
        <v>43707</v>
      </c>
      <c r="B11" s="9">
        <v>0.736111111111111</v>
      </c>
      <c r="C11" s="15">
        <v>1</v>
      </c>
      <c r="D11" s="2">
        <v>2805601000</v>
      </c>
      <c r="E11" s="2">
        <v>2723885835</v>
      </c>
      <c r="F11" s="2">
        <v>238995641</v>
      </c>
      <c r="G11" s="2">
        <v>-211597071</v>
      </c>
      <c r="H11" s="2">
        <v>36125212</v>
      </c>
      <c r="I11" s="2">
        <v>114406000</v>
      </c>
      <c r="J11" s="2">
        <v>105686000</v>
      </c>
      <c r="K11" s="2">
        <v>81715165</v>
      </c>
      <c r="L11" s="2">
        <f t="shared" si="0"/>
        <v>27398570</v>
      </c>
      <c r="AA11" s="8">
        <v>43706</v>
      </c>
      <c r="AB11">
        <v>-110207012</v>
      </c>
      <c r="AC11">
        <v>9482998</v>
      </c>
      <c r="AD11">
        <v>18209640</v>
      </c>
    </row>
    <row r="12" spans="1:30">
      <c r="A12" s="8">
        <v>43708</v>
      </c>
      <c r="B12" s="9">
        <v>0.825694444444444</v>
      </c>
      <c r="C12" s="15">
        <v>1</v>
      </c>
      <c r="D12" s="2">
        <v>2805601000</v>
      </c>
      <c r="E12" s="2">
        <v>2723885835</v>
      </c>
      <c r="F12" s="2">
        <v>116184735</v>
      </c>
      <c r="G12" s="2">
        <v>-114429559</v>
      </c>
      <c r="H12" s="2">
        <v>123018778</v>
      </c>
      <c r="I12" s="2">
        <v>114406000</v>
      </c>
      <c r="J12" s="2">
        <v>105686000</v>
      </c>
      <c r="K12" s="2">
        <v>81715165</v>
      </c>
      <c r="L12" s="2">
        <f t="shared" si="0"/>
        <v>1755176</v>
      </c>
      <c r="AA12" s="8">
        <v>43707</v>
      </c>
      <c r="AB12">
        <v>-211597071</v>
      </c>
      <c r="AC12">
        <v>27398570</v>
      </c>
      <c r="AD12">
        <v>36125212</v>
      </c>
    </row>
    <row r="13" spans="1:30">
      <c r="A13" s="8">
        <v>43709</v>
      </c>
      <c r="B13" s="9">
        <v>0.616666666666667</v>
      </c>
      <c r="C13" s="15">
        <v>1</v>
      </c>
      <c r="D13" s="2">
        <v>2805601000</v>
      </c>
      <c r="E13" s="2">
        <v>2723885835</v>
      </c>
      <c r="F13" s="2">
        <v>202796383</v>
      </c>
      <c r="G13" s="2">
        <v>-199095787</v>
      </c>
      <c r="H13" s="2">
        <v>261874050</v>
      </c>
      <c r="I13" s="2">
        <v>114406000</v>
      </c>
      <c r="J13" s="2">
        <v>105686000</v>
      </c>
      <c r="K13" s="2">
        <v>81715165</v>
      </c>
      <c r="L13" s="2">
        <f t="shared" si="0"/>
        <v>3700596</v>
      </c>
      <c r="AA13" s="8">
        <v>43708</v>
      </c>
      <c r="AB13">
        <v>-114429559</v>
      </c>
      <c r="AC13">
        <v>1755176</v>
      </c>
      <c r="AD13">
        <v>123018778</v>
      </c>
    </row>
    <row r="14" spans="1:30">
      <c r="A14" s="8">
        <v>43710</v>
      </c>
      <c r="B14" s="9">
        <v>0.690972222222222</v>
      </c>
      <c r="C14" s="15">
        <v>1</v>
      </c>
      <c r="D14" s="2">
        <v>2805601000</v>
      </c>
      <c r="E14" s="2">
        <v>2723885835</v>
      </c>
      <c r="F14" s="2">
        <v>133111802</v>
      </c>
      <c r="G14" s="2">
        <v>-113102368</v>
      </c>
      <c r="H14" s="2">
        <v>366990071</v>
      </c>
      <c r="I14" s="2">
        <v>114406000</v>
      </c>
      <c r="J14" s="2">
        <v>105686000</v>
      </c>
      <c r="K14" s="2">
        <v>81715165</v>
      </c>
      <c r="L14" s="2">
        <f t="shared" si="0"/>
        <v>20009434</v>
      </c>
      <c r="AA14" s="8">
        <v>43709</v>
      </c>
      <c r="AB14">
        <v>-199095787</v>
      </c>
      <c r="AC14">
        <v>3700596</v>
      </c>
      <c r="AD14">
        <v>261874050</v>
      </c>
    </row>
    <row r="15" spans="1:30">
      <c r="A15" s="8">
        <v>43711</v>
      </c>
      <c r="B15" s="9">
        <v>0.699305555555556</v>
      </c>
      <c r="C15" s="15">
        <v>1</v>
      </c>
      <c r="D15" s="2">
        <v>2805601000</v>
      </c>
      <c r="E15" s="2">
        <v>2723885835</v>
      </c>
      <c r="F15" s="2">
        <v>239858795</v>
      </c>
      <c r="G15" s="2">
        <v>-220422586</v>
      </c>
      <c r="H15" s="2">
        <v>485570471</v>
      </c>
      <c r="I15" s="2">
        <v>114406000</v>
      </c>
      <c r="J15" s="2">
        <v>105686000</v>
      </c>
      <c r="K15" s="2">
        <v>81715165</v>
      </c>
      <c r="L15" s="2">
        <f t="shared" si="0"/>
        <v>19436209</v>
      </c>
      <c r="AA15" s="8">
        <v>43710</v>
      </c>
      <c r="AB15">
        <v>-113102368</v>
      </c>
      <c r="AC15">
        <v>20009434</v>
      </c>
      <c r="AD15">
        <v>366990071</v>
      </c>
    </row>
    <row r="16" spans="1:30">
      <c r="A16" s="8">
        <v>43712</v>
      </c>
      <c r="B16" s="9">
        <v>0.811111111111111</v>
      </c>
      <c r="C16" s="15">
        <v>1</v>
      </c>
      <c r="D16" s="2">
        <v>2805601000</v>
      </c>
      <c r="E16" s="2">
        <v>2723885835</v>
      </c>
      <c r="F16" s="2">
        <v>134377245</v>
      </c>
      <c r="G16" s="2">
        <v>-116720645</v>
      </c>
      <c r="H16" s="2">
        <v>80747779</v>
      </c>
      <c r="I16" s="2">
        <v>114406000</v>
      </c>
      <c r="J16" s="2">
        <v>105686000</v>
      </c>
      <c r="K16" s="2">
        <v>81715165</v>
      </c>
      <c r="L16" s="2">
        <f t="shared" si="0"/>
        <v>17656600</v>
      </c>
      <c r="AA16" s="8">
        <v>43711</v>
      </c>
      <c r="AB16">
        <v>-220422586</v>
      </c>
      <c r="AC16">
        <v>19436209</v>
      </c>
      <c r="AD16">
        <v>485570471</v>
      </c>
    </row>
    <row r="17" spans="1:30">
      <c r="A17" s="8">
        <v>43713</v>
      </c>
      <c r="B17" s="9">
        <v>0.445138888888889</v>
      </c>
      <c r="C17" s="15">
        <v>1</v>
      </c>
      <c r="D17" s="2">
        <v>2805601000</v>
      </c>
      <c r="E17" s="2">
        <v>2723885835</v>
      </c>
      <c r="F17" s="2">
        <v>199388369</v>
      </c>
      <c r="G17" s="2">
        <v>-182900386</v>
      </c>
      <c r="H17" s="2">
        <v>67023358</v>
      </c>
      <c r="I17" s="2">
        <v>114406000</v>
      </c>
      <c r="J17" s="2">
        <v>105686000</v>
      </c>
      <c r="K17" s="2">
        <v>81715165</v>
      </c>
      <c r="L17" s="2">
        <f t="shared" si="0"/>
        <v>16487983</v>
      </c>
      <c r="AA17" s="8">
        <v>43712</v>
      </c>
      <c r="AB17">
        <v>-116720645</v>
      </c>
      <c r="AC17">
        <v>17656600</v>
      </c>
      <c r="AD17">
        <v>80747779</v>
      </c>
    </row>
    <row r="18" spans="1:30">
      <c r="A18" s="8">
        <v>43714</v>
      </c>
      <c r="B18" s="9">
        <v>0.440972222222222</v>
      </c>
      <c r="C18" s="15">
        <v>1</v>
      </c>
      <c r="D18" s="2">
        <v>2805601000</v>
      </c>
      <c r="E18" s="2">
        <v>2723885835</v>
      </c>
      <c r="F18" s="2">
        <v>115581022</v>
      </c>
      <c r="G18" s="2">
        <v>-106231555</v>
      </c>
      <c r="H18" s="2">
        <v>66889827</v>
      </c>
      <c r="I18" s="2">
        <v>114406000</v>
      </c>
      <c r="J18" s="2">
        <v>105686000</v>
      </c>
      <c r="K18" s="2">
        <v>81715165</v>
      </c>
      <c r="L18" s="2">
        <f t="shared" si="0"/>
        <v>9349467</v>
      </c>
      <c r="AA18" s="8">
        <v>43713</v>
      </c>
      <c r="AB18">
        <v>-182900386</v>
      </c>
      <c r="AC18">
        <v>16487983</v>
      </c>
      <c r="AD18">
        <v>67023358</v>
      </c>
    </row>
    <row r="19" spans="1:30">
      <c r="A19" s="8">
        <v>43715</v>
      </c>
      <c r="B19" s="9">
        <v>0.720138888888889</v>
      </c>
      <c r="C19" s="15">
        <v>1</v>
      </c>
      <c r="D19" s="2">
        <v>2805601000</v>
      </c>
      <c r="E19" s="2">
        <v>2723885835</v>
      </c>
      <c r="F19" s="2">
        <v>140944713</v>
      </c>
      <c r="G19" s="14">
        <v>-130825567</v>
      </c>
      <c r="H19" s="2">
        <v>59093401</v>
      </c>
      <c r="I19" s="2">
        <v>114406000</v>
      </c>
      <c r="J19" s="2">
        <v>105686000</v>
      </c>
      <c r="K19" s="2">
        <v>81715165</v>
      </c>
      <c r="L19" s="2">
        <f t="shared" si="0"/>
        <v>10119146</v>
      </c>
      <c r="AA19" s="8">
        <v>43714</v>
      </c>
      <c r="AB19">
        <v>-106231555</v>
      </c>
      <c r="AC19">
        <v>9349467</v>
      </c>
      <c r="AD19">
        <v>66889827</v>
      </c>
    </row>
    <row r="20" spans="1:30">
      <c r="A20" s="8">
        <v>43716</v>
      </c>
      <c r="B20" s="9">
        <v>0.470138888888889</v>
      </c>
      <c r="C20" s="15">
        <v>1</v>
      </c>
      <c r="D20" s="2">
        <v>2805601000</v>
      </c>
      <c r="E20" s="2">
        <v>2723885835</v>
      </c>
      <c r="F20" s="2">
        <v>172919983</v>
      </c>
      <c r="G20" s="14">
        <v>-165270151</v>
      </c>
      <c r="H20" s="2">
        <v>62312367</v>
      </c>
      <c r="I20" s="2">
        <v>114406000</v>
      </c>
      <c r="J20" s="2">
        <v>105686000</v>
      </c>
      <c r="K20" s="2">
        <v>81715165</v>
      </c>
      <c r="L20" s="2">
        <f t="shared" si="0"/>
        <v>7649832</v>
      </c>
      <c r="AA20" s="8">
        <v>43715</v>
      </c>
      <c r="AB20">
        <v>-130825567</v>
      </c>
      <c r="AC20">
        <v>10119146</v>
      </c>
      <c r="AD20">
        <v>59093401</v>
      </c>
    </row>
    <row r="21" spans="1:30">
      <c r="A21" s="8">
        <v>43717</v>
      </c>
      <c r="B21" s="9">
        <v>0.658333333333333</v>
      </c>
      <c r="C21" s="15">
        <v>1</v>
      </c>
      <c r="D21" s="2">
        <v>2805601000</v>
      </c>
      <c r="E21" s="2">
        <v>2723885835</v>
      </c>
      <c r="F21" s="2">
        <v>136514383</v>
      </c>
      <c r="G21" s="14">
        <v>-128508793</v>
      </c>
      <c r="H21" s="2">
        <v>68372537</v>
      </c>
      <c r="I21" s="2">
        <v>114406000</v>
      </c>
      <c r="J21" s="2">
        <v>105686000</v>
      </c>
      <c r="K21" s="2">
        <v>81715165</v>
      </c>
      <c r="L21" s="2">
        <f t="shared" si="0"/>
        <v>8005590</v>
      </c>
      <c r="AA21" s="8">
        <v>43716</v>
      </c>
      <c r="AB21">
        <v>-165270151</v>
      </c>
      <c r="AC21">
        <v>7649832</v>
      </c>
      <c r="AD21">
        <v>62312367</v>
      </c>
    </row>
    <row r="22" spans="1:30">
      <c r="A22" s="8">
        <v>43718</v>
      </c>
      <c r="B22" s="9">
        <v>0.817361111111111</v>
      </c>
      <c r="C22" s="15">
        <v>1</v>
      </c>
      <c r="D22" s="2">
        <v>2805601000</v>
      </c>
      <c r="E22" s="2">
        <v>2723885835</v>
      </c>
      <c r="F22" s="2">
        <v>108720156</v>
      </c>
      <c r="G22" s="14">
        <v>-105145337</v>
      </c>
      <c r="H22" s="2">
        <v>51937922</v>
      </c>
      <c r="I22" s="2">
        <v>114406000</v>
      </c>
      <c r="J22" s="2">
        <v>105686000</v>
      </c>
      <c r="K22" s="2">
        <v>81715165</v>
      </c>
      <c r="L22" s="2">
        <f t="shared" si="0"/>
        <v>3574819</v>
      </c>
      <c r="AA22" s="8">
        <v>43717</v>
      </c>
      <c r="AB22">
        <v>-128508793</v>
      </c>
      <c r="AC22">
        <v>8005590</v>
      </c>
      <c r="AD22">
        <v>68372537</v>
      </c>
    </row>
    <row r="23" spans="1:30">
      <c r="A23" s="8">
        <v>43719</v>
      </c>
      <c r="B23" s="9">
        <v>0.715972222222222</v>
      </c>
      <c r="C23" s="15">
        <v>1</v>
      </c>
      <c r="D23" s="2">
        <v>2805601000</v>
      </c>
      <c r="E23" s="2">
        <v>2723885835</v>
      </c>
      <c r="F23" s="2">
        <v>118436569</v>
      </c>
      <c r="G23" s="14">
        <v>-105556338</v>
      </c>
      <c r="H23" s="2">
        <v>65391378</v>
      </c>
      <c r="I23" s="2">
        <v>114406000</v>
      </c>
      <c r="J23" s="2">
        <v>105686000</v>
      </c>
      <c r="K23" s="2">
        <v>81715165</v>
      </c>
      <c r="L23" s="2">
        <f t="shared" si="0"/>
        <v>12880231</v>
      </c>
      <c r="AA23" s="8">
        <v>43718</v>
      </c>
      <c r="AB23">
        <v>-105145337</v>
      </c>
      <c r="AC23">
        <v>3574819</v>
      </c>
      <c r="AD23">
        <v>51937922</v>
      </c>
    </row>
    <row r="24" spans="1:30">
      <c r="A24" s="8">
        <v>43720</v>
      </c>
      <c r="B24" s="9">
        <v>0.713888888888889</v>
      </c>
      <c r="C24" s="15">
        <v>1</v>
      </c>
      <c r="D24" s="2">
        <v>2805601000</v>
      </c>
      <c r="E24" s="2">
        <v>2723885835</v>
      </c>
      <c r="F24" s="2">
        <v>220799693</v>
      </c>
      <c r="G24" s="14">
        <v>-209836860</v>
      </c>
      <c r="H24" s="2">
        <v>45817380</v>
      </c>
      <c r="I24" s="2">
        <v>114406000</v>
      </c>
      <c r="J24" s="2">
        <v>105686000</v>
      </c>
      <c r="K24" s="2">
        <v>81715165</v>
      </c>
      <c r="L24" s="2">
        <f t="shared" si="0"/>
        <v>10962833</v>
      </c>
      <c r="AA24" s="8">
        <v>43719</v>
      </c>
      <c r="AB24">
        <v>-105556338</v>
      </c>
      <c r="AC24">
        <v>12880231</v>
      </c>
      <c r="AD24">
        <v>65391378</v>
      </c>
    </row>
    <row r="25" spans="1:30">
      <c r="A25" s="8">
        <v>43721</v>
      </c>
      <c r="B25" s="9">
        <v>0.499305555555556</v>
      </c>
      <c r="C25" s="15">
        <v>1</v>
      </c>
      <c r="D25" s="2">
        <v>2805601000</v>
      </c>
      <c r="E25" s="2">
        <v>2723885835</v>
      </c>
      <c r="F25" s="2">
        <v>204851706</v>
      </c>
      <c r="G25" s="14">
        <v>-194978436</v>
      </c>
      <c r="H25" s="2">
        <v>58776665</v>
      </c>
      <c r="I25" s="2">
        <v>114406000</v>
      </c>
      <c r="J25" s="2">
        <v>105686000</v>
      </c>
      <c r="K25" s="2">
        <v>81715165</v>
      </c>
      <c r="L25" s="2">
        <f t="shared" si="0"/>
        <v>9873270</v>
      </c>
      <c r="AA25" s="8">
        <v>43720</v>
      </c>
      <c r="AB25">
        <v>-209836860</v>
      </c>
      <c r="AC25">
        <v>10962833</v>
      </c>
      <c r="AD25">
        <v>45817380</v>
      </c>
    </row>
    <row r="26" spans="1:30">
      <c r="A26" s="8">
        <v>43722</v>
      </c>
      <c r="B26" s="9">
        <v>0.977083333333333</v>
      </c>
      <c r="C26" s="15">
        <v>1</v>
      </c>
      <c r="D26" s="2">
        <v>2805601000</v>
      </c>
      <c r="E26" s="2">
        <v>2723885835</v>
      </c>
      <c r="F26" s="2">
        <v>183077385</v>
      </c>
      <c r="G26" s="14">
        <v>-155525999</v>
      </c>
      <c r="H26" s="2">
        <v>69535128</v>
      </c>
      <c r="I26" s="2">
        <v>114406000</v>
      </c>
      <c r="J26" s="2">
        <v>105686000</v>
      </c>
      <c r="K26" s="2">
        <v>81715165</v>
      </c>
      <c r="L26" s="2">
        <f t="shared" si="0"/>
        <v>27551386</v>
      </c>
      <c r="AA26" s="8">
        <v>43721</v>
      </c>
      <c r="AB26">
        <v>-194978436</v>
      </c>
      <c r="AC26">
        <v>9873270</v>
      </c>
      <c r="AD26">
        <v>58776665</v>
      </c>
    </row>
    <row r="27" spans="1:30">
      <c r="A27" s="8">
        <v>43723</v>
      </c>
      <c r="B27" s="9">
        <v>0.554166666666667</v>
      </c>
      <c r="C27" s="15">
        <v>1</v>
      </c>
      <c r="D27" s="2">
        <v>2805601000</v>
      </c>
      <c r="E27" s="2">
        <v>2723885835</v>
      </c>
      <c r="F27" s="2">
        <v>131515845</v>
      </c>
      <c r="G27" s="14">
        <v>-116720644</v>
      </c>
      <c r="H27" s="2">
        <v>72102873</v>
      </c>
      <c r="I27" s="2">
        <v>114406000</v>
      </c>
      <c r="J27" s="2">
        <v>105686000</v>
      </c>
      <c r="K27" s="2">
        <v>81715165</v>
      </c>
      <c r="L27" s="2">
        <f t="shared" si="0"/>
        <v>14795201</v>
      </c>
      <c r="AA27" s="8">
        <v>43722</v>
      </c>
      <c r="AB27">
        <v>-155525999</v>
      </c>
      <c r="AC27">
        <v>27551386</v>
      </c>
      <c r="AD27">
        <v>69535128</v>
      </c>
    </row>
    <row r="28" spans="1:30">
      <c r="A28" s="8">
        <v>43724</v>
      </c>
      <c r="B28" s="9">
        <v>0.460416666666667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-32662583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14795201</v>
      </c>
      <c r="AD28">
        <v>72102873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-180464817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-32662583</v>
      </c>
    </row>
    <row r="30" spans="1:30">
      <c r="A30" s="8">
        <v>43726</v>
      </c>
      <c r="B30" s="9">
        <v>0.706944444444444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-279187616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-180464817</v>
      </c>
    </row>
    <row r="31" spans="1:30">
      <c r="A31" s="8">
        <v>43727</v>
      </c>
      <c r="B31" s="9">
        <v>0.563194444444444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116430768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-279187616</v>
      </c>
    </row>
    <row r="32" spans="1:30">
      <c r="A32" s="8">
        <v>43728</v>
      </c>
      <c r="B32" s="9">
        <v>0.579861111111111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-2209772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116430768</v>
      </c>
    </row>
    <row r="33" spans="1:30">
      <c r="A33" s="8">
        <v>43729</v>
      </c>
      <c r="B33" s="9">
        <v>0.788194444444444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124215329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-2209772</v>
      </c>
    </row>
    <row r="34" spans="1:30">
      <c r="A34" s="8">
        <v>43730</v>
      </c>
      <c r="B34" s="9">
        <v>0.795138888888889</v>
      </c>
      <c r="C34" s="15">
        <v>1</v>
      </c>
      <c r="D34" s="2">
        <v>2805601000</v>
      </c>
      <c r="E34" s="2">
        <v>2723885835</v>
      </c>
      <c r="F34" s="2">
        <v>261246935</v>
      </c>
      <c r="G34" s="14">
        <v>-230161844</v>
      </c>
      <c r="H34" s="2">
        <v>-6047191</v>
      </c>
      <c r="I34" s="2">
        <v>114406000</v>
      </c>
      <c r="J34" s="2">
        <v>105686000</v>
      </c>
      <c r="K34" s="2">
        <v>81715165</v>
      </c>
      <c r="L34" s="2">
        <f t="shared" si="0"/>
        <v>31085091</v>
      </c>
      <c r="AA34" s="8">
        <v>43729</v>
      </c>
      <c r="AB34">
        <v>-127450710</v>
      </c>
      <c r="AC34" t="e">
        <v>#VALUE!</v>
      </c>
      <c r="AD34">
        <v>124215329</v>
      </c>
    </row>
    <row r="35" spans="1:30">
      <c r="A35" s="8">
        <v>43731</v>
      </c>
      <c r="B35" s="9">
        <v>0.622222222222222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121271932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-230161844</v>
      </c>
      <c r="AC35">
        <v>31085091</v>
      </c>
      <c r="AD35">
        <v>-6047191</v>
      </c>
    </row>
    <row r="36" spans="1:30">
      <c r="A36" s="8">
        <v>43732</v>
      </c>
      <c r="B36" s="9">
        <v>0.588194444444444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169152339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121271932</v>
      </c>
    </row>
    <row r="37" spans="1:30">
      <c r="A37" s="8">
        <v>43733</v>
      </c>
      <c r="B37" s="9">
        <v>0.886111111111111</v>
      </c>
      <c r="C37" s="15">
        <v>1</v>
      </c>
      <c r="D37" s="2">
        <v>2805601000</v>
      </c>
      <c r="E37" s="2">
        <v>2723885835</v>
      </c>
      <c r="F37" s="2">
        <v>260380860</v>
      </c>
      <c r="G37" s="14">
        <v>-127549791</v>
      </c>
      <c r="H37" s="2">
        <v>390886862</v>
      </c>
      <c r="I37" s="2">
        <v>114406000</v>
      </c>
      <c r="J37" s="2">
        <v>105686000</v>
      </c>
      <c r="K37" s="2">
        <v>81715165</v>
      </c>
      <c r="L37" s="2">
        <f t="shared" si="0"/>
        <v>132831069</v>
      </c>
      <c r="AA37" s="8">
        <v>43732</v>
      </c>
      <c r="AB37">
        <v>-194042674</v>
      </c>
      <c r="AC37" t="e">
        <v>#VALUE!</v>
      </c>
      <c r="AD37">
        <v>169152339</v>
      </c>
    </row>
    <row r="38" spans="1:30">
      <c r="A38" s="8">
        <v>43734</v>
      </c>
      <c r="B38" s="9">
        <v>0.934027777777778</v>
      </c>
      <c r="C38" s="15">
        <v>1</v>
      </c>
      <c r="D38" s="2">
        <v>2805601000</v>
      </c>
      <c r="E38" s="2">
        <v>2723885835</v>
      </c>
      <c r="F38" s="2">
        <v>133366337</v>
      </c>
      <c r="G38" s="14">
        <v>-119513251</v>
      </c>
      <c r="H38" s="2">
        <v>499887928</v>
      </c>
      <c r="I38" s="2">
        <v>114406000</v>
      </c>
      <c r="J38" s="2">
        <v>105686000</v>
      </c>
      <c r="K38" s="2">
        <v>81715165</v>
      </c>
      <c r="L38" s="2">
        <f t="shared" si="0"/>
        <v>13853086</v>
      </c>
      <c r="AA38" s="8">
        <v>43733</v>
      </c>
      <c r="AB38">
        <v>-127549791</v>
      </c>
      <c r="AC38">
        <v>132831069</v>
      </c>
      <c r="AD38">
        <v>390886862</v>
      </c>
    </row>
    <row r="39" spans="1:30">
      <c r="A39" s="8">
        <v>43735</v>
      </c>
      <c r="B39" s="9">
        <v>0.884722222222222</v>
      </c>
      <c r="C39" s="15">
        <v>1</v>
      </c>
      <c r="D39" s="2">
        <v>2805601000</v>
      </c>
      <c r="E39" s="2">
        <v>2723885835</v>
      </c>
      <c r="F39" s="2">
        <v>241792090</v>
      </c>
      <c r="G39" s="14">
        <v>-220127790</v>
      </c>
      <c r="H39" s="2">
        <v>99200527</v>
      </c>
      <c r="I39" s="2">
        <v>114406000</v>
      </c>
      <c r="J39" s="2">
        <v>105686000</v>
      </c>
      <c r="K39" s="2">
        <v>81715165</v>
      </c>
      <c r="L39" s="2">
        <f t="shared" si="0"/>
        <v>21664300</v>
      </c>
      <c r="AA39" s="8">
        <v>43734</v>
      </c>
      <c r="AB39">
        <v>-119513251</v>
      </c>
      <c r="AC39">
        <v>13853086</v>
      </c>
      <c r="AD39">
        <v>499887928</v>
      </c>
    </row>
    <row r="40" spans="1:30">
      <c r="A40" s="8">
        <v>43736</v>
      </c>
      <c r="B40" s="9">
        <v>0.727777777777778</v>
      </c>
      <c r="C40" s="15">
        <v>1</v>
      </c>
      <c r="D40" s="2">
        <v>2805601000</v>
      </c>
      <c r="E40" s="2">
        <v>2723885835</v>
      </c>
      <c r="F40" s="2">
        <v>200319257</v>
      </c>
      <c r="G40" s="14">
        <v>-189141242</v>
      </c>
      <c r="H40" s="2">
        <v>218705722</v>
      </c>
      <c r="I40" s="2">
        <v>114406000</v>
      </c>
      <c r="J40" s="2">
        <v>105686000</v>
      </c>
      <c r="K40" s="2">
        <v>81715165</v>
      </c>
      <c r="L40" s="2">
        <f t="shared" si="0"/>
        <v>11178015</v>
      </c>
      <c r="AA40" s="8">
        <v>43735</v>
      </c>
      <c r="AB40">
        <v>-220127790</v>
      </c>
      <c r="AC40">
        <v>21664300</v>
      </c>
      <c r="AD40">
        <v>99200527</v>
      </c>
    </row>
    <row r="41" spans="1:30">
      <c r="A41" s="8">
        <v>43737</v>
      </c>
      <c r="B41" s="9">
        <v>0.772222222222222</v>
      </c>
      <c r="C41" s="15">
        <v>1</v>
      </c>
      <c r="D41" s="2">
        <v>2805601000</v>
      </c>
      <c r="E41" s="2">
        <v>2723885835</v>
      </c>
      <c r="F41" s="2">
        <v>113200574</v>
      </c>
      <c r="G41" s="14">
        <v>-104541067</v>
      </c>
      <c r="H41" s="2">
        <v>93569004</v>
      </c>
      <c r="I41" s="2">
        <v>114406000</v>
      </c>
      <c r="J41" s="2">
        <v>105686000</v>
      </c>
      <c r="K41" s="2">
        <v>81715165</v>
      </c>
      <c r="L41" s="2">
        <f t="shared" si="0"/>
        <v>8659507</v>
      </c>
      <c r="AA41" s="8">
        <v>43736</v>
      </c>
      <c r="AB41">
        <v>-189141242</v>
      </c>
      <c r="AC41">
        <v>11178015</v>
      </c>
      <c r="AD41">
        <v>218705722</v>
      </c>
    </row>
    <row r="42" spans="1:30">
      <c r="A42" s="8">
        <v>43738</v>
      </c>
      <c r="B42" s="9">
        <v>0.557638888888889</v>
      </c>
      <c r="C42" s="15">
        <v>1</v>
      </c>
      <c r="D42" s="2">
        <v>2805601000</v>
      </c>
      <c r="E42" s="2">
        <v>2723885835</v>
      </c>
      <c r="F42" s="2">
        <v>148438163</v>
      </c>
      <c r="G42" s="14">
        <v>-137400361</v>
      </c>
      <c r="H42" s="2">
        <v>204200774</v>
      </c>
      <c r="I42" s="2">
        <v>114406000</v>
      </c>
      <c r="J42" s="2">
        <v>105686000</v>
      </c>
      <c r="K42" s="2">
        <v>81715165</v>
      </c>
      <c r="L42" s="2">
        <f t="shared" si="0"/>
        <v>11037802</v>
      </c>
      <c r="AA42" s="8">
        <v>43737</v>
      </c>
      <c r="AB42">
        <v>-104541067</v>
      </c>
      <c r="AC42">
        <v>8659507</v>
      </c>
      <c r="AD42">
        <v>93569004</v>
      </c>
    </row>
    <row r="43" spans="1:30">
      <c r="A43" s="8">
        <v>43739</v>
      </c>
      <c r="B43" s="9">
        <v>0.725</v>
      </c>
      <c r="C43" s="15">
        <v>1</v>
      </c>
      <c r="D43" s="2">
        <v>2805601000</v>
      </c>
      <c r="E43" s="2">
        <v>2723885835</v>
      </c>
      <c r="F43" s="2">
        <v>149632412</v>
      </c>
      <c r="G43" s="14">
        <v>-131108131</v>
      </c>
      <c r="H43" s="2">
        <v>162084020</v>
      </c>
      <c r="I43" s="2">
        <v>114406000</v>
      </c>
      <c r="J43" s="2">
        <v>105686000</v>
      </c>
      <c r="K43" s="2">
        <v>81715165</v>
      </c>
      <c r="L43" s="2">
        <f t="shared" si="0"/>
        <v>18524281</v>
      </c>
      <c r="AA43" s="8">
        <v>43738</v>
      </c>
      <c r="AB43">
        <v>-137400361</v>
      </c>
      <c r="AC43">
        <v>11037802</v>
      </c>
      <c r="AD43">
        <v>204200774</v>
      </c>
    </row>
    <row r="44" spans="1:30">
      <c r="A44" s="8">
        <v>43740</v>
      </c>
      <c r="B44" s="9">
        <v>0.683333333333333</v>
      </c>
      <c r="C44" s="15">
        <v>1</v>
      </c>
      <c r="D44" s="2">
        <v>2805601000</v>
      </c>
      <c r="E44" s="2">
        <v>2723885835</v>
      </c>
      <c r="F44" s="2">
        <v>253147984</v>
      </c>
      <c r="G44" s="14">
        <v>-222532637</v>
      </c>
      <c r="H44" s="2">
        <v>205057660</v>
      </c>
      <c r="I44" s="2">
        <v>114406000</v>
      </c>
      <c r="J44" s="2">
        <v>105686000</v>
      </c>
      <c r="K44" s="2">
        <v>81715165</v>
      </c>
      <c r="L44" s="2">
        <f t="shared" si="0"/>
        <v>30615347</v>
      </c>
      <c r="AA44" s="8">
        <v>43739</v>
      </c>
      <c r="AB44">
        <v>-131108131</v>
      </c>
      <c r="AC44">
        <v>18524281</v>
      </c>
      <c r="AD44">
        <v>162084020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202914549</v>
      </c>
      <c r="G45" s="14">
        <v>-183905871</v>
      </c>
      <c r="H45" s="2">
        <v>79144203</v>
      </c>
      <c r="I45" s="2">
        <v>114406000</v>
      </c>
      <c r="J45" s="2">
        <v>105686000</v>
      </c>
      <c r="K45" s="2">
        <v>81715165</v>
      </c>
      <c r="L45" s="2">
        <f t="shared" si="0"/>
        <v>19008678</v>
      </c>
      <c r="AA45" s="8">
        <v>43740</v>
      </c>
      <c r="AB45">
        <v>-222532637</v>
      </c>
      <c r="AC45">
        <v>30615347</v>
      </c>
      <c r="AD45">
        <v>205057660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117841040</v>
      </c>
      <c r="G46" s="14">
        <v>-111614935</v>
      </c>
      <c r="H46" s="2">
        <v>71517222</v>
      </c>
      <c r="I46" s="2">
        <v>114406000</v>
      </c>
      <c r="J46" s="2">
        <v>105686000</v>
      </c>
      <c r="K46" s="2">
        <v>81715165</v>
      </c>
      <c r="L46" s="2">
        <f t="shared" si="0"/>
        <v>6226105</v>
      </c>
      <c r="AA46" s="8">
        <v>43741</v>
      </c>
      <c r="AB46">
        <v>-183905871</v>
      </c>
      <c r="AC46">
        <v>19008678</v>
      </c>
      <c r="AD46">
        <v>79144203</v>
      </c>
    </row>
    <row r="47" spans="1:30">
      <c r="A47" s="8">
        <v>43743</v>
      </c>
      <c r="B47" s="9">
        <v>0.511111111111111</v>
      </c>
      <c r="C47" s="15">
        <v>1</v>
      </c>
      <c r="D47" s="2">
        <v>2805601000</v>
      </c>
      <c r="E47" s="2">
        <v>2723885835</v>
      </c>
      <c r="F47" s="2">
        <v>119226304</v>
      </c>
      <c r="G47" s="14">
        <v>-107383825</v>
      </c>
      <c r="H47" s="2">
        <v>75548487</v>
      </c>
      <c r="I47" s="2">
        <v>114406000</v>
      </c>
      <c r="J47" s="2">
        <v>105686000</v>
      </c>
      <c r="K47" s="2">
        <v>81715165</v>
      </c>
      <c r="L47" s="2">
        <f t="shared" si="0"/>
        <v>11842479</v>
      </c>
      <c r="AA47" s="8">
        <v>43742</v>
      </c>
      <c r="AB47">
        <v>-111614935</v>
      </c>
      <c r="AC47">
        <v>6226105</v>
      </c>
      <c r="AD47">
        <v>71517222</v>
      </c>
    </row>
    <row r="48" spans="1:30">
      <c r="A48" s="8">
        <v>43744</v>
      </c>
      <c r="B48" s="9">
        <v>0.547916666666667</v>
      </c>
      <c r="C48" s="15">
        <v>1</v>
      </c>
      <c r="D48" s="2">
        <v>2805601000</v>
      </c>
      <c r="E48" s="2">
        <v>2723885835</v>
      </c>
      <c r="F48" s="2">
        <v>110543866</v>
      </c>
      <c r="G48" s="14">
        <v>-105555115</v>
      </c>
      <c r="H48" s="2">
        <v>71628096</v>
      </c>
      <c r="I48" s="2">
        <v>114406000</v>
      </c>
      <c r="J48" s="2">
        <v>105686000</v>
      </c>
      <c r="K48" s="2">
        <v>81715165</v>
      </c>
      <c r="L48" s="2">
        <f t="shared" si="0"/>
        <v>4988751</v>
      </c>
      <c r="AA48" s="8">
        <v>43743</v>
      </c>
      <c r="AB48">
        <v>-107383825</v>
      </c>
      <c r="AC48">
        <v>11842479</v>
      </c>
      <c r="AD48">
        <v>75548487</v>
      </c>
    </row>
    <row r="49" spans="1:30">
      <c r="A49" s="8">
        <v>43745</v>
      </c>
      <c r="B49" s="9">
        <v>0.4625</v>
      </c>
      <c r="C49" s="15">
        <v>1</v>
      </c>
      <c r="D49" s="2">
        <v>2805601000</v>
      </c>
      <c r="E49" s="2">
        <v>2723885835</v>
      </c>
      <c r="F49" s="2">
        <v>217488461</v>
      </c>
      <c r="G49" s="14">
        <v>-207354952</v>
      </c>
      <c r="H49" s="2">
        <v>70978646</v>
      </c>
      <c r="I49" s="2">
        <v>114406000</v>
      </c>
      <c r="J49" s="2">
        <v>105686000</v>
      </c>
      <c r="K49" s="2">
        <v>81715165</v>
      </c>
      <c r="L49" s="2">
        <f t="shared" si="0"/>
        <v>10133509</v>
      </c>
      <c r="AA49" s="8">
        <v>43744</v>
      </c>
      <c r="AB49">
        <v>-105555115</v>
      </c>
      <c r="AC49">
        <v>4988751</v>
      </c>
      <c r="AD49">
        <v>71628096</v>
      </c>
    </row>
    <row r="50" spans="1:30">
      <c r="A50" s="8">
        <v>43746</v>
      </c>
      <c r="B50" s="9">
        <v>0.520833333333333</v>
      </c>
      <c r="C50" s="15">
        <v>1</v>
      </c>
      <c r="D50" s="2">
        <v>2805601000</v>
      </c>
      <c r="E50" s="2">
        <v>2723885835</v>
      </c>
      <c r="F50" s="2">
        <v>123753214</v>
      </c>
      <c r="G50" s="14">
        <v>-111995356</v>
      </c>
      <c r="H50" s="2">
        <v>77492910</v>
      </c>
      <c r="I50" s="2">
        <v>114406000</v>
      </c>
      <c r="J50" s="2">
        <v>105686000</v>
      </c>
      <c r="K50" s="2">
        <v>81715165</v>
      </c>
      <c r="L50" s="2">
        <f t="shared" si="0"/>
        <v>11757858</v>
      </c>
      <c r="AA50" s="8">
        <v>43745</v>
      </c>
      <c r="AB50">
        <v>-207354952</v>
      </c>
      <c r="AC50">
        <v>10133509</v>
      </c>
      <c r="AD50">
        <v>70978646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148757147</v>
      </c>
      <c r="G51" s="14">
        <v>-131828606</v>
      </c>
      <c r="H51" s="2">
        <v>75897170</v>
      </c>
      <c r="I51" s="2">
        <v>114406000</v>
      </c>
      <c r="J51" s="2">
        <v>105686000</v>
      </c>
      <c r="K51" s="2">
        <v>81715165</v>
      </c>
      <c r="L51" s="2">
        <f t="shared" si="0"/>
        <v>16928541</v>
      </c>
      <c r="AA51" s="8">
        <v>43746</v>
      </c>
      <c r="AB51">
        <v>-111995356</v>
      </c>
      <c r="AC51">
        <v>11757858</v>
      </c>
      <c r="AD51">
        <v>77492910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253416025</v>
      </c>
      <c r="G52" s="14">
        <v>-237942732</v>
      </c>
      <c r="H52" s="2">
        <v>59686121</v>
      </c>
      <c r="I52" s="2">
        <v>114406000</v>
      </c>
      <c r="J52" s="2">
        <v>105686000</v>
      </c>
      <c r="K52" s="2">
        <v>81715165</v>
      </c>
      <c r="L52" s="2">
        <f t="shared" si="0"/>
        <v>15473293</v>
      </c>
      <c r="AA52" s="8">
        <v>43747</v>
      </c>
      <c r="AB52">
        <v>-131828606</v>
      </c>
      <c r="AC52">
        <v>16928541</v>
      </c>
      <c r="AD52">
        <v>75897170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219962648</v>
      </c>
      <c r="G53" s="14">
        <v>-208377563</v>
      </c>
      <c r="H53" s="2">
        <v>65363363</v>
      </c>
      <c r="I53" s="2">
        <v>114406000</v>
      </c>
      <c r="J53" s="2">
        <v>105686000</v>
      </c>
      <c r="K53" s="2">
        <v>81715165</v>
      </c>
      <c r="L53" s="2">
        <f t="shared" si="0"/>
        <v>11585085</v>
      </c>
      <c r="AA53" s="8">
        <v>43748</v>
      </c>
      <c r="AB53">
        <v>-237942732</v>
      </c>
      <c r="AC53">
        <v>15473293</v>
      </c>
      <c r="AD53">
        <v>59686121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191955120</v>
      </c>
      <c r="G54" s="14">
        <v>-173430236</v>
      </c>
      <c r="H54" s="2">
        <v>62810881</v>
      </c>
      <c r="I54" s="2">
        <v>114406000</v>
      </c>
      <c r="J54" s="2">
        <v>105686000</v>
      </c>
      <c r="K54" s="2">
        <v>81715165</v>
      </c>
      <c r="L54" s="2">
        <f t="shared" si="0"/>
        <v>18524884</v>
      </c>
      <c r="AA54" s="8">
        <v>43749</v>
      </c>
      <c r="AB54">
        <v>-208377563</v>
      </c>
      <c r="AC54">
        <v>11585085</v>
      </c>
      <c r="AD54">
        <v>65363363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116404757</v>
      </c>
      <c r="G55" s="14">
        <v>-114156781</v>
      </c>
      <c r="H55" s="2">
        <v>58137520</v>
      </c>
      <c r="I55" s="2">
        <v>114406000</v>
      </c>
      <c r="J55" s="2">
        <v>105686000</v>
      </c>
      <c r="K55" s="2">
        <v>81715165</v>
      </c>
      <c r="L55" s="2">
        <f t="shared" si="0"/>
        <v>2247976</v>
      </c>
      <c r="AA55" s="8">
        <v>43750</v>
      </c>
      <c r="AB55">
        <v>-173430236</v>
      </c>
      <c r="AC55">
        <v>18524884</v>
      </c>
      <c r="AD55">
        <v>62810881</v>
      </c>
    </row>
    <row r="56" spans="1:30">
      <c r="A56" s="8">
        <v>43752</v>
      </c>
      <c r="B56" s="9">
        <v>0.449305555555556</v>
      </c>
      <c r="C56" s="15">
        <v>1</v>
      </c>
      <c r="D56" s="2">
        <v>2805601000</v>
      </c>
      <c r="E56" s="2">
        <v>2723885835</v>
      </c>
      <c r="F56" s="2">
        <v>171509445</v>
      </c>
      <c r="G56" s="14">
        <v>-163238387</v>
      </c>
      <c r="H56" s="2">
        <v>60888706</v>
      </c>
      <c r="I56" s="2">
        <v>114406000</v>
      </c>
      <c r="J56" s="2">
        <v>105686000</v>
      </c>
      <c r="K56" s="2">
        <v>81715165</v>
      </c>
      <c r="L56" s="2">
        <f t="shared" si="0"/>
        <v>8271058</v>
      </c>
      <c r="AA56" s="8">
        <v>43751</v>
      </c>
      <c r="AB56">
        <v>-114156781</v>
      </c>
      <c r="AC56">
        <v>2247976</v>
      </c>
      <c r="AD56">
        <v>58137520</v>
      </c>
    </row>
    <row r="57" spans="1:30">
      <c r="A57" s="8">
        <v>43753</v>
      </c>
      <c r="B57" s="9">
        <v>0.9</v>
      </c>
      <c r="C57" s="15">
        <v>1</v>
      </c>
      <c r="D57" s="2">
        <v>2805601000</v>
      </c>
      <c r="E57" s="2">
        <v>2723885835</v>
      </c>
      <c r="F57" s="2">
        <v>170429237</v>
      </c>
      <c r="G57" s="14">
        <v>-150507139</v>
      </c>
      <c r="H57" s="2">
        <v>75666046</v>
      </c>
      <c r="I57" s="2">
        <v>114406000</v>
      </c>
      <c r="J57" s="2">
        <v>105686000</v>
      </c>
      <c r="K57" s="2">
        <v>81715165</v>
      </c>
      <c r="L57" s="2">
        <f t="shared" si="0"/>
        <v>19922098</v>
      </c>
      <c r="AA57" s="8">
        <v>43752</v>
      </c>
      <c r="AB57">
        <v>-163238387</v>
      </c>
      <c r="AC57">
        <v>8271058</v>
      </c>
      <c r="AD57">
        <v>60888706</v>
      </c>
    </row>
    <row r="58" spans="1:30">
      <c r="A58" s="8">
        <v>43754</v>
      </c>
      <c r="B58" s="9">
        <v>0.83125</v>
      </c>
      <c r="C58" s="15">
        <v>1</v>
      </c>
      <c r="D58" s="2">
        <v>2805601000</v>
      </c>
      <c r="E58" s="2">
        <v>2723885835</v>
      </c>
      <c r="F58" s="2">
        <v>277164068</v>
      </c>
      <c r="G58" s="14">
        <v>-251571822</v>
      </c>
      <c r="H58" s="2">
        <v>69578336</v>
      </c>
      <c r="I58" s="2">
        <v>114406000</v>
      </c>
      <c r="J58" s="2">
        <v>105686000</v>
      </c>
      <c r="K58" s="2">
        <v>81715165</v>
      </c>
      <c r="L58" s="2">
        <f t="shared" si="0"/>
        <v>25592246</v>
      </c>
      <c r="AA58" s="8">
        <v>43753</v>
      </c>
      <c r="AB58">
        <v>-150507139</v>
      </c>
      <c r="AC58">
        <v>19922098</v>
      </c>
      <c r="AD58">
        <v>75666046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157292359</v>
      </c>
      <c r="G59" s="14">
        <v>-136305581</v>
      </c>
      <c r="H59" s="2">
        <v>68548135</v>
      </c>
      <c r="I59" s="2">
        <v>114406000</v>
      </c>
      <c r="J59" s="2">
        <v>105686000</v>
      </c>
      <c r="K59" s="2">
        <v>81715165</v>
      </c>
      <c r="L59" s="2">
        <f t="shared" si="0"/>
        <v>20986778</v>
      </c>
      <c r="AA59" s="8">
        <v>43754</v>
      </c>
      <c r="AB59">
        <v>-251571822</v>
      </c>
      <c r="AC59">
        <v>25592246</v>
      </c>
      <c r="AD59">
        <v>69578336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237799769</v>
      </c>
      <c r="G60" s="14">
        <v>-203670621</v>
      </c>
      <c r="H60" s="2">
        <v>88234191</v>
      </c>
      <c r="I60" s="2">
        <v>114406000</v>
      </c>
      <c r="J60" s="2">
        <v>105686000</v>
      </c>
      <c r="K60" s="2">
        <v>81715165</v>
      </c>
      <c r="L60" s="2">
        <f t="shared" si="0"/>
        <v>34129148</v>
      </c>
      <c r="AA60" s="8">
        <v>43755</v>
      </c>
      <c r="AB60">
        <v>-136305581</v>
      </c>
      <c r="AC60">
        <v>20986778</v>
      </c>
      <c r="AD60">
        <v>68548135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103413217</v>
      </c>
      <c r="G61" s="14">
        <v>-105971009</v>
      </c>
      <c r="H61" s="2">
        <v>72636066</v>
      </c>
      <c r="I61" s="2">
        <v>114406000</v>
      </c>
      <c r="J61" s="2">
        <v>105686000</v>
      </c>
      <c r="K61" s="2">
        <v>81715165</v>
      </c>
      <c r="L61" s="2">
        <f t="shared" si="0"/>
        <v>-2557792</v>
      </c>
      <c r="AA61" s="8">
        <v>43756</v>
      </c>
      <c r="AB61">
        <v>-203670621</v>
      </c>
      <c r="AC61">
        <v>34129148</v>
      </c>
      <c r="AD61">
        <v>88234191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205358485</v>
      </c>
      <c r="G62" s="14">
        <v>-206109717</v>
      </c>
      <c r="H62" s="2">
        <v>67241220</v>
      </c>
      <c r="I62" s="2">
        <v>114406000</v>
      </c>
      <c r="J62" s="2">
        <v>105686000</v>
      </c>
      <c r="K62" s="2">
        <v>81715165</v>
      </c>
      <c r="L62" s="2">
        <f t="shared" si="0"/>
        <v>-751232</v>
      </c>
      <c r="AA62" s="8">
        <v>43757</v>
      </c>
      <c r="AB62">
        <v>-105971009</v>
      </c>
      <c r="AC62">
        <v>-2557792</v>
      </c>
      <c r="AD62">
        <v>72636066</v>
      </c>
    </row>
    <row r="63" spans="1:30">
      <c r="A63" s="8">
        <v>43759</v>
      </c>
      <c r="B63" s="9">
        <v>0.776388888888889</v>
      </c>
      <c r="C63" s="15">
        <v>1</v>
      </c>
      <c r="D63" s="2">
        <v>2805601000</v>
      </c>
      <c r="E63" s="2">
        <v>2723885835</v>
      </c>
      <c r="F63" s="2">
        <v>125860821</v>
      </c>
      <c r="G63" s="14">
        <v>-111633283</v>
      </c>
      <c r="H63" s="2">
        <v>80937637</v>
      </c>
      <c r="I63" s="2">
        <v>114406000</v>
      </c>
      <c r="J63" s="2">
        <v>105686000</v>
      </c>
      <c r="K63" s="2">
        <v>81715165</v>
      </c>
      <c r="L63" s="2">
        <f t="shared" si="0"/>
        <v>14227538</v>
      </c>
      <c r="AA63" s="8">
        <v>43758</v>
      </c>
      <c r="AB63">
        <v>-206109717</v>
      </c>
      <c r="AC63">
        <v>-751232</v>
      </c>
      <c r="AD63">
        <v>67241220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122481824</v>
      </c>
      <c r="G64" s="14">
        <v>-106457850</v>
      </c>
      <c r="H64" s="2">
        <v>89221674</v>
      </c>
      <c r="I64" s="2">
        <v>114406000</v>
      </c>
      <c r="J64" s="2">
        <v>105686000</v>
      </c>
      <c r="K64" s="2">
        <v>81715165</v>
      </c>
      <c r="L64" s="2">
        <f t="shared" si="0"/>
        <v>16023974</v>
      </c>
      <c r="AA64" s="8">
        <v>43759</v>
      </c>
      <c r="AB64">
        <v>-111633283</v>
      </c>
      <c r="AC64">
        <v>14227538</v>
      </c>
      <c r="AD64">
        <v>80937637</v>
      </c>
    </row>
    <row r="65" spans="1:30">
      <c r="A65" s="8">
        <v>43761</v>
      </c>
      <c r="B65" s="9">
        <v>0.809027777777778</v>
      </c>
      <c r="C65" s="15">
        <v>1</v>
      </c>
      <c r="D65" s="2">
        <v>2805601000</v>
      </c>
      <c r="E65" s="2">
        <v>2723885835</v>
      </c>
      <c r="F65" s="2">
        <v>109340561</v>
      </c>
      <c r="G65" s="14">
        <v>-104893355</v>
      </c>
      <c r="H65" s="2">
        <v>73746782</v>
      </c>
      <c r="I65" s="2">
        <v>114406000</v>
      </c>
      <c r="J65" s="2">
        <v>105686000</v>
      </c>
      <c r="K65" s="2">
        <v>81715165</v>
      </c>
      <c r="L65" s="2">
        <f t="shared" si="0"/>
        <v>4447206</v>
      </c>
      <c r="AA65" s="8">
        <v>43760</v>
      </c>
      <c r="AB65">
        <v>-106457850</v>
      </c>
      <c r="AC65">
        <v>16023974</v>
      </c>
      <c r="AD65">
        <v>89221674</v>
      </c>
    </row>
    <row r="66" spans="1:30">
      <c r="A66" s="8">
        <v>43762</v>
      </c>
      <c r="B66" s="9">
        <v>0.802777777777778</v>
      </c>
      <c r="C66" s="15">
        <v>1</v>
      </c>
      <c r="D66" s="2">
        <v>2805601000</v>
      </c>
      <c r="E66" s="2">
        <v>2723885835</v>
      </c>
      <c r="F66" s="2">
        <v>122393284</v>
      </c>
      <c r="G66" s="14">
        <v>-109550144</v>
      </c>
      <c r="H66" s="2">
        <v>80919774</v>
      </c>
      <c r="I66" s="2">
        <v>114406000</v>
      </c>
      <c r="J66" s="2">
        <v>105686000</v>
      </c>
      <c r="K66" s="2">
        <v>81715165</v>
      </c>
      <c r="L66" s="2">
        <f t="shared" si="0"/>
        <v>12843140</v>
      </c>
      <c r="AA66" s="8">
        <v>43761</v>
      </c>
      <c r="AB66">
        <v>-104893355</v>
      </c>
      <c r="AC66">
        <v>4447206</v>
      </c>
      <c r="AD66">
        <v>73746782</v>
      </c>
    </row>
    <row r="67" spans="1:30">
      <c r="A67" s="8">
        <v>43763</v>
      </c>
      <c r="B67" s="9">
        <v>0.740972222222222</v>
      </c>
      <c r="C67" s="15">
        <v>1</v>
      </c>
      <c r="D67" s="2">
        <v>2805601000</v>
      </c>
      <c r="E67" s="2">
        <v>2723885835</v>
      </c>
      <c r="F67" s="2">
        <v>231134503</v>
      </c>
      <c r="G67" s="14">
        <v>-208882750</v>
      </c>
      <c r="H67" s="2">
        <v>74430047</v>
      </c>
      <c r="I67" s="2">
        <v>114406000</v>
      </c>
      <c r="J67" s="2">
        <v>105686000</v>
      </c>
      <c r="K67" s="2">
        <v>81715165</v>
      </c>
      <c r="L67" s="2">
        <f t="shared" si="0"/>
        <v>22251753</v>
      </c>
      <c r="AA67" s="8">
        <v>43762</v>
      </c>
      <c r="AB67">
        <v>-109550144</v>
      </c>
      <c r="AC67">
        <v>12843140</v>
      </c>
      <c r="AD67">
        <v>80919774</v>
      </c>
    </row>
    <row r="68" spans="1:30">
      <c r="A68" s="8">
        <v>43764</v>
      </c>
      <c r="B68" s="9">
        <v>0.830555555555556</v>
      </c>
      <c r="C68" s="15">
        <v>1</v>
      </c>
      <c r="D68" s="2">
        <v>2805601000</v>
      </c>
      <c r="E68" s="2">
        <v>2723885835</v>
      </c>
      <c r="F68" s="2">
        <v>129780472</v>
      </c>
      <c r="G68" s="14">
        <v>-115294374</v>
      </c>
      <c r="H68" s="2">
        <v>70685337</v>
      </c>
      <c r="I68" s="2">
        <v>114406000</v>
      </c>
      <c r="J68" s="2">
        <v>105686000</v>
      </c>
      <c r="K68" s="2">
        <v>81715165</v>
      </c>
      <c r="L68" s="2">
        <f t="shared" ref="L68:L126" si="1">F68+G68</f>
        <v>14486098</v>
      </c>
      <c r="AA68" s="8">
        <v>43763</v>
      </c>
      <c r="AB68">
        <v>-208882750</v>
      </c>
      <c r="AC68">
        <v>22251753</v>
      </c>
      <c r="AD68">
        <v>74430047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240543682</v>
      </c>
      <c r="G69" s="14">
        <v>-211314508</v>
      </c>
      <c r="H69" s="2">
        <v>87986205</v>
      </c>
      <c r="I69" s="2">
        <v>114406000</v>
      </c>
      <c r="J69" s="2">
        <v>105686000</v>
      </c>
      <c r="K69" s="2">
        <v>81715165</v>
      </c>
      <c r="L69" s="2">
        <f t="shared" si="1"/>
        <v>29229174</v>
      </c>
      <c r="AA69" s="8">
        <v>43764</v>
      </c>
      <c r="AB69">
        <v>-115294374</v>
      </c>
      <c r="AC69">
        <v>14486098</v>
      </c>
      <c r="AD69">
        <v>70685337</v>
      </c>
    </row>
    <row r="70" spans="1:30">
      <c r="A70" s="8">
        <v>43766</v>
      </c>
      <c r="B70" s="9">
        <v>0.709027777777778</v>
      </c>
      <c r="C70" s="15">
        <v>1</v>
      </c>
      <c r="D70" s="2">
        <v>2805601000</v>
      </c>
      <c r="E70" s="2">
        <v>2723885835</v>
      </c>
      <c r="F70" s="2">
        <v>223714794</v>
      </c>
      <c r="G70" s="14">
        <v>-198271338</v>
      </c>
      <c r="H70" s="2">
        <v>90928680</v>
      </c>
      <c r="I70" s="2">
        <v>114406000</v>
      </c>
      <c r="J70" s="2">
        <v>105686000</v>
      </c>
      <c r="K70" s="2">
        <v>81715165</v>
      </c>
      <c r="L70" s="2">
        <f t="shared" si="1"/>
        <v>25443456</v>
      </c>
      <c r="AA70" s="8">
        <v>43765</v>
      </c>
      <c r="AB70">
        <v>-211314508</v>
      </c>
      <c r="AC70">
        <v>29229174</v>
      </c>
      <c r="AD70">
        <v>87986205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-15695394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25443456</v>
      </c>
      <c r="AD71">
        <v>90928680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-106508114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-15695394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-228058833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-106508114</v>
      </c>
    </row>
    <row r="74" spans="1:30">
      <c r="A74" s="8">
        <v>43770</v>
      </c>
      <c r="B74" s="9">
        <v>0.774305555555556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55311300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-228058833</v>
      </c>
    </row>
    <row r="75" spans="1:30">
      <c r="A75" s="8">
        <v>43771</v>
      </c>
      <c r="B75" s="9">
        <v>0.502777777777778</v>
      </c>
      <c r="C75" s="15">
        <v>1</v>
      </c>
      <c r="D75" s="2">
        <v>2805601000</v>
      </c>
      <c r="E75" s="2">
        <v>2723885835</v>
      </c>
      <c r="F75" s="2">
        <v>497225033</v>
      </c>
      <c r="G75" s="14">
        <v>-187932703</v>
      </c>
      <c r="H75" s="2">
        <v>58981744</v>
      </c>
      <c r="I75" s="2">
        <v>114231000</v>
      </c>
      <c r="J75" s="2">
        <v>105686000</v>
      </c>
      <c r="K75" s="2">
        <v>81715165</v>
      </c>
      <c r="L75" s="2">
        <f t="shared" si="1"/>
        <v>309292330</v>
      </c>
      <c r="AA75" s="8">
        <v>43770</v>
      </c>
      <c r="AB75">
        <v>-107075575</v>
      </c>
      <c r="AC75" t="e">
        <v>#VALUE!</v>
      </c>
      <c r="AD75">
        <v>55311300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207654514</v>
      </c>
      <c r="G76" s="14">
        <v>-136019349</v>
      </c>
      <c r="H76" s="2">
        <v>58266440</v>
      </c>
      <c r="I76" s="2">
        <v>114231000</v>
      </c>
      <c r="J76" s="2">
        <v>105686000</v>
      </c>
      <c r="K76" s="2">
        <v>81715165</v>
      </c>
      <c r="L76" s="2">
        <f t="shared" si="1"/>
        <v>71635165</v>
      </c>
      <c r="AA76" s="8">
        <v>43771</v>
      </c>
      <c r="AB76">
        <v>-187932703</v>
      </c>
      <c r="AC76">
        <v>309292330</v>
      </c>
      <c r="AD76">
        <v>58981744</v>
      </c>
    </row>
    <row r="77" spans="1:30">
      <c r="A77" s="8">
        <v>43773</v>
      </c>
      <c r="B77" s="9">
        <v>0.4625</v>
      </c>
      <c r="C77" s="15">
        <v>1</v>
      </c>
      <c r="D77" s="2">
        <v>2805601000</v>
      </c>
      <c r="E77" s="2">
        <v>2723885835</v>
      </c>
      <c r="F77" s="2">
        <v>106187081</v>
      </c>
      <c r="G77" s="14">
        <v>-104004075</v>
      </c>
      <c r="H77" s="2">
        <v>45706370</v>
      </c>
      <c r="I77" s="2">
        <v>114231000</v>
      </c>
      <c r="J77" s="2">
        <v>105686000</v>
      </c>
      <c r="K77" s="2">
        <v>81715165</v>
      </c>
      <c r="L77" s="2">
        <f t="shared" si="1"/>
        <v>2183006</v>
      </c>
      <c r="AA77" s="8">
        <v>43772</v>
      </c>
      <c r="AB77">
        <v>-136019349</v>
      </c>
      <c r="AC77">
        <v>71635165</v>
      </c>
      <c r="AD77">
        <v>58266440</v>
      </c>
    </row>
    <row r="78" spans="1:30">
      <c r="A78" s="8">
        <v>43774</v>
      </c>
      <c r="B78" s="9">
        <v>0.55625</v>
      </c>
      <c r="C78" s="15">
        <v>1</v>
      </c>
      <c r="D78" s="2">
        <v>2805601000</v>
      </c>
      <c r="E78" s="2">
        <v>2723885835</v>
      </c>
      <c r="F78" s="2">
        <v>128106432</v>
      </c>
      <c r="G78" s="14">
        <v>-118944455</v>
      </c>
      <c r="H78" s="2">
        <v>81797774</v>
      </c>
      <c r="I78" s="2">
        <v>114231000</v>
      </c>
      <c r="J78" s="2">
        <v>105686000</v>
      </c>
      <c r="K78" s="2">
        <v>81715165</v>
      </c>
      <c r="L78" s="2">
        <f t="shared" si="1"/>
        <v>9161977</v>
      </c>
      <c r="AA78" s="8">
        <v>43773</v>
      </c>
      <c r="AB78">
        <v>-104004075</v>
      </c>
      <c r="AC78">
        <v>2183006</v>
      </c>
      <c r="AD78">
        <v>45706370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126464252</v>
      </c>
      <c r="G79" s="14">
        <v>-106839494</v>
      </c>
      <c r="H79" s="2">
        <v>162140606</v>
      </c>
      <c r="I79" s="2">
        <v>114231000</v>
      </c>
      <c r="J79" s="2">
        <v>105686000</v>
      </c>
      <c r="K79" s="2">
        <v>81715165</v>
      </c>
      <c r="L79" s="2">
        <f t="shared" si="1"/>
        <v>19624758</v>
      </c>
      <c r="AA79" s="8">
        <v>43774</v>
      </c>
      <c r="AB79">
        <v>-118944455</v>
      </c>
      <c r="AC79">
        <v>9161977</v>
      </c>
      <c r="AD79">
        <v>81797774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137682915</v>
      </c>
      <c r="G80" s="14">
        <v>-128916125</v>
      </c>
      <c r="H80" s="2">
        <v>245696142</v>
      </c>
      <c r="I80" s="2">
        <v>114231000</v>
      </c>
      <c r="J80" s="2">
        <v>105686000</v>
      </c>
      <c r="K80" s="2">
        <v>81715165</v>
      </c>
      <c r="L80" s="2">
        <f t="shared" si="1"/>
        <v>8766790</v>
      </c>
      <c r="AA80" s="8">
        <v>43775</v>
      </c>
      <c r="AB80">
        <v>-106839494</v>
      </c>
      <c r="AC80">
        <v>19624758</v>
      </c>
      <c r="AD80">
        <v>162140606</v>
      </c>
    </row>
    <row r="81" spans="1:30">
      <c r="A81" s="8">
        <v>43777</v>
      </c>
      <c r="B81" s="9">
        <v>0.774305555555556</v>
      </c>
      <c r="C81" s="15">
        <v>1</v>
      </c>
      <c r="D81" s="2">
        <v>2805601000</v>
      </c>
      <c r="E81" s="2">
        <v>2723885835</v>
      </c>
      <c r="F81" s="2">
        <v>240097173</v>
      </c>
      <c r="G81" s="14">
        <v>-232872495</v>
      </c>
      <c r="H81" s="2">
        <v>361257543</v>
      </c>
      <c r="I81" s="2">
        <v>114231000</v>
      </c>
      <c r="J81" s="2">
        <v>105686000</v>
      </c>
      <c r="K81" s="2">
        <v>81715165</v>
      </c>
      <c r="L81" s="2">
        <f t="shared" si="1"/>
        <v>7224678</v>
      </c>
      <c r="AA81" s="8">
        <v>43776</v>
      </c>
      <c r="AB81">
        <v>-128916125</v>
      </c>
      <c r="AC81">
        <v>8766790</v>
      </c>
      <c r="AD81">
        <v>245696142</v>
      </c>
    </row>
    <row r="82" spans="1:30">
      <c r="A82" s="8">
        <v>43778</v>
      </c>
      <c r="B82" s="9">
        <v>0.460416666666667</v>
      </c>
      <c r="C82" s="15">
        <v>1</v>
      </c>
      <c r="D82" s="2">
        <v>2805601000</v>
      </c>
      <c r="E82" s="2">
        <v>2723885835</v>
      </c>
      <c r="F82" s="2">
        <v>176025703</v>
      </c>
      <c r="G82" s="14">
        <v>-173429012</v>
      </c>
      <c r="H82" s="2">
        <v>113968387</v>
      </c>
      <c r="I82" s="2">
        <v>114231000</v>
      </c>
      <c r="J82" s="2">
        <v>105686000</v>
      </c>
      <c r="K82" s="2">
        <v>81715165</v>
      </c>
      <c r="L82" s="2">
        <f t="shared" si="1"/>
        <v>2596691</v>
      </c>
      <c r="AA82" s="8">
        <v>43777</v>
      </c>
      <c r="AB82">
        <v>-232872495</v>
      </c>
      <c r="AC82">
        <v>7224678</v>
      </c>
      <c r="AD82">
        <v>361257543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136973158</v>
      </c>
      <c r="G83" s="14">
        <v>-135149642</v>
      </c>
      <c r="H83" s="2">
        <v>57927532</v>
      </c>
      <c r="I83" s="2">
        <v>114231000</v>
      </c>
      <c r="J83" s="2">
        <v>105686000</v>
      </c>
      <c r="K83" s="2">
        <v>81715165</v>
      </c>
      <c r="L83" s="2">
        <f t="shared" si="1"/>
        <v>1823516</v>
      </c>
      <c r="AA83" s="8">
        <v>43778</v>
      </c>
      <c r="AB83">
        <v>-173429012</v>
      </c>
      <c r="AC83">
        <v>2596691</v>
      </c>
      <c r="AD83">
        <v>113968387</v>
      </c>
    </row>
    <row r="84" spans="1:30">
      <c r="A84" s="8">
        <v>43780</v>
      </c>
      <c r="B84" s="9">
        <v>0.5875</v>
      </c>
      <c r="C84" s="15">
        <v>1</v>
      </c>
      <c r="D84" s="2">
        <v>2805601000</v>
      </c>
      <c r="E84" s="2">
        <v>2723885835</v>
      </c>
      <c r="F84" s="2">
        <v>231360175</v>
      </c>
      <c r="G84" s="14">
        <v>-227279944</v>
      </c>
      <c r="H84" s="2">
        <v>46413453</v>
      </c>
      <c r="I84" s="2">
        <v>114231000</v>
      </c>
      <c r="J84" s="2">
        <v>105686000</v>
      </c>
      <c r="K84" s="2">
        <v>81715165</v>
      </c>
      <c r="L84" s="2">
        <f t="shared" si="1"/>
        <v>4080231</v>
      </c>
      <c r="AA84" s="8">
        <v>43779</v>
      </c>
      <c r="AB84">
        <v>-135149642</v>
      </c>
      <c r="AC84">
        <v>1823516</v>
      </c>
      <c r="AD84">
        <v>57927532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105851637</v>
      </c>
      <c r="G85" s="14">
        <v>-108018675</v>
      </c>
      <c r="H85" s="2">
        <v>42063409</v>
      </c>
      <c r="I85" s="2">
        <v>114231000</v>
      </c>
      <c r="J85" s="2">
        <v>105686000</v>
      </c>
      <c r="K85" s="2">
        <v>81715165</v>
      </c>
      <c r="L85" s="2">
        <f t="shared" si="1"/>
        <v>-2167038</v>
      </c>
      <c r="AA85" s="8">
        <v>43780</v>
      </c>
      <c r="AB85">
        <v>-227279944</v>
      </c>
      <c r="AC85">
        <v>4080231</v>
      </c>
      <c r="AD85">
        <v>46413453</v>
      </c>
    </row>
    <row r="86" spans="1:30">
      <c r="A86" s="8">
        <v>43782</v>
      </c>
      <c r="B86" s="9">
        <v>0.479861111111111</v>
      </c>
      <c r="C86" s="15">
        <v>1</v>
      </c>
      <c r="D86" s="2">
        <v>2805601000</v>
      </c>
      <c r="E86" s="2">
        <v>2723885835</v>
      </c>
      <c r="F86" s="2">
        <v>204904816</v>
      </c>
      <c r="G86" s="14">
        <v>-196393698</v>
      </c>
      <c r="H86" s="2">
        <v>43579588</v>
      </c>
      <c r="I86" s="2">
        <v>114231000</v>
      </c>
      <c r="J86" s="2">
        <v>105686000</v>
      </c>
      <c r="K86" s="2">
        <v>81715165</v>
      </c>
      <c r="L86" s="2">
        <f t="shared" si="1"/>
        <v>8511118</v>
      </c>
      <c r="AA86" s="8">
        <v>43781</v>
      </c>
      <c r="AB86">
        <v>-108018675</v>
      </c>
      <c r="AC86">
        <v>-2167038</v>
      </c>
      <c r="AD86">
        <v>42063409</v>
      </c>
    </row>
    <row r="87" spans="1:30">
      <c r="A87" s="8">
        <v>43783</v>
      </c>
      <c r="B87" s="9">
        <v>0.461805555555556</v>
      </c>
      <c r="C87" s="15">
        <v>1</v>
      </c>
      <c r="D87" s="2">
        <v>2805601000</v>
      </c>
      <c r="E87" s="2">
        <v>2723885835</v>
      </c>
      <c r="F87" s="2">
        <v>170261233</v>
      </c>
      <c r="G87" s="14">
        <v>-153276502</v>
      </c>
      <c r="H87" s="2">
        <v>37952649</v>
      </c>
      <c r="I87" s="2">
        <v>114231000</v>
      </c>
      <c r="J87" s="2">
        <v>105686000</v>
      </c>
      <c r="K87" s="2">
        <v>81715165</v>
      </c>
      <c r="L87" s="2">
        <f t="shared" si="1"/>
        <v>16984731</v>
      </c>
      <c r="AA87" s="8">
        <v>43782</v>
      </c>
      <c r="AB87">
        <v>-196393698</v>
      </c>
      <c r="AC87">
        <v>8511118</v>
      </c>
      <c r="AD87">
        <v>43579588</v>
      </c>
    </row>
    <row r="88" spans="1:30">
      <c r="A88" s="8">
        <v>43784</v>
      </c>
      <c r="B88" s="9">
        <v>0.784027777777778</v>
      </c>
      <c r="C88" s="15">
        <v>1</v>
      </c>
      <c r="D88" s="2">
        <v>2805601000</v>
      </c>
      <c r="E88" s="2">
        <v>2723885835</v>
      </c>
      <c r="F88" s="2">
        <v>141689994</v>
      </c>
      <c r="G88" s="14">
        <v>-128565061</v>
      </c>
      <c r="H88" s="2">
        <v>42310792</v>
      </c>
      <c r="I88" s="2">
        <v>114067000</v>
      </c>
      <c r="J88" s="2">
        <v>105686000</v>
      </c>
      <c r="K88" s="2">
        <v>81715165</v>
      </c>
      <c r="L88" s="2">
        <f t="shared" si="1"/>
        <v>13124933</v>
      </c>
      <c r="AA88" s="8">
        <v>43783</v>
      </c>
      <c r="AB88">
        <v>-153276502</v>
      </c>
      <c r="AC88">
        <v>16984731</v>
      </c>
      <c r="AD88">
        <v>37952649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131154692</v>
      </c>
      <c r="G89" s="14">
        <v>-120387851</v>
      </c>
      <c r="H89" s="2">
        <v>50535908</v>
      </c>
      <c r="I89" s="2">
        <v>114067000</v>
      </c>
      <c r="J89" s="2">
        <v>105686000</v>
      </c>
      <c r="K89" s="2">
        <v>81715165</v>
      </c>
      <c r="L89" s="2">
        <f t="shared" si="1"/>
        <v>10766841</v>
      </c>
      <c r="AA89" s="8">
        <v>43784</v>
      </c>
      <c r="AB89">
        <v>-128565061</v>
      </c>
      <c r="AC89">
        <v>13124933</v>
      </c>
      <c r="AD89">
        <v>42310792</v>
      </c>
    </row>
    <row r="90" spans="1:30">
      <c r="A90" s="8">
        <v>43786</v>
      </c>
      <c r="B90" s="9">
        <v>0.551388888888889</v>
      </c>
      <c r="C90" s="15">
        <v>1</v>
      </c>
      <c r="D90" s="2">
        <v>2805601000</v>
      </c>
      <c r="E90" s="2">
        <v>2723885835</v>
      </c>
      <c r="F90" s="2">
        <v>173370167</v>
      </c>
      <c r="G90" s="14">
        <v>-166234046</v>
      </c>
      <c r="H90" s="2">
        <v>50956061</v>
      </c>
      <c r="I90" s="2">
        <v>114067000</v>
      </c>
      <c r="J90" s="2">
        <v>105686000</v>
      </c>
      <c r="K90" s="2">
        <v>81715165</v>
      </c>
      <c r="L90" s="2">
        <f t="shared" si="1"/>
        <v>7136121</v>
      </c>
      <c r="AA90" s="8">
        <v>43785</v>
      </c>
      <c r="AB90">
        <v>-120387851</v>
      </c>
      <c r="AC90">
        <v>10766841</v>
      </c>
      <c r="AD90">
        <v>50535908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196767914</v>
      </c>
      <c r="G91" s="14">
        <v>-195449375</v>
      </c>
      <c r="H91" s="2">
        <v>46320463</v>
      </c>
      <c r="I91" s="2">
        <v>114067000</v>
      </c>
      <c r="J91" s="2">
        <v>105686000</v>
      </c>
      <c r="K91" s="2">
        <v>81715165</v>
      </c>
      <c r="L91" s="2">
        <f t="shared" si="1"/>
        <v>1318539</v>
      </c>
      <c r="AA91" s="8">
        <v>43786</v>
      </c>
      <c r="AB91">
        <v>-166234046</v>
      </c>
      <c r="AC91">
        <v>7136121</v>
      </c>
      <c r="AD91">
        <v>50956061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167092263</v>
      </c>
      <c r="G92" s="14">
        <v>-149279028</v>
      </c>
      <c r="H92" s="2">
        <v>61876983</v>
      </c>
      <c r="I92" s="2">
        <v>114067000</v>
      </c>
      <c r="J92" s="2">
        <v>105686000</v>
      </c>
      <c r="K92" s="2">
        <v>81715165</v>
      </c>
      <c r="L92" s="2">
        <f t="shared" si="1"/>
        <v>17813235</v>
      </c>
      <c r="AA92" s="8">
        <v>43787</v>
      </c>
      <c r="AB92">
        <v>-195449375</v>
      </c>
      <c r="AC92">
        <v>1318539</v>
      </c>
      <c r="AD92">
        <v>46320463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92516934</v>
      </c>
      <c r="G93" s="14">
        <v>-88410497</v>
      </c>
      <c r="H93" s="2">
        <v>58820222</v>
      </c>
      <c r="I93" s="2">
        <v>114067000</v>
      </c>
      <c r="J93" s="2">
        <v>105686000</v>
      </c>
      <c r="K93" s="2">
        <v>81715165</v>
      </c>
      <c r="L93" s="2">
        <f t="shared" si="1"/>
        <v>4106437</v>
      </c>
      <c r="AA93" s="8">
        <v>43788</v>
      </c>
      <c r="AB93">
        <v>-149279028</v>
      </c>
      <c r="AC93">
        <v>17813235</v>
      </c>
      <c r="AD93">
        <v>61876983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129639028</v>
      </c>
      <c r="G94" s="14">
        <v>-131111800</v>
      </c>
      <c r="H94" s="2">
        <v>53812620</v>
      </c>
      <c r="I94" s="2">
        <v>114067000</v>
      </c>
      <c r="J94" s="2">
        <v>105686000</v>
      </c>
      <c r="K94" s="2">
        <v>81715165</v>
      </c>
      <c r="L94" s="2">
        <f t="shared" si="1"/>
        <v>-1472772</v>
      </c>
      <c r="AA94" s="8">
        <v>43789</v>
      </c>
      <c r="AB94">
        <v>-88410497</v>
      </c>
      <c r="AC94">
        <v>4106437</v>
      </c>
      <c r="AD94">
        <v>58820222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187455721</v>
      </c>
      <c r="G95" s="14">
        <v>-179326144</v>
      </c>
      <c r="H95" s="2">
        <v>49897893</v>
      </c>
      <c r="I95" s="2">
        <v>114067000</v>
      </c>
      <c r="J95" s="2">
        <v>105686000</v>
      </c>
      <c r="K95" s="2">
        <v>81715165</v>
      </c>
      <c r="L95" s="2">
        <f t="shared" si="1"/>
        <v>8129577</v>
      </c>
      <c r="AA95" s="8">
        <v>43790</v>
      </c>
      <c r="AB95">
        <v>-131111800</v>
      </c>
      <c r="AC95">
        <v>-1472772</v>
      </c>
      <c r="AD95">
        <v>53812620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111907208</v>
      </c>
      <c r="G96" s="14">
        <v>-108764838</v>
      </c>
      <c r="H96" s="2">
        <v>35809491</v>
      </c>
      <c r="I96" s="2">
        <v>114067000</v>
      </c>
      <c r="J96" s="2">
        <v>105686000</v>
      </c>
      <c r="K96" s="2">
        <v>81715165</v>
      </c>
      <c r="L96" s="2">
        <f t="shared" si="1"/>
        <v>3142370</v>
      </c>
      <c r="AA96" s="8">
        <v>43791</v>
      </c>
      <c r="AB96">
        <v>-179326144</v>
      </c>
      <c r="AC96">
        <v>8129577</v>
      </c>
      <c r="AD96">
        <v>49897893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216298467</v>
      </c>
      <c r="G97" s="14">
        <v>-208934126</v>
      </c>
      <c r="H97" s="2">
        <v>37025962</v>
      </c>
      <c r="I97" s="2">
        <v>114067000</v>
      </c>
      <c r="J97" s="2">
        <v>105686000</v>
      </c>
      <c r="K97" s="2">
        <v>81715165</v>
      </c>
      <c r="L97" s="2">
        <f t="shared" si="1"/>
        <v>7364341</v>
      </c>
      <c r="AA97" s="8">
        <v>43792</v>
      </c>
      <c r="AB97">
        <v>-108764838</v>
      </c>
      <c r="AC97">
        <v>3142370</v>
      </c>
      <c r="AD97">
        <v>35809491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129920302</v>
      </c>
      <c r="G98" s="14">
        <v>-117190360</v>
      </c>
      <c r="H98" s="2">
        <v>45625283</v>
      </c>
      <c r="I98" s="2">
        <v>114067000</v>
      </c>
      <c r="J98" s="2">
        <v>105686000</v>
      </c>
      <c r="K98" s="2">
        <v>81715165</v>
      </c>
      <c r="L98" s="2">
        <f t="shared" si="1"/>
        <v>12729942</v>
      </c>
      <c r="AA98" s="8">
        <v>43793</v>
      </c>
      <c r="AB98">
        <v>-208934126</v>
      </c>
      <c r="AC98">
        <v>7364341</v>
      </c>
      <c r="AD98">
        <v>37025962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119827052</v>
      </c>
      <c r="G99" s="14">
        <v>-108731810</v>
      </c>
      <c r="H99" s="2">
        <v>59371912</v>
      </c>
      <c r="I99" s="2">
        <v>114067000</v>
      </c>
      <c r="J99" s="2">
        <v>105686000</v>
      </c>
      <c r="K99" s="2">
        <v>81715165</v>
      </c>
      <c r="L99" s="2">
        <f t="shared" si="1"/>
        <v>11095242</v>
      </c>
      <c r="AA99" s="8">
        <v>43794</v>
      </c>
      <c r="AB99">
        <v>-117190360</v>
      </c>
      <c r="AC99">
        <v>12729942</v>
      </c>
      <c r="AD99">
        <v>45625283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119648498</v>
      </c>
      <c r="G100" s="14">
        <v>-109813135</v>
      </c>
      <c r="H100" s="2">
        <v>48026081</v>
      </c>
      <c r="I100" s="2">
        <v>114067000</v>
      </c>
      <c r="J100" s="2">
        <v>105686000</v>
      </c>
      <c r="K100" s="2">
        <v>81715165</v>
      </c>
      <c r="L100" s="2">
        <f t="shared" si="1"/>
        <v>9835363</v>
      </c>
      <c r="AA100" s="8">
        <v>43795</v>
      </c>
      <c r="AB100">
        <v>-108731810</v>
      </c>
      <c r="AC100">
        <v>11095242</v>
      </c>
      <c r="AD100">
        <v>59371912</v>
      </c>
    </row>
    <row r="101" spans="1:30">
      <c r="A101" s="8">
        <v>43797</v>
      </c>
      <c r="B101" s="9">
        <v>0.95625</v>
      </c>
      <c r="C101" s="15">
        <v>1</v>
      </c>
      <c r="D101" s="2">
        <v>2805601000</v>
      </c>
      <c r="E101" s="2">
        <v>2723885835</v>
      </c>
      <c r="F101" s="2">
        <v>153861417</v>
      </c>
      <c r="G101" s="14">
        <v>-143550700</v>
      </c>
      <c r="H101" s="2">
        <v>55936528</v>
      </c>
      <c r="I101" s="2">
        <v>114067000</v>
      </c>
      <c r="J101" s="2">
        <v>105686000</v>
      </c>
      <c r="K101" s="2">
        <v>81715165</v>
      </c>
      <c r="L101" s="2">
        <f t="shared" si="1"/>
        <v>10310717</v>
      </c>
      <c r="AA101" s="8">
        <v>43796</v>
      </c>
      <c r="AB101">
        <v>-109813135</v>
      </c>
      <c r="AC101">
        <v>9835363</v>
      </c>
      <c r="AD101">
        <v>48026081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263638044</v>
      </c>
      <c r="G102" s="14">
        <v>-244052703</v>
      </c>
      <c r="H102" s="2">
        <v>66616749</v>
      </c>
      <c r="I102" s="2">
        <v>114067000</v>
      </c>
      <c r="J102" s="2">
        <v>105686000</v>
      </c>
      <c r="K102" s="2">
        <v>81715165</v>
      </c>
      <c r="L102" s="2">
        <f t="shared" si="1"/>
        <v>19585341</v>
      </c>
      <c r="AA102" s="8">
        <v>43797</v>
      </c>
      <c r="AB102">
        <v>-143550700</v>
      </c>
      <c r="AC102">
        <v>10310717</v>
      </c>
      <c r="AD102">
        <v>55936528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-55400621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19585341</v>
      </c>
      <c r="AD103">
        <v>66616749</v>
      </c>
    </row>
    <row r="104" spans="1:30">
      <c r="A104" s="8">
        <v>43800</v>
      </c>
      <c r="B104" s="9">
        <v>0.888194444444444</v>
      </c>
      <c r="C104" s="15">
        <v>1</v>
      </c>
      <c r="D104" s="2">
        <v>2805601000</v>
      </c>
      <c r="E104" s="2">
        <v>2723885835</v>
      </c>
      <c r="F104" s="2">
        <v>232294680</v>
      </c>
      <c r="G104" s="14">
        <v>-209050332</v>
      </c>
      <c r="H104" s="2">
        <v>77183553</v>
      </c>
      <c r="I104" s="2">
        <v>114067000</v>
      </c>
      <c r="J104" s="2">
        <v>105686000</v>
      </c>
      <c r="K104" s="2">
        <v>81715165</v>
      </c>
      <c r="L104" s="2">
        <f t="shared" si="1"/>
        <v>23244348</v>
      </c>
      <c r="AA104" s="8">
        <v>43799</v>
      </c>
      <c r="AB104">
        <v>-112482196</v>
      </c>
      <c r="AC104">
        <v>-112482196</v>
      </c>
      <c r="AD104">
        <v>-55400621</v>
      </c>
    </row>
    <row r="105" spans="1:30">
      <c r="A105" s="8">
        <v>43801</v>
      </c>
      <c r="B105" s="9">
        <v>0.945138888888889</v>
      </c>
      <c r="C105" s="15">
        <v>1</v>
      </c>
      <c r="D105" s="2">
        <v>2805601000</v>
      </c>
      <c r="E105" s="2">
        <v>2723885835</v>
      </c>
      <c r="F105" s="2">
        <v>111011229</v>
      </c>
      <c r="G105" s="14">
        <v>-110677950</v>
      </c>
      <c r="H105" s="2">
        <v>62894387</v>
      </c>
      <c r="I105" s="2">
        <v>114067000</v>
      </c>
      <c r="J105" s="2">
        <v>105686000</v>
      </c>
      <c r="K105" s="2">
        <v>81715165</v>
      </c>
      <c r="L105" s="2">
        <f t="shared" si="1"/>
        <v>333279</v>
      </c>
      <c r="AA105" s="8">
        <v>43800</v>
      </c>
      <c r="AB105">
        <v>-209050332</v>
      </c>
      <c r="AC105">
        <v>23244348</v>
      </c>
      <c r="AD105">
        <v>77183553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181203398</v>
      </c>
      <c r="G106" s="14">
        <v>-163145422</v>
      </c>
      <c r="H106" s="2">
        <v>78041065</v>
      </c>
      <c r="I106" s="2">
        <v>114067000</v>
      </c>
      <c r="J106" s="2">
        <v>105686000</v>
      </c>
      <c r="K106" s="2">
        <v>81715165</v>
      </c>
      <c r="L106" s="2">
        <f t="shared" si="1"/>
        <v>18057976</v>
      </c>
      <c r="AA106" s="8">
        <v>43801</v>
      </c>
      <c r="AB106">
        <v>-110677950</v>
      </c>
      <c r="AC106">
        <v>333279</v>
      </c>
      <c r="AD106">
        <v>62894387</v>
      </c>
    </row>
    <row r="107" spans="1:30">
      <c r="A107" s="8">
        <v>43803</v>
      </c>
      <c r="B107" s="9">
        <v>0.852083333333333</v>
      </c>
      <c r="C107" s="15">
        <v>1</v>
      </c>
      <c r="D107" s="2">
        <v>2805601000</v>
      </c>
      <c r="E107" s="2">
        <v>2723885835</v>
      </c>
      <c r="F107" s="2">
        <v>171152619</v>
      </c>
      <c r="G107" s="14">
        <v>-197864007</v>
      </c>
      <c r="H107" s="2">
        <v>22918984</v>
      </c>
      <c r="I107" s="2">
        <v>114067000</v>
      </c>
      <c r="J107" s="2">
        <v>105686000</v>
      </c>
      <c r="K107" s="2">
        <v>81715165</v>
      </c>
      <c r="L107" s="2">
        <f t="shared" si="1"/>
        <v>-26711388</v>
      </c>
      <c r="AA107" s="8">
        <v>43802</v>
      </c>
      <c r="AB107">
        <v>-163145422</v>
      </c>
      <c r="AC107">
        <v>18057976</v>
      </c>
      <c r="AD107">
        <v>78041065</v>
      </c>
    </row>
    <row r="108" spans="1:30">
      <c r="A108" s="8">
        <v>43804</v>
      </c>
      <c r="B108" s="9">
        <v>0.580555555555556</v>
      </c>
      <c r="C108" s="15">
        <v>1</v>
      </c>
      <c r="D108" s="2">
        <v>2805601000</v>
      </c>
      <c r="E108" s="2">
        <v>2723885835</v>
      </c>
      <c r="F108" s="2">
        <v>134408335</v>
      </c>
      <c r="G108" s="14">
        <v>-119450866</v>
      </c>
      <c r="H108" s="2">
        <v>82338936</v>
      </c>
      <c r="I108" s="2">
        <v>114067000</v>
      </c>
      <c r="J108" s="2">
        <v>105686000</v>
      </c>
      <c r="K108" s="2">
        <v>81715165</v>
      </c>
      <c r="L108" s="2">
        <f t="shared" si="1"/>
        <v>14957469</v>
      </c>
      <c r="AA108" s="8">
        <v>43803</v>
      </c>
      <c r="AB108">
        <v>-197864007</v>
      </c>
      <c r="AC108">
        <v>-26711388</v>
      </c>
      <c r="AD108">
        <v>22918984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127283747</v>
      </c>
      <c r="G109" s="14">
        <v>-112215535</v>
      </c>
      <c r="H109" s="2">
        <v>91707753</v>
      </c>
      <c r="I109" s="2">
        <v>114067000</v>
      </c>
      <c r="J109" s="2">
        <v>105686000</v>
      </c>
      <c r="K109" s="2">
        <v>81715165</v>
      </c>
      <c r="L109" s="2">
        <f t="shared" si="1"/>
        <v>15068212</v>
      </c>
      <c r="AA109" s="8">
        <v>43804</v>
      </c>
      <c r="AB109">
        <v>-119450866</v>
      </c>
      <c r="AC109">
        <v>14957469</v>
      </c>
      <c r="AD109">
        <v>82338936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146305760</v>
      </c>
      <c r="G110" s="14">
        <v>-131018835</v>
      </c>
      <c r="H110" s="2">
        <v>96935934</v>
      </c>
      <c r="I110" s="2">
        <v>114067000</v>
      </c>
      <c r="J110" s="2">
        <v>105686000</v>
      </c>
      <c r="K110" s="2">
        <v>81715165</v>
      </c>
      <c r="L110" s="2">
        <f t="shared" si="1"/>
        <v>15286925</v>
      </c>
      <c r="AA110" s="8">
        <v>43805</v>
      </c>
      <c r="AB110">
        <v>-112215535</v>
      </c>
      <c r="AC110">
        <v>15068212</v>
      </c>
      <c r="AD110">
        <v>91707753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208919771</v>
      </c>
      <c r="G111" s="14">
        <v>-182902832</v>
      </c>
      <c r="H111" s="2">
        <v>220932264</v>
      </c>
      <c r="I111" s="2">
        <v>114067000</v>
      </c>
      <c r="J111" s="2">
        <v>105686000</v>
      </c>
      <c r="K111" s="2">
        <v>81715165</v>
      </c>
      <c r="L111" s="2">
        <f t="shared" si="1"/>
        <v>26016939</v>
      </c>
      <c r="AA111" s="8">
        <v>43806</v>
      </c>
      <c r="AB111">
        <v>-131018835</v>
      </c>
      <c r="AC111">
        <v>15286925</v>
      </c>
      <c r="AD111">
        <v>96935934</v>
      </c>
    </row>
    <row r="112" spans="1:30">
      <c r="A112" s="8">
        <v>43808</v>
      </c>
      <c r="B112" s="9">
        <v>0.66875</v>
      </c>
      <c r="C112" s="15">
        <v>1</v>
      </c>
      <c r="D112" s="2">
        <v>2805601000</v>
      </c>
      <c r="E112" s="2">
        <v>2723885835</v>
      </c>
      <c r="F112" s="2">
        <v>127822302</v>
      </c>
      <c r="G112" s="14">
        <v>-108026015</v>
      </c>
      <c r="H112" s="2">
        <v>105002007</v>
      </c>
      <c r="I112" s="2">
        <v>113916000</v>
      </c>
      <c r="J112" s="2">
        <v>105686000</v>
      </c>
      <c r="K112" s="2">
        <v>81715165</v>
      </c>
      <c r="L112" s="2">
        <f t="shared" si="1"/>
        <v>19796287</v>
      </c>
      <c r="AA112" s="8">
        <v>43807</v>
      </c>
      <c r="AB112">
        <v>-182902832</v>
      </c>
      <c r="AC112">
        <v>26016939</v>
      </c>
      <c r="AD112">
        <v>220932264</v>
      </c>
    </row>
    <row r="113" spans="1:30">
      <c r="A113" s="8">
        <v>43809</v>
      </c>
      <c r="B113" s="9">
        <v>0.761805555555556</v>
      </c>
      <c r="C113" s="15">
        <v>1</v>
      </c>
      <c r="D113" s="2">
        <v>2805601000</v>
      </c>
      <c r="E113" s="2">
        <v>2723885835</v>
      </c>
      <c r="F113" s="2">
        <v>97151668</v>
      </c>
      <c r="G113" s="14">
        <v>-91869757</v>
      </c>
      <c r="H113" s="2">
        <v>112357611</v>
      </c>
      <c r="I113" s="2">
        <v>113916000</v>
      </c>
      <c r="J113" s="2">
        <v>105686000</v>
      </c>
      <c r="K113" s="2">
        <v>81715165</v>
      </c>
      <c r="L113" s="2">
        <f t="shared" si="1"/>
        <v>5281911</v>
      </c>
      <c r="AA113" s="8">
        <v>43808</v>
      </c>
      <c r="AB113">
        <v>-108026015</v>
      </c>
      <c r="AC113">
        <v>19796287</v>
      </c>
      <c r="AD113">
        <v>105002007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144276877</v>
      </c>
      <c r="G114" s="14">
        <v>-128289837</v>
      </c>
      <c r="H114" s="2">
        <v>104126152</v>
      </c>
      <c r="I114" s="2">
        <v>113916000</v>
      </c>
      <c r="J114" s="2">
        <v>105686000</v>
      </c>
      <c r="K114" s="2">
        <v>81715165</v>
      </c>
      <c r="L114" s="2">
        <f t="shared" si="1"/>
        <v>15987040</v>
      </c>
      <c r="AA114" s="8">
        <v>43809</v>
      </c>
      <c r="AB114">
        <v>-91869757</v>
      </c>
      <c r="AC114">
        <v>5281911</v>
      </c>
      <c r="AD114">
        <v>112357611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144719227</v>
      </c>
      <c r="G115" s="14">
        <v>-123285654</v>
      </c>
      <c r="H115" s="2">
        <v>176489612</v>
      </c>
      <c r="I115" s="2">
        <v>113916000</v>
      </c>
      <c r="J115" s="2">
        <v>105686000</v>
      </c>
      <c r="K115" s="2">
        <v>81715165</v>
      </c>
      <c r="L115" s="2">
        <f t="shared" si="1"/>
        <v>21433573</v>
      </c>
      <c r="AA115" s="8">
        <v>43810</v>
      </c>
      <c r="AB115">
        <v>-128289837</v>
      </c>
      <c r="AC115">
        <v>15987040</v>
      </c>
      <c r="AD115">
        <v>104126152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245817189</v>
      </c>
      <c r="G116" s="14">
        <v>-225694654</v>
      </c>
      <c r="H116" s="2">
        <v>104679896</v>
      </c>
      <c r="I116" s="2">
        <v>113916000</v>
      </c>
      <c r="J116" s="2">
        <v>105686000</v>
      </c>
      <c r="K116" s="2">
        <v>81715165</v>
      </c>
      <c r="L116" s="2">
        <f t="shared" si="1"/>
        <v>20122535</v>
      </c>
      <c r="AA116" s="8">
        <v>43811</v>
      </c>
      <c r="AB116">
        <v>-123285654</v>
      </c>
      <c r="AC116">
        <v>21433573</v>
      </c>
      <c r="AD116">
        <v>176489612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172782485</v>
      </c>
      <c r="G117" s="14">
        <v>-167615060</v>
      </c>
      <c r="H117" s="2">
        <v>96090147</v>
      </c>
      <c r="I117" s="2">
        <v>113916000</v>
      </c>
      <c r="J117" s="2">
        <v>105686000</v>
      </c>
      <c r="K117" s="2">
        <v>81715165</v>
      </c>
      <c r="L117" s="2">
        <f t="shared" si="1"/>
        <v>5167425</v>
      </c>
      <c r="AA117" s="8">
        <v>43812</v>
      </c>
      <c r="AB117">
        <v>-225694654</v>
      </c>
      <c r="AC117">
        <v>20122535</v>
      </c>
      <c r="AD117">
        <v>104679896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176888657</v>
      </c>
      <c r="G118" s="14">
        <v>-162301402</v>
      </c>
      <c r="H118" s="2">
        <v>89696134</v>
      </c>
      <c r="I118" s="2">
        <v>113916000</v>
      </c>
      <c r="J118" s="2">
        <v>105686000</v>
      </c>
      <c r="K118" s="2">
        <v>81715165</v>
      </c>
      <c r="L118" s="2">
        <f t="shared" si="1"/>
        <v>14587255</v>
      </c>
      <c r="AA118" s="8">
        <v>43813</v>
      </c>
      <c r="AB118">
        <v>-167615060</v>
      </c>
      <c r="AC118">
        <v>5167425</v>
      </c>
      <c r="AD118">
        <v>96090147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161251681</v>
      </c>
      <c r="G119" s="14">
        <v>-138964857</v>
      </c>
      <c r="H119" s="2">
        <v>147218977</v>
      </c>
      <c r="I119" s="2">
        <v>113916000</v>
      </c>
      <c r="J119" s="2">
        <v>105686000</v>
      </c>
      <c r="K119" s="2">
        <v>81715165</v>
      </c>
      <c r="L119" s="2">
        <f t="shared" si="1"/>
        <v>22286824</v>
      </c>
      <c r="AA119" s="8">
        <v>43814</v>
      </c>
      <c r="AB119">
        <v>-162301402</v>
      </c>
      <c r="AC119">
        <v>14587255</v>
      </c>
      <c r="AD119">
        <v>89696134</v>
      </c>
    </row>
    <row r="120" spans="1:30">
      <c r="A120" s="8">
        <v>43816</v>
      </c>
      <c r="B120" s="9">
        <v>0.552777777777778</v>
      </c>
      <c r="C120" s="15">
        <v>1</v>
      </c>
      <c r="D120" s="2">
        <v>2805601000</v>
      </c>
      <c r="E120" s="2">
        <v>2723885835</v>
      </c>
      <c r="F120" s="2">
        <v>246613994</v>
      </c>
      <c r="G120" s="14">
        <v>-213908952</v>
      </c>
      <c r="H120" s="2">
        <v>84289766</v>
      </c>
      <c r="I120" s="2">
        <v>113916000</v>
      </c>
      <c r="J120" s="2">
        <v>105686000</v>
      </c>
      <c r="K120" s="2">
        <v>81715165</v>
      </c>
      <c r="L120" s="2">
        <f t="shared" si="1"/>
        <v>32705042</v>
      </c>
      <c r="AA120" s="8">
        <v>43815</v>
      </c>
      <c r="AB120">
        <v>-138964857</v>
      </c>
      <c r="AC120">
        <v>22286824</v>
      </c>
      <c r="AD120">
        <v>147218977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155596861</v>
      </c>
      <c r="G121" s="14">
        <v>-132294652</v>
      </c>
      <c r="H121" s="2">
        <v>102637248</v>
      </c>
      <c r="I121" s="2">
        <v>113916000</v>
      </c>
      <c r="J121" s="2">
        <v>105686000</v>
      </c>
      <c r="K121" s="2">
        <v>81715165</v>
      </c>
      <c r="L121" s="2">
        <f t="shared" si="1"/>
        <v>23302209</v>
      </c>
      <c r="AA121" s="8">
        <v>43816</v>
      </c>
      <c r="AB121">
        <v>-213908952</v>
      </c>
      <c r="AC121">
        <v>32705042</v>
      </c>
      <c r="AD121">
        <v>84289766</v>
      </c>
    </row>
    <row r="122" spans="1:30">
      <c r="A122" s="8">
        <v>43818</v>
      </c>
      <c r="B122" s="9">
        <v>0.622222222222222</v>
      </c>
      <c r="C122" s="15">
        <v>1</v>
      </c>
      <c r="D122" s="2">
        <v>2805601000</v>
      </c>
      <c r="E122" s="2">
        <v>2723885835</v>
      </c>
      <c r="F122" s="2">
        <v>260809931</v>
      </c>
      <c r="G122" s="14">
        <v>-222757709</v>
      </c>
      <c r="H122" s="2">
        <v>105467054</v>
      </c>
      <c r="I122" s="2">
        <v>113916000</v>
      </c>
      <c r="J122" s="2">
        <v>105686000</v>
      </c>
      <c r="K122" s="2">
        <v>81715165</v>
      </c>
      <c r="L122" s="2">
        <f t="shared" si="1"/>
        <v>38052222</v>
      </c>
      <c r="AA122" s="8">
        <v>43817</v>
      </c>
      <c r="AB122">
        <v>-132294652</v>
      </c>
      <c r="AC122">
        <v>23302209</v>
      </c>
      <c r="AD122">
        <v>102637248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126292101</v>
      </c>
      <c r="G123" s="14">
        <v>-111077942</v>
      </c>
      <c r="H123" s="2">
        <v>99247640</v>
      </c>
      <c r="I123" s="2">
        <v>113916000</v>
      </c>
      <c r="J123" s="2">
        <v>105686000</v>
      </c>
      <c r="K123" s="2">
        <v>81715165</v>
      </c>
      <c r="L123" s="2">
        <f t="shared" si="1"/>
        <v>15214159</v>
      </c>
      <c r="AA123" s="8">
        <v>43818</v>
      </c>
      <c r="AB123">
        <v>-222757709</v>
      </c>
      <c r="AC123">
        <v>38052222</v>
      </c>
      <c r="AD123">
        <v>105467054</v>
      </c>
    </row>
    <row r="124" spans="1:30">
      <c r="A124" s="8">
        <v>43820</v>
      </c>
      <c r="B124" s="9">
        <v>0.729861111111111</v>
      </c>
      <c r="C124" s="15">
        <v>1</v>
      </c>
      <c r="D124" s="2">
        <v>2805601000</v>
      </c>
      <c r="E124" s="2">
        <v>2723885835</v>
      </c>
      <c r="F124" s="2">
        <v>119621109</v>
      </c>
      <c r="G124" s="14">
        <v>-114340264</v>
      </c>
      <c r="H124" s="2">
        <v>105839523</v>
      </c>
      <c r="I124" s="2">
        <v>113916000</v>
      </c>
      <c r="J124" s="2">
        <v>105686000</v>
      </c>
      <c r="K124" s="2">
        <v>81715165</v>
      </c>
      <c r="L124" s="2">
        <f t="shared" si="1"/>
        <v>5280845</v>
      </c>
      <c r="AA124" s="8">
        <v>43819</v>
      </c>
      <c r="AB124">
        <v>-111077942</v>
      </c>
      <c r="AC124">
        <v>15214159</v>
      </c>
      <c r="AD124">
        <v>99247640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210570241</v>
      </c>
      <c r="G125" s="14">
        <v>-201903072</v>
      </c>
      <c r="H125" s="2">
        <v>99466277</v>
      </c>
      <c r="I125" s="2">
        <v>113916000</v>
      </c>
      <c r="J125" s="2">
        <v>105686000</v>
      </c>
      <c r="K125" s="2">
        <v>81715165</v>
      </c>
      <c r="L125" s="2">
        <f t="shared" si="1"/>
        <v>8667169</v>
      </c>
      <c r="AA125" s="8">
        <v>43820</v>
      </c>
      <c r="AB125">
        <v>-114340264</v>
      </c>
      <c r="AC125">
        <v>5280845</v>
      </c>
      <c r="AD125">
        <v>105839523</v>
      </c>
    </row>
    <row r="126" spans="1:30">
      <c r="A126" s="8">
        <v>43822</v>
      </c>
      <c r="B126" s="9">
        <v>0.483333333333333</v>
      </c>
      <c r="C126" s="15">
        <v>1</v>
      </c>
      <c r="D126" s="2">
        <v>2805601000</v>
      </c>
      <c r="E126" s="2">
        <v>2723885835</v>
      </c>
      <c r="F126" s="2">
        <v>196824295</v>
      </c>
      <c r="G126" s="14">
        <v>-181516927</v>
      </c>
      <c r="H126" s="2">
        <v>106559636</v>
      </c>
      <c r="I126" s="2">
        <v>113916000</v>
      </c>
      <c r="J126" s="2">
        <v>105686000</v>
      </c>
      <c r="K126" s="2">
        <v>81715165</v>
      </c>
      <c r="L126" s="2">
        <f t="shared" si="1"/>
        <v>15307368</v>
      </c>
      <c r="AA126" s="8">
        <v>43821</v>
      </c>
      <c r="AB126">
        <v>-201903072</v>
      </c>
      <c r="AC126">
        <v>8667169</v>
      </c>
      <c r="AD126">
        <v>99466277</v>
      </c>
    </row>
    <row r="127" spans="27:30">
      <c r="AA127" s="8">
        <v>43822</v>
      </c>
      <c r="AB127">
        <v>-181516927</v>
      </c>
      <c r="AC127">
        <v>15307368</v>
      </c>
      <c r="AD127">
        <v>106559636</v>
      </c>
    </row>
    <row r="128" spans="27:30">
      <c r="AA128" t="s">
        <v>279</v>
      </c>
      <c r="AB128">
        <v>-18823517799</v>
      </c>
      <c r="AC128" t="e">
        <v>#VALUE!</v>
      </c>
      <c r="AD128">
        <v>9013334253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9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6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443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0.645833333333333</v>
      </c>
      <c r="C4" s="15">
        <v>1</v>
      </c>
      <c r="D4" s="2">
        <v>2805601000</v>
      </c>
      <c r="E4" s="2"/>
      <c r="F4" s="2">
        <v>0</v>
      </c>
      <c r="G4" s="2">
        <v>-84424031</v>
      </c>
      <c r="H4" s="2">
        <v>-84424031</v>
      </c>
      <c r="I4" s="2"/>
      <c r="J4" s="2"/>
      <c r="K4" s="2"/>
      <c r="L4" s="2">
        <f t="shared" ref="L4:L67" si="0">F4+G4</f>
        <v>-84424031</v>
      </c>
      <c r="M4" s="13"/>
      <c r="N4" s="5">
        <v>43699</v>
      </c>
      <c r="O4" s="6">
        <v>0.750694444444444</v>
      </c>
      <c r="P4" s="7">
        <v>1</v>
      </c>
      <c r="Q4" s="7">
        <v>0.097</v>
      </c>
      <c r="R4" s="7">
        <v>1</v>
      </c>
      <c r="S4" s="2">
        <v>2988102656</v>
      </c>
      <c r="U4" s="2">
        <v>1112592512</v>
      </c>
      <c r="V4" s="2">
        <v>1089554304</v>
      </c>
      <c r="W4" s="2">
        <v>23038208</v>
      </c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0.947222222222222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-221333883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-84424031</v>
      </c>
      <c r="AC5">
        <v>-84424031</v>
      </c>
      <c r="AD5">
        <v>-84424031</v>
      </c>
    </row>
    <row r="6" spans="1:30">
      <c r="A6" s="8">
        <v>43702</v>
      </c>
      <c r="B6" s="9">
        <v>0.698611111111111</v>
      </c>
      <c r="C6" s="15">
        <v>1</v>
      </c>
      <c r="D6" s="2">
        <v>2805601000</v>
      </c>
      <c r="E6" s="2"/>
      <c r="F6" s="2">
        <v>0</v>
      </c>
      <c r="G6" s="2">
        <v>-222071662</v>
      </c>
      <c r="H6" s="2">
        <v>-306441693</v>
      </c>
      <c r="I6" s="2"/>
      <c r="J6" s="2"/>
      <c r="K6" s="2"/>
      <c r="L6" s="2">
        <f t="shared" si="0"/>
        <v>-222071662</v>
      </c>
      <c r="M6" s="13"/>
      <c r="AA6" s="8">
        <v>43701</v>
      </c>
      <c r="AB6">
        <v>-136909852</v>
      </c>
      <c r="AC6">
        <v>-136909852</v>
      </c>
      <c r="AD6">
        <v>-221333883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-179371404</v>
      </c>
      <c r="H7" s="2">
        <v>-400705287</v>
      </c>
      <c r="I7" s="2"/>
      <c r="J7" s="2"/>
      <c r="K7" s="2"/>
      <c r="L7" s="2">
        <f t="shared" si="0"/>
        <v>-179371404</v>
      </c>
      <c r="M7" s="13"/>
      <c r="AA7" s="8">
        <v>43702</v>
      </c>
      <c r="AB7">
        <v>-222071662</v>
      </c>
      <c r="AC7">
        <v>-222071662</v>
      </c>
      <c r="AD7">
        <v>-306441693</v>
      </c>
    </row>
    <row r="8" spans="1:30">
      <c r="A8" s="8">
        <v>43704</v>
      </c>
      <c r="B8" s="9">
        <v>0.759722222222222</v>
      </c>
      <c r="C8" s="15">
        <v>1</v>
      </c>
      <c r="D8" s="2">
        <v>2805601000</v>
      </c>
      <c r="E8" s="2">
        <v>2723885835</v>
      </c>
      <c r="F8" s="2">
        <v>603620350</v>
      </c>
      <c r="G8" s="2">
        <v>-125069105</v>
      </c>
      <c r="H8" s="2">
        <v>77845958</v>
      </c>
      <c r="I8" s="2">
        <v>114406000</v>
      </c>
      <c r="J8" s="2">
        <v>105686000</v>
      </c>
      <c r="K8" s="2">
        <v>81715165</v>
      </c>
      <c r="L8" s="2">
        <f t="shared" si="0"/>
        <v>478551245</v>
      </c>
      <c r="AA8" s="8">
        <v>43703</v>
      </c>
      <c r="AB8">
        <v>-179371404</v>
      </c>
      <c r="AC8">
        <v>-179371404</v>
      </c>
      <c r="AD8">
        <v>-400705287</v>
      </c>
    </row>
    <row r="9" spans="1:30">
      <c r="A9" s="8">
        <v>43705</v>
      </c>
      <c r="B9" s="9">
        <v>0.773611111111111</v>
      </c>
      <c r="C9" s="15">
        <v>1</v>
      </c>
      <c r="D9" s="2">
        <v>2805601000</v>
      </c>
      <c r="E9" s="2">
        <v>2723885835</v>
      </c>
      <c r="F9" s="2">
        <v>715828206</v>
      </c>
      <c r="G9" s="2">
        <v>-203718327</v>
      </c>
      <c r="H9" s="2">
        <v>86514561</v>
      </c>
      <c r="I9" s="2">
        <v>114406000</v>
      </c>
      <c r="J9" s="2">
        <v>105686000</v>
      </c>
      <c r="K9" s="2">
        <v>81715165</v>
      </c>
      <c r="L9" s="2">
        <f t="shared" si="0"/>
        <v>512109879</v>
      </c>
      <c r="AA9" s="8">
        <v>43704</v>
      </c>
      <c r="AB9">
        <v>-125069105</v>
      </c>
      <c r="AC9">
        <v>478551245</v>
      </c>
      <c r="AD9">
        <v>77845958</v>
      </c>
    </row>
    <row r="10" spans="1:30">
      <c r="A10" s="8">
        <v>43706</v>
      </c>
      <c r="B10" s="9">
        <v>0.768055555555556</v>
      </c>
      <c r="C10" s="15">
        <v>1</v>
      </c>
      <c r="D10" s="2">
        <v>2805601000</v>
      </c>
      <c r="E10" s="2">
        <v>2723885835</v>
      </c>
      <c r="F10" s="2">
        <v>119690010</v>
      </c>
      <c r="G10" s="2">
        <v>-110207012</v>
      </c>
      <c r="H10" s="2">
        <v>18209640</v>
      </c>
      <c r="I10" s="2">
        <v>114406000</v>
      </c>
      <c r="J10" s="2">
        <v>105686000</v>
      </c>
      <c r="K10" s="2">
        <v>81715165</v>
      </c>
      <c r="L10" s="2">
        <f t="shared" si="0"/>
        <v>9482998</v>
      </c>
      <c r="AA10" s="8">
        <v>43705</v>
      </c>
      <c r="AB10">
        <v>-203718327</v>
      </c>
      <c r="AC10">
        <v>512109879</v>
      </c>
      <c r="AD10">
        <v>86514561</v>
      </c>
    </row>
    <row r="11" spans="1:30">
      <c r="A11" s="8">
        <v>43707</v>
      </c>
      <c r="B11" s="9">
        <v>0.736805555555556</v>
      </c>
      <c r="C11" s="15">
        <v>1</v>
      </c>
      <c r="D11" s="2">
        <v>2805601000</v>
      </c>
      <c r="E11" s="2">
        <v>2723885835</v>
      </c>
      <c r="F11" s="2">
        <v>208763466</v>
      </c>
      <c r="G11" s="2">
        <v>-211595848</v>
      </c>
      <c r="H11" s="2">
        <v>83682179</v>
      </c>
      <c r="I11" s="2">
        <v>114406000</v>
      </c>
      <c r="J11" s="2">
        <v>105686000</v>
      </c>
      <c r="K11" s="2">
        <v>81715165</v>
      </c>
      <c r="L11" s="2">
        <f t="shared" si="0"/>
        <v>-2832382</v>
      </c>
      <c r="AA11" s="8">
        <v>43706</v>
      </c>
      <c r="AB11">
        <v>-110207012</v>
      </c>
      <c r="AC11">
        <v>9482998</v>
      </c>
      <c r="AD11">
        <v>18209640</v>
      </c>
    </row>
    <row r="12" spans="1:30">
      <c r="A12" s="8">
        <v>43708</v>
      </c>
      <c r="B12" s="9">
        <v>0.826388888888889</v>
      </c>
      <c r="C12" s="15">
        <v>1</v>
      </c>
      <c r="D12" s="2">
        <v>2805601000</v>
      </c>
      <c r="E12" s="2">
        <v>2723885835</v>
      </c>
      <c r="F12" s="2">
        <v>112336327</v>
      </c>
      <c r="G12" s="2">
        <v>-114429559</v>
      </c>
      <c r="H12" s="2">
        <v>166012978</v>
      </c>
      <c r="I12" s="2">
        <v>114406000</v>
      </c>
      <c r="J12" s="2">
        <v>105686000</v>
      </c>
      <c r="K12" s="2">
        <v>81715165</v>
      </c>
      <c r="L12" s="2">
        <f t="shared" si="0"/>
        <v>-2093232</v>
      </c>
      <c r="AA12" s="8">
        <v>43707</v>
      </c>
      <c r="AB12">
        <v>-211595848</v>
      </c>
      <c r="AC12">
        <v>-2832382</v>
      </c>
      <c r="AD12">
        <v>83682179</v>
      </c>
    </row>
    <row r="13" spans="1:30">
      <c r="A13" s="8">
        <v>43709</v>
      </c>
      <c r="B13" s="9">
        <v>0.617361111111111</v>
      </c>
      <c r="C13" s="15">
        <v>1</v>
      </c>
      <c r="D13" s="2">
        <v>2805601000</v>
      </c>
      <c r="E13" s="2">
        <v>2723885835</v>
      </c>
      <c r="F13" s="2">
        <v>201635909</v>
      </c>
      <c r="G13" s="2">
        <v>-199095787</v>
      </c>
      <c r="H13" s="2">
        <v>307556184</v>
      </c>
      <c r="I13" s="2">
        <v>114406000</v>
      </c>
      <c r="J13" s="2">
        <v>105686000</v>
      </c>
      <c r="K13" s="2">
        <v>81715165</v>
      </c>
      <c r="L13" s="2">
        <f t="shared" si="0"/>
        <v>2540122</v>
      </c>
      <c r="AA13" s="8">
        <v>43708</v>
      </c>
      <c r="AB13">
        <v>-114429559</v>
      </c>
      <c r="AC13">
        <v>-2093232</v>
      </c>
      <c r="AD13">
        <v>166012978</v>
      </c>
    </row>
    <row r="14" spans="1:30">
      <c r="A14" s="8">
        <v>43710</v>
      </c>
      <c r="B14" s="9">
        <v>0.690972222222222</v>
      </c>
      <c r="C14" s="15">
        <v>1</v>
      </c>
      <c r="D14" s="2">
        <v>2805601000</v>
      </c>
      <c r="E14" s="2">
        <v>2723885835</v>
      </c>
      <c r="F14" s="2">
        <v>129169970</v>
      </c>
      <c r="G14" s="2">
        <v>-113102368</v>
      </c>
      <c r="H14" s="2">
        <v>409731596</v>
      </c>
      <c r="I14" s="2">
        <v>114406000</v>
      </c>
      <c r="J14" s="2">
        <v>105686000</v>
      </c>
      <c r="K14" s="2">
        <v>81715165</v>
      </c>
      <c r="L14" s="2">
        <f t="shared" si="0"/>
        <v>16067602</v>
      </c>
      <c r="AA14" s="8">
        <v>43709</v>
      </c>
      <c r="AB14">
        <v>-199095787</v>
      </c>
      <c r="AC14">
        <v>2540122</v>
      </c>
      <c r="AD14">
        <v>307556184</v>
      </c>
    </row>
    <row r="15" spans="1:30">
      <c r="A15" s="8">
        <v>43711</v>
      </c>
      <c r="B15" s="9">
        <v>0.699305555555556</v>
      </c>
      <c r="C15" s="15">
        <v>1</v>
      </c>
      <c r="D15" s="2">
        <v>2805601000</v>
      </c>
      <c r="E15" s="2">
        <v>2723885835</v>
      </c>
      <c r="F15" s="2">
        <v>254195533</v>
      </c>
      <c r="G15" s="2">
        <v>-220421363</v>
      </c>
      <c r="H15" s="2">
        <v>545591789</v>
      </c>
      <c r="I15" s="2">
        <v>114406000</v>
      </c>
      <c r="J15" s="2">
        <v>105686000</v>
      </c>
      <c r="K15" s="2">
        <v>81715165</v>
      </c>
      <c r="L15" s="2">
        <f t="shared" si="0"/>
        <v>33774170</v>
      </c>
      <c r="AA15" s="8">
        <v>43710</v>
      </c>
      <c r="AB15">
        <v>-113102368</v>
      </c>
      <c r="AC15">
        <v>16067602</v>
      </c>
      <c r="AD15">
        <v>409731596</v>
      </c>
    </row>
    <row r="16" spans="1:30">
      <c r="A16" s="8">
        <v>43712</v>
      </c>
      <c r="B16" s="9">
        <v>0.811111111111111</v>
      </c>
      <c r="C16" s="15">
        <v>1</v>
      </c>
      <c r="D16" s="2">
        <v>2805601000</v>
      </c>
      <c r="E16" s="2">
        <v>2723885835</v>
      </c>
      <c r="F16" s="2">
        <v>120242061</v>
      </c>
      <c r="G16" s="2">
        <v>-116719422</v>
      </c>
      <c r="H16" s="2">
        <v>45673152</v>
      </c>
      <c r="I16" s="2">
        <v>114406000</v>
      </c>
      <c r="J16" s="2">
        <v>105686000</v>
      </c>
      <c r="K16" s="2">
        <v>81715165</v>
      </c>
      <c r="L16" s="2">
        <f t="shared" si="0"/>
        <v>3522639</v>
      </c>
      <c r="AA16" s="8">
        <v>43711</v>
      </c>
      <c r="AB16">
        <v>-220421363</v>
      </c>
      <c r="AC16">
        <v>33774170</v>
      </c>
      <c r="AD16">
        <v>545591789</v>
      </c>
    </row>
    <row r="17" spans="1:30">
      <c r="A17" s="8">
        <v>43713</v>
      </c>
      <c r="B17" s="9">
        <v>0.445138888888889</v>
      </c>
      <c r="C17" s="15">
        <v>1</v>
      </c>
      <c r="D17" s="2">
        <v>2805601000</v>
      </c>
      <c r="E17" s="2">
        <v>2723885835</v>
      </c>
      <c r="F17" s="2">
        <v>197790617</v>
      </c>
      <c r="G17" s="2">
        <v>-182899163</v>
      </c>
      <c r="H17" s="2">
        <v>48373364</v>
      </c>
      <c r="I17" s="2">
        <v>114406000</v>
      </c>
      <c r="J17" s="2">
        <v>105686000</v>
      </c>
      <c r="K17" s="2">
        <v>81715165</v>
      </c>
      <c r="L17" s="2">
        <f t="shared" si="0"/>
        <v>14891454</v>
      </c>
      <c r="AA17" s="8">
        <v>43712</v>
      </c>
      <c r="AB17">
        <v>-116719422</v>
      </c>
      <c r="AC17">
        <v>3522639</v>
      </c>
      <c r="AD17">
        <v>45673152</v>
      </c>
    </row>
    <row r="18" spans="1:30">
      <c r="A18" s="8">
        <v>43714</v>
      </c>
      <c r="B18" s="9">
        <v>0.440972222222222</v>
      </c>
      <c r="C18" s="15">
        <v>1</v>
      </c>
      <c r="D18" s="2">
        <v>2805601000</v>
      </c>
      <c r="E18" s="2">
        <v>2723885835</v>
      </c>
      <c r="F18" s="2">
        <v>122062106</v>
      </c>
      <c r="G18" s="2">
        <v>-106231555</v>
      </c>
      <c r="H18" s="2">
        <v>64805902</v>
      </c>
      <c r="I18" s="2">
        <v>114406000</v>
      </c>
      <c r="J18" s="2">
        <v>105686000</v>
      </c>
      <c r="K18" s="2">
        <v>81715165</v>
      </c>
      <c r="L18" s="2">
        <f t="shared" si="0"/>
        <v>15830551</v>
      </c>
      <c r="AA18" s="8">
        <v>43713</v>
      </c>
      <c r="AB18">
        <v>-182899163</v>
      </c>
      <c r="AC18">
        <v>14891454</v>
      </c>
      <c r="AD18">
        <v>48373364</v>
      </c>
    </row>
    <row r="19" spans="1:30">
      <c r="A19" s="8">
        <v>43715</v>
      </c>
      <c r="B19" s="9">
        <v>0.720833333333333</v>
      </c>
      <c r="C19" s="15">
        <v>1</v>
      </c>
      <c r="D19" s="2">
        <v>2805601000</v>
      </c>
      <c r="E19" s="2">
        <v>2723885835</v>
      </c>
      <c r="F19" s="2">
        <v>136555964</v>
      </c>
      <c r="G19" s="14">
        <v>-130825567</v>
      </c>
      <c r="H19" s="2">
        <v>72766594</v>
      </c>
      <c r="I19" s="2">
        <v>114406000</v>
      </c>
      <c r="J19" s="2">
        <v>105686000</v>
      </c>
      <c r="K19" s="2">
        <v>81715165</v>
      </c>
      <c r="L19" s="2">
        <f t="shared" si="0"/>
        <v>5730397</v>
      </c>
      <c r="AA19" s="8">
        <v>43714</v>
      </c>
      <c r="AB19">
        <v>-106231555</v>
      </c>
      <c r="AC19">
        <v>15830551</v>
      </c>
      <c r="AD19">
        <v>64805902</v>
      </c>
    </row>
    <row r="20" spans="1:30">
      <c r="A20" s="8">
        <v>43716</v>
      </c>
      <c r="B20" s="9">
        <v>0.470138888888889</v>
      </c>
      <c r="C20" s="15">
        <v>1</v>
      </c>
      <c r="D20" s="2">
        <v>2805601000</v>
      </c>
      <c r="E20" s="2">
        <v>2723885835</v>
      </c>
      <c r="F20" s="2">
        <v>184562355</v>
      </c>
      <c r="G20" s="14">
        <v>-165270151</v>
      </c>
      <c r="H20" s="2">
        <v>87613931</v>
      </c>
      <c r="I20" s="2">
        <v>114406000</v>
      </c>
      <c r="J20" s="2">
        <v>105686000</v>
      </c>
      <c r="K20" s="2">
        <v>81715165</v>
      </c>
      <c r="L20" s="2">
        <f t="shared" si="0"/>
        <v>19292204</v>
      </c>
      <c r="AA20" s="8">
        <v>43715</v>
      </c>
      <c r="AB20">
        <v>-130825567</v>
      </c>
      <c r="AC20">
        <v>5730397</v>
      </c>
      <c r="AD20">
        <v>72766594</v>
      </c>
    </row>
    <row r="21" spans="1:30">
      <c r="A21" s="8">
        <v>43717</v>
      </c>
      <c r="B21" s="9">
        <v>0.660416666666667</v>
      </c>
      <c r="C21" s="15">
        <v>1</v>
      </c>
      <c r="D21" s="2">
        <v>2805601000</v>
      </c>
      <c r="E21" s="2">
        <v>2723885835</v>
      </c>
      <c r="F21" s="2">
        <v>126443930</v>
      </c>
      <c r="G21" s="14">
        <v>-128507570</v>
      </c>
      <c r="H21" s="2">
        <v>80916937</v>
      </c>
      <c r="I21" s="2">
        <v>114406000</v>
      </c>
      <c r="J21" s="2">
        <v>105686000</v>
      </c>
      <c r="K21" s="2">
        <v>81715165</v>
      </c>
      <c r="L21" s="2">
        <f t="shared" si="0"/>
        <v>-2063640</v>
      </c>
      <c r="AA21" s="8">
        <v>43716</v>
      </c>
      <c r="AB21">
        <v>-165270151</v>
      </c>
      <c r="AC21">
        <v>19292204</v>
      </c>
      <c r="AD21">
        <v>87613931</v>
      </c>
    </row>
    <row r="22" spans="1:30">
      <c r="A22" s="8">
        <v>43718</v>
      </c>
      <c r="B22" s="9">
        <v>0.817361111111111</v>
      </c>
      <c r="C22" s="15">
        <v>1</v>
      </c>
      <c r="D22" s="2">
        <v>2805601000</v>
      </c>
      <c r="E22" s="2">
        <v>2723885835</v>
      </c>
      <c r="F22" s="2">
        <v>120229099</v>
      </c>
      <c r="G22" s="14">
        <v>-105145337</v>
      </c>
      <c r="H22" s="2">
        <v>79933097</v>
      </c>
      <c r="I22" s="2">
        <v>114406000</v>
      </c>
      <c r="J22" s="2">
        <v>105686000</v>
      </c>
      <c r="K22" s="2">
        <v>81715165</v>
      </c>
      <c r="L22" s="2">
        <f t="shared" si="0"/>
        <v>15083762</v>
      </c>
      <c r="AA22" s="8">
        <v>43717</v>
      </c>
      <c r="AB22">
        <v>-128507570</v>
      </c>
      <c r="AC22">
        <v>-2063640</v>
      </c>
      <c r="AD22">
        <v>80916937</v>
      </c>
    </row>
    <row r="23" spans="1:30">
      <c r="A23" s="8">
        <v>43719</v>
      </c>
      <c r="B23" s="9">
        <v>0.716666666666667</v>
      </c>
      <c r="C23" s="15">
        <v>1</v>
      </c>
      <c r="D23" s="2">
        <v>2805601000</v>
      </c>
      <c r="E23" s="2">
        <v>2723885835</v>
      </c>
      <c r="F23" s="2">
        <v>109010685</v>
      </c>
      <c r="G23" s="14">
        <v>-105556338</v>
      </c>
      <c r="H23" s="2">
        <v>65680876</v>
      </c>
      <c r="I23" s="2">
        <v>114406000</v>
      </c>
      <c r="J23" s="2">
        <v>105686000</v>
      </c>
      <c r="K23" s="2">
        <v>81715165</v>
      </c>
      <c r="L23" s="2">
        <f t="shared" si="0"/>
        <v>3454347</v>
      </c>
      <c r="AA23" s="8">
        <v>43718</v>
      </c>
      <c r="AB23">
        <v>-105145337</v>
      </c>
      <c r="AC23">
        <v>15083762</v>
      </c>
      <c r="AD23">
        <v>79933097</v>
      </c>
    </row>
    <row r="24" spans="1:30">
      <c r="A24" s="8">
        <v>43720</v>
      </c>
      <c r="B24" s="9">
        <v>0.730555555555556</v>
      </c>
      <c r="C24" s="15">
        <v>1</v>
      </c>
      <c r="D24" s="2">
        <v>2805601000</v>
      </c>
      <c r="E24" s="2">
        <v>2723885835</v>
      </c>
      <c r="F24" s="2">
        <v>220208716</v>
      </c>
      <c r="G24" s="14">
        <v>-209836860</v>
      </c>
      <c r="H24" s="2">
        <v>69075746</v>
      </c>
      <c r="I24" s="2">
        <v>114406000</v>
      </c>
      <c r="J24" s="2">
        <v>105686000</v>
      </c>
      <c r="K24" s="2">
        <v>81715165</v>
      </c>
      <c r="L24" s="2">
        <f t="shared" si="0"/>
        <v>10371856</v>
      </c>
      <c r="AA24" s="8">
        <v>43719</v>
      </c>
      <c r="AB24">
        <v>-105556338</v>
      </c>
      <c r="AC24">
        <v>3454347</v>
      </c>
      <c r="AD24">
        <v>65680876</v>
      </c>
    </row>
    <row r="25" spans="1:30">
      <c r="A25" s="8">
        <v>43721</v>
      </c>
      <c r="B25" s="9">
        <v>0.5</v>
      </c>
      <c r="C25" s="15">
        <v>1</v>
      </c>
      <c r="D25" s="2">
        <v>2805601000</v>
      </c>
      <c r="E25" s="2">
        <v>2723885835</v>
      </c>
      <c r="F25" s="2">
        <v>209637834</v>
      </c>
      <c r="G25" s="14">
        <v>-194978436</v>
      </c>
      <c r="H25" s="2">
        <v>65448820</v>
      </c>
      <c r="I25" s="2">
        <v>114406000</v>
      </c>
      <c r="J25" s="2">
        <v>105686000</v>
      </c>
      <c r="K25" s="2">
        <v>81715165</v>
      </c>
      <c r="L25" s="2">
        <f t="shared" si="0"/>
        <v>14659398</v>
      </c>
      <c r="AA25" s="8">
        <v>43720</v>
      </c>
      <c r="AB25">
        <v>-209836860</v>
      </c>
      <c r="AC25">
        <v>10371856</v>
      </c>
      <c r="AD25">
        <v>69075746</v>
      </c>
    </row>
    <row r="26" spans="1:30">
      <c r="A26" s="8">
        <v>43722</v>
      </c>
      <c r="B26" s="9">
        <v>0.977777777777778</v>
      </c>
      <c r="C26" s="15">
        <v>1</v>
      </c>
      <c r="D26" s="2">
        <v>2805601000</v>
      </c>
      <c r="E26" s="2">
        <v>2723885835</v>
      </c>
      <c r="F26" s="2">
        <v>168805287</v>
      </c>
      <c r="G26" s="14">
        <v>-155525999</v>
      </c>
      <c r="H26" s="2">
        <v>63705359</v>
      </c>
      <c r="I26" s="2">
        <v>114406000</v>
      </c>
      <c r="J26" s="2">
        <v>105686000</v>
      </c>
      <c r="K26" s="2">
        <v>81715165</v>
      </c>
      <c r="L26" s="2">
        <f t="shared" si="0"/>
        <v>13279288</v>
      </c>
      <c r="AA26" s="8">
        <v>43721</v>
      </c>
      <c r="AB26">
        <v>-194978436</v>
      </c>
      <c r="AC26">
        <v>14659398</v>
      </c>
      <c r="AD26">
        <v>65448820</v>
      </c>
    </row>
    <row r="27" spans="1:30">
      <c r="A27" s="8">
        <v>43723</v>
      </c>
      <c r="B27" s="9">
        <v>0.554861111111111</v>
      </c>
      <c r="C27" s="15">
        <v>1</v>
      </c>
      <c r="D27" s="2">
        <v>2805601000</v>
      </c>
      <c r="E27" s="2">
        <v>2723885835</v>
      </c>
      <c r="F27" s="2">
        <v>126765240</v>
      </c>
      <c r="G27" s="14">
        <v>-116720644</v>
      </c>
      <c r="H27" s="2">
        <v>59657355</v>
      </c>
      <c r="I27" s="2">
        <v>114406000</v>
      </c>
      <c r="J27" s="2">
        <v>105686000</v>
      </c>
      <c r="K27" s="2">
        <v>81715165</v>
      </c>
      <c r="L27" s="2">
        <f t="shared" si="0"/>
        <v>10044596</v>
      </c>
      <c r="AA27" s="8">
        <v>43722</v>
      </c>
      <c r="AB27">
        <v>-155525999</v>
      </c>
      <c r="AC27">
        <v>13279288</v>
      </c>
      <c r="AD27">
        <v>63705359</v>
      </c>
    </row>
    <row r="28" spans="1:30">
      <c r="A28" s="8">
        <v>43724</v>
      </c>
      <c r="B28" s="9">
        <v>0.460416666666667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-52888064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10044596</v>
      </c>
      <c r="AD28">
        <v>59657355</v>
      </c>
    </row>
    <row r="29" spans="1:30">
      <c r="A29" s="8">
        <v>43725</v>
      </c>
      <c r="B29" s="9">
        <v>0.786805555555556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-190622291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-52888064</v>
      </c>
    </row>
    <row r="30" spans="1:30">
      <c r="A30" s="8">
        <v>43726</v>
      </c>
      <c r="B30" s="9">
        <v>0.706944444444444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-300854033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-190622291</v>
      </c>
    </row>
    <row r="31" spans="1:30">
      <c r="A31" s="8">
        <v>43727</v>
      </c>
      <c r="B31" s="9">
        <v>0.563194444444444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19961716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-300854033</v>
      </c>
    </row>
    <row r="32" spans="1:30">
      <c r="A32" s="8">
        <v>43728</v>
      </c>
      <c r="B32" s="9">
        <v>0.580555555555556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-103094187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19961716</v>
      </c>
    </row>
    <row r="33" spans="1:30">
      <c r="A33" s="8">
        <v>43729</v>
      </c>
      <c r="B33" s="9">
        <v>0.788888888888889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16653482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-103094187</v>
      </c>
    </row>
    <row r="34" spans="1:30">
      <c r="A34" s="8">
        <v>43730</v>
      </c>
      <c r="B34" s="9">
        <v>0.795833333333333</v>
      </c>
      <c r="C34" s="15">
        <v>1</v>
      </c>
      <c r="D34" s="2">
        <v>2805601000</v>
      </c>
      <c r="E34" s="2">
        <v>2723885835</v>
      </c>
      <c r="F34" s="2">
        <v>254940268</v>
      </c>
      <c r="G34" s="14">
        <v>-230160621</v>
      </c>
      <c r="H34" s="2">
        <v>-99335717</v>
      </c>
      <c r="I34" s="2">
        <v>114406000</v>
      </c>
      <c r="J34" s="2">
        <v>105686000</v>
      </c>
      <c r="K34" s="2">
        <v>81715165</v>
      </c>
      <c r="L34" s="2">
        <f t="shared" si="0"/>
        <v>24779647</v>
      </c>
      <c r="AA34" s="8">
        <v>43729</v>
      </c>
      <c r="AB34">
        <v>-127450710</v>
      </c>
      <c r="AC34" t="e">
        <v>#VALUE!</v>
      </c>
      <c r="AD34">
        <v>16653482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-193948488</v>
      </c>
      <c r="H35" s="2">
        <v>8244302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-230160621</v>
      </c>
      <c r="AC35">
        <v>24779647</v>
      </c>
      <c r="AD35">
        <v>-99335717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-194045121</v>
      </c>
      <c r="H36" s="2">
        <v>56123485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-193948488</v>
      </c>
      <c r="AC36" t="e">
        <v>#VALUE!</v>
      </c>
      <c r="AD36">
        <v>8244302</v>
      </c>
    </row>
    <row r="37" spans="1:30">
      <c r="A37" s="8">
        <v>43733</v>
      </c>
      <c r="B37" s="9">
        <v>0.886805555555556</v>
      </c>
      <c r="C37" s="15">
        <v>1</v>
      </c>
      <c r="D37" s="2">
        <v>2805601000</v>
      </c>
      <c r="E37" s="2">
        <v>2723885835</v>
      </c>
      <c r="F37" s="2">
        <v>256280703</v>
      </c>
      <c r="G37" s="14">
        <v>-127549791</v>
      </c>
      <c r="H37" s="2">
        <v>273757851</v>
      </c>
      <c r="I37" s="2">
        <v>114406000</v>
      </c>
      <c r="J37" s="2">
        <v>105686000</v>
      </c>
      <c r="K37" s="2">
        <v>81715165</v>
      </c>
      <c r="L37" s="2">
        <f t="shared" si="0"/>
        <v>128730912</v>
      </c>
      <c r="AA37" s="8">
        <v>43732</v>
      </c>
      <c r="AB37">
        <v>-194045121</v>
      </c>
      <c r="AC37" t="e">
        <v>#VALUE!</v>
      </c>
      <c r="AD37">
        <v>56123485</v>
      </c>
    </row>
    <row r="38" spans="1:30">
      <c r="A38" s="8">
        <v>43734</v>
      </c>
      <c r="B38" s="9">
        <v>0.934722222222222</v>
      </c>
      <c r="C38" s="15">
        <v>1</v>
      </c>
      <c r="D38" s="2">
        <v>2805601000</v>
      </c>
      <c r="E38" s="2">
        <v>2723885835</v>
      </c>
      <c r="F38" s="2">
        <v>138564718</v>
      </c>
      <c r="G38" s="14">
        <v>-119513251</v>
      </c>
      <c r="H38" s="2">
        <v>387957298</v>
      </c>
      <c r="I38" s="2">
        <v>114406000</v>
      </c>
      <c r="J38" s="2">
        <v>105686000</v>
      </c>
      <c r="K38" s="2">
        <v>81715165</v>
      </c>
      <c r="L38" s="2">
        <f t="shared" si="0"/>
        <v>19051467</v>
      </c>
      <c r="AA38" s="8">
        <v>43733</v>
      </c>
      <c r="AB38">
        <v>-127549791</v>
      </c>
      <c r="AC38">
        <v>128730912</v>
      </c>
      <c r="AD38">
        <v>273757851</v>
      </c>
    </row>
    <row r="39" spans="1:30">
      <c r="A39" s="8">
        <v>43735</v>
      </c>
      <c r="B39" s="9">
        <v>0.885416666666667</v>
      </c>
      <c r="C39" s="15">
        <v>1</v>
      </c>
      <c r="D39" s="2">
        <v>2805601000</v>
      </c>
      <c r="E39" s="2">
        <v>2723885835</v>
      </c>
      <c r="F39" s="2">
        <v>246703976</v>
      </c>
      <c r="G39" s="14">
        <v>-220129014</v>
      </c>
      <c r="H39" s="2">
        <v>71210697</v>
      </c>
      <c r="I39" s="2">
        <v>114406000</v>
      </c>
      <c r="J39" s="2">
        <v>105686000</v>
      </c>
      <c r="K39" s="2">
        <v>81715165</v>
      </c>
      <c r="L39" s="2">
        <f t="shared" si="0"/>
        <v>26574962</v>
      </c>
      <c r="AA39" s="8">
        <v>43734</v>
      </c>
      <c r="AB39">
        <v>-119513251</v>
      </c>
      <c r="AC39">
        <v>19051467</v>
      </c>
      <c r="AD39">
        <v>387957298</v>
      </c>
    </row>
    <row r="40" spans="1:30">
      <c r="A40" s="8">
        <v>43736</v>
      </c>
      <c r="B40" s="9">
        <v>0.728472222222222</v>
      </c>
      <c r="C40" s="15">
        <v>1</v>
      </c>
      <c r="D40" s="2">
        <v>2805601000</v>
      </c>
      <c r="E40" s="2">
        <v>2723885835</v>
      </c>
      <c r="F40" s="2">
        <v>202201715</v>
      </c>
      <c r="G40" s="14">
        <v>-189142466</v>
      </c>
      <c r="H40" s="2">
        <v>182884845</v>
      </c>
      <c r="I40" s="2">
        <v>114406000</v>
      </c>
      <c r="J40" s="2">
        <v>105686000</v>
      </c>
      <c r="K40" s="2">
        <v>81715165</v>
      </c>
      <c r="L40" s="2">
        <f t="shared" si="0"/>
        <v>13059249</v>
      </c>
      <c r="AA40" s="8">
        <v>43735</v>
      </c>
      <c r="AB40">
        <v>-220129014</v>
      </c>
      <c r="AC40">
        <v>26574962</v>
      </c>
      <c r="AD40">
        <v>71210697</v>
      </c>
    </row>
    <row r="41" spans="1:30">
      <c r="A41" s="8">
        <v>43737</v>
      </c>
      <c r="B41" s="9">
        <v>0.772222222222222</v>
      </c>
      <c r="C41" s="15">
        <v>1</v>
      </c>
      <c r="D41" s="2">
        <v>2805601000</v>
      </c>
      <c r="E41" s="2">
        <v>2723885835</v>
      </c>
      <c r="F41" s="2">
        <v>114487531</v>
      </c>
      <c r="G41" s="14">
        <v>-104542290</v>
      </c>
      <c r="H41" s="2">
        <v>75340528</v>
      </c>
      <c r="I41" s="2">
        <v>114406000</v>
      </c>
      <c r="J41" s="2">
        <v>105686000</v>
      </c>
      <c r="K41" s="2">
        <v>81715165</v>
      </c>
      <c r="L41" s="2">
        <f t="shared" si="0"/>
        <v>9945241</v>
      </c>
      <c r="AA41" s="8">
        <v>43736</v>
      </c>
      <c r="AB41">
        <v>-189142466</v>
      </c>
      <c r="AC41">
        <v>13059249</v>
      </c>
      <c r="AD41">
        <v>182884845</v>
      </c>
    </row>
    <row r="42" spans="1:30">
      <c r="A42" s="8">
        <v>43738</v>
      </c>
      <c r="B42" s="9">
        <v>0.557638888888889</v>
      </c>
      <c r="C42" s="15">
        <v>1</v>
      </c>
      <c r="D42" s="2">
        <v>2805601000</v>
      </c>
      <c r="E42" s="2">
        <v>2723885835</v>
      </c>
      <c r="F42" s="2">
        <v>144222351</v>
      </c>
      <c r="G42" s="14">
        <v>-137400361</v>
      </c>
      <c r="H42" s="2">
        <v>182148276</v>
      </c>
      <c r="I42" s="2">
        <v>114406000</v>
      </c>
      <c r="J42" s="2">
        <v>105686000</v>
      </c>
      <c r="K42" s="2">
        <v>81715165</v>
      </c>
      <c r="L42" s="2">
        <f t="shared" si="0"/>
        <v>6821990</v>
      </c>
      <c r="AA42" s="8">
        <v>43737</v>
      </c>
      <c r="AB42">
        <v>-104542290</v>
      </c>
      <c r="AC42">
        <v>9945241</v>
      </c>
      <c r="AD42">
        <v>75340528</v>
      </c>
    </row>
    <row r="43" spans="1:30">
      <c r="A43" s="8">
        <v>43739</v>
      </c>
      <c r="B43" s="9">
        <v>0.727777777777778</v>
      </c>
      <c r="C43" s="15">
        <v>1</v>
      </c>
      <c r="D43" s="2">
        <v>2805601000</v>
      </c>
      <c r="E43" s="2">
        <v>2723885835</v>
      </c>
      <c r="F43" s="2">
        <v>136970851</v>
      </c>
      <c r="G43" s="14">
        <v>-131109354</v>
      </c>
      <c r="H43" s="2">
        <v>149862406</v>
      </c>
      <c r="I43" s="2">
        <v>114406000</v>
      </c>
      <c r="J43" s="2">
        <v>105686000</v>
      </c>
      <c r="K43" s="2">
        <v>81715165</v>
      </c>
      <c r="L43" s="2">
        <f t="shared" si="0"/>
        <v>5861497</v>
      </c>
      <c r="AA43" s="8">
        <v>43738</v>
      </c>
      <c r="AB43">
        <v>-137400361</v>
      </c>
      <c r="AC43">
        <v>6821990</v>
      </c>
      <c r="AD43">
        <v>182148276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229947361</v>
      </c>
      <c r="G44" s="14">
        <v>-222533860</v>
      </c>
      <c r="H44" s="2">
        <v>182298207</v>
      </c>
      <c r="I44" s="2">
        <v>114406000</v>
      </c>
      <c r="J44" s="2">
        <v>105686000</v>
      </c>
      <c r="K44" s="2">
        <v>81715165</v>
      </c>
      <c r="L44" s="2">
        <f t="shared" si="0"/>
        <v>7413501</v>
      </c>
      <c r="AA44" s="8">
        <v>43739</v>
      </c>
      <c r="AB44">
        <v>-131109354</v>
      </c>
      <c r="AC44">
        <v>5861497</v>
      </c>
      <c r="AD44">
        <v>149862406</v>
      </c>
    </row>
    <row r="45" spans="1:30">
      <c r="A45" s="8">
        <v>43741</v>
      </c>
      <c r="B45" s="9">
        <v>0.447222222222222</v>
      </c>
      <c r="C45" s="15">
        <v>1</v>
      </c>
      <c r="D45" s="2">
        <v>2805601000</v>
      </c>
      <c r="E45" s="2">
        <v>2723885835</v>
      </c>
      <c r="F45" s="2">
        <v>200875481</v>
      </c>
      <c r="G45" s="14">
        <v>-183904648</v>
      </c>
      <c r="H45" s="2">
        <v>68986124</v>
      </c>
      <c r="I45" s="2">
        <v>114406000</v>
      </c>
      <c r="J45" s="2">
        <v>105686000</v>
      </c>
      <c r="K45" s="2">
        <v>81715165</v>
      </c>
      <c r="L45" s="2">
        <f t="shared" si="0"/>
        <v>16970833</v>
      </c>
      <c r="AA45" s="8">
        <v>43740</v>
      </c>
      <c r="AB45">
        <v>-222533860</v>
      </c>
      <c r="AC45">
        <v>7413501</v>
      </c>
      <c r="AD45">
        <v>182298207</v>
      </c>
    </row>
    <row r="46" spans="1:30">
      <c r="A46" s="8">
        <v>43742</v>
      </c>
      <c r="B46" s="9">
        <v>0.542361111111111</v>
      </c>
      <c r="C46" s="15">
        <v>1</v>
      </c>
      <c r="D46" s="2">
        <v>2805601000</v>
      </c>
      <c r="E46" s="2">
        <v>2723885835</v>
      </c>
      <c r="F46" s="2">
        <v>110928622</v>
      </c>
      <c r="G46" s="14">
        <v>-111614935</v>
      </c>
      <c r="H46" s="2">
        <v>49248344</v>
      </c>
      <c r="I46" s="2">
        <v>114406000</v>
      </c>
      <c r="J46" s="2">
        <v>105686000</v>
      </c>
      <c r="K46" s="2">
        <v>81715165</v>
      </c>
      <c r="L46" s="2">
        <f t="shared" si="0"/>
        <v>-686313</v>
      </c>
      <c r="AA46" s="8">
        <v>43741</v>
      </c>
      <c r="AB46">
        <v>-183904648</v>
      </c>
      <c r="AC46">
        <v>16970833</v>
      </c>
      <c r="AD46">
        <v>68986124</v>
      </c>
    </row>
    <row r="47" spans="1:30">
      <c r="A47" s="8">
        <v>43743</v>
      </c>
      <c r="B47" s="9">
        <v>0.511111111111111</v>
      </c>
      <c r="C47" s="15">
        <v>1</v>
      </c>
      <c r="D47" s="2">
        <v>2805601000</v>
      </c>
      <c r="E47" s="2">
        <v>2723885835</v>
      </c>
      <c r="F47" s="2">
        <v>116420644</v>
      </c>
      <c r="G47" s="14">
        <v>-107382601</v>
      </c>
      <c r="H47" s="2">
        <v>50762892</v>
      </c>
      <c r="I47" s="2">
        <v>114406000</v>
      </c>
      <c r="J47" s="2">
        <v>105686000</v>
      </c>
      <c r="K47" s="2">
        <v>81715165</v>
      </c>
      <c r="L47" s="2">
        <f t="shared" si="0"/>
        <v>9038043</v>
      </c>
      <c r="AA47" s="8">
        <v>43742</v>
      </c>
      <c r="AB47">
        <v>-111614935</v>
      </c>
      <c r="AC47">
        <v>-686313</v>
      </c>
      <c r="AD47">
        <v>49248344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104794375</v>
      </c>
      <c r="G48" s="14">
        <v>-105555115</v>
      </c>
      <c r="H48" s="2">
        <v>37245310</v>
      </c>
      <c r="I48" s="2">
        <v>114406000</v>
      </c>
      <c r="J48" s="2">
        <v>105686000</v>
      </c>
      <c r="K48" s="2">
        <v>81715165</v>
      </c>
      <c r="L48" s="2">
        <f t="shared" si="0"/>
        <v>-760740</v>
      </c>
      <c r="AA48" s="8">
        <v>43743</v>
      </c>
      <c r="AB48">
        <v>-107382601</v>
      </c>
      <c r="AC48">
        <v>9038043</v>
      </c>
      <c r="AD48">
        <v>50762892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215610650</v>
      </c>
      <c r="G49" s="14">
        <v>-207353729</v>
      </c>
      <c r="H49" s="2">
        <v>43290554</v>
      </c>
      <c r="I49" s="2">
        <v>114406000</v>
      </c>
      <c r="J49" s="2">
        <v>105686000</v>
      </c>
      <c r="K49" s="2">
        <v>81715165</v>
      </c>
      <c r="L49" s="2">
        <f t="shared" si="0"/>
        <v>8256921</v>
      </c>
      <c r="AA49" s="8">
        <v>43744</v>
      </c>
      <c r="AB49">
        <v>-105555115</v>
      </c>
      <c r="AC49">
        <v>-760740</v>
      </c>
      <c r="AD49">
        <v>37245310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132261534</v>
      </c>
      <c r="G50" s="14">
        <v>-111995356</v>
      </c>
      <c r="H50" s="2">
        <v>59707159</v>
      </c>
      <c r="I50" s="2">
        <v>114406000</v>
      </c>
      <c r="J50" s="2">
        <v>105686000</v>
      </c>
      <c r="K50" s="2">
        <v>81715165</v>
      </c>
      <c r="L50" s="2">
        <f t="shared" si="0"/>
        <v>20266178</v>
      </c>
      <c r="AA50" s="8">
        <v>43745</v>
      </c>
      <c r="AB50">
        <v>-207353729</v>
      </c>
      <c r="AC50">
        <v>8256921</v>
      </c>
      <c r="AD50">
        <v>43290554</v>
      </c>
    </row>
    <row r="51" spans="1:30">
      <c r="A51" s="8">
        <v>43747</v>
      </c>
      <c r="B51" s="9">
        <v>0.775694444444444</v>
      </c>
      <c r="C51" s="15">
        <v>1</v>
      </c>
      <c r="D51" s="2">
        <v>2805601000</v>
      </c>
      <c r="E51" s="2">
        <v>2723885835</v>
      </c>
      <c r="F51" s="2">
        <v>132756396</v>
      </c>
      <c r="G51" s="14">
        <v>-131828606</v>
      </c>
      <c r="H51" s="2">
        <v>54773452</v>
      </c>
      <c r="I51" s="2">
        <v>114406000</v>
      </c>
      <c r="J51" s="2">
        <v>105686000</v>
      </c>
      <c r="K51" s="2">
        <v>81715165</v>
      </c>
      <c r="L51" s="2">
        <f t="shared" si="0"/>
        <v>927790</v>
      </c>
      <c r="AA51" s="8">
        <v>43746</v>
      </c>
      <c r="AB51">
        <v>-111995356</v>
      </c>
      <c r="AC51">
        <v>20266178</v>
      </c>
      <c r="AD51">
        <v>59707159</v>
      </c>
    </row>
    <row r="52" spans="1:30">
      <c r="A52" s="8">
        <v>43748</v>
      </c>
      <c r="B52" s="9">
        <v>0.779861111111111</v>
      </c>
      <c r="C52" s="15">
        <v>1</v>
      </c>
      <c r="D52" s="2">
        <v>2805601000</v>
      </c>
      <c r="E52" s="2">
        <v>2723885835</v>
      </c>
      <c r="F52" s="2">
        <v>258967973</v>
      </c>
      <c r="G52" s="14">
        <v>-237941508</v>
      </c>
      <c r="H52" s="2">
        <v>65809639</v>
      </c>
      <c r="I52" s="2">
        <v>114406000</v>
      </c>
      <c r="J52" s="2">
        <v>105686000</v>
      </c>
      <c r="K52" s="2">
        <v>81715165</v>
      </c>
      <c r="L52" s="2">
        <f t="shared" si="0"/>
        <v>21026465</v>
      </c>
      <c r="AA52" s="8">
        <v>43747</v>
      </c>
      <c r="AB52">
        <v>-131828606</v>
      </c>
      <c r="AC52">
        <v>927790</v>
      </c>
      <c r="AD52">
        <v>54773452</v>
      </c>
    </row>
    <row r="53" spans="1:30">
      <c r="A53" s="8">
        <v>43749</v>
      </c>
      <c r="B53" s="9">
        <v>0.755555555555556</v>
      </c>
      <c r="C53" s="15">
        <v>1</v>
      </c>
      <c r="D53" s="2">
        <v>2805601000</v>
      </c>
      <c r="E53" s="2">
        <v>2723885835</v>
      </c>
      <c r="F53" s="2">
        <v>235519198</v>
      </c>
      <c r="G53" s="14">
        <v>-208376339</v>
      </c>
      <c r="H53" s="2">
        <v>66298921</v>
      </c>
      <c r="I53" s="2">
        <v>114406000</v>
      </c>
      <c r="J53" s="2">
        <v>105686000</v>
      </c>
      <c r="K53" s="2">
        <v>81715165</v>
      </c>
      <c r="L53" s="2">
        <f t="shared" si="0"/>
        <v>27142859</v>
      </c>
      <c r="AA53" s="8">
        <v>43748</v>
      </c>
      <c r="AB53">
        <v>-237941508</v>
      </c>
      <c r="AC53">
        <v>21026465</v>
      </c>
      <c r="AD53">
        <v>65809639</v>
      </c>
    </row>
    <row r="54" spans="1:30">
      <c r="A54" s="8">
        <v>43750</v>
      </c>
      <c r="B54" s="9">
        <v>0.426388888888889</v>
      </c>
      <c r="C54" s="15">
        <v>1</v>
      </c>
      <c r="D54" s="2">
        <v>2805601000</v>
      </c>
      <c r="E54" s="2">
        <v>2723885835</v>
      </c>
      <c r="F54" s="2">
        <v>184236951</v>
      </c>
      <c r="G54" s="14">
        <v>-173431459</v>
      </c>
      <c r="H54" s="2">
        <v>63267890</v>
      </c>
      <c r="I54" s="2">
        <v>114406000</v>
      </c>
      <c r="J54" s="2">
        <v>105686000</v>
      </c>
      <c r="K54" s="2">
        <v>81715165</v>
      </c>
      <c r="L54" s="2">
        <f t="shared" si="0"/>
        <v>10805492</v>
      </c>
      <c r="AA54" s="8">
        <v>43749</v>
      </c>
      <c r="AB54">
        <v>-208376339</v>
      </c>
      <c r="AC54">
        <v>27142859</v>
      </c>
      <c r="AD54">
        <v>66298921</v>
      </c>
    </row>
    <row r="55" spans="1:30">
      <c r="A55" s="8">
        <v>43751</v>
      </c>
      <c r="B55" s="9">
        <v>0.503472222222222</v>
      </c>
      <c r="C55" s="15">
        <v>1</v>
      </c>
      <c r="D55" s="2">
        <v>2805601000</v>
      </c>
      <c r="E55" s="2">
        <v>2723885835</v>
      </c>
      <c r="F55" s="2">
        <v>115841190</v>
      </c>
      <c r="G55" s="14">
        <v>-114156781</v>
      </c>
      <c r="H55" s="2">
        <v>62039465</v>
      </c>
      <c r="I55" s="2">
        <v>114406000</v>
      </c>
      <c r="J55" s="2">
        <v>105686000</v>
      </c>
      <c r="K55" s="2">
        <v>81715165</v>
      </c>
      <c r="L55" s="2">
        <f t="shared" si="0"/>
        <v>1684409</v>
      </c>
      <c r="AA55" s="8">
        <v>43750</v>
      </c>
      <c r="AB55">
        <v>-173431459</v>
      </c>
      <c r="AC55">
        <v>10805492</v>
      </c>
      <c r="AD55">
        <v>63267890</v>
      </c>
    </row>
    <row r="56" spans="1:30">
      <c r="A56" s="8">
        <v>43752</v>
      </c>
      <c r="B56" s="9">
        <v>0.449305555555556</v>
      </c>
      <c r="C56" s="15">
        <v>1</v>
      </c>
      <c r="D56" s="2">
        <v>2805601000</v>
      </c>
      <c r="E56" s="2">
        <v>2723885835</v>
      </c>
      <c r="F56" s="2">
        <v>179868094</v>
      </c>
      <c r="G56" s="14">
        <v>-163239610</v>
      </c>
      <c r="H56" s="2">
        <v>77903890</v>
      </c>
      <c r="I56" s="2">
        <v>114406000</v>
      </c>
      <c r="J56" s="2">
        <v>105686000</v>
      </c>
      <c r="K56" s="2">
        <v>81715165</v>
      </c>
      <c r="L56" s="2">
        <f t="shared" si="0"/>
        <v>16628484</v>
      </c>
      <c r="AA56" s="8">
        <v>43751</v>
      </c>
      <c r="AB56">
        <v>-114156781</v>
      </c>
      <c r="AC56">
        <v>1684409</v>
      </c>
      <c r="AD56">
        <v>62039465</v>
      </c>
    </row>
    <row r="57" spans="1:30">
      <c r="A57" s="8">
        <v>43753</v>
      </c>
      <c r="B57" s="9">
        <v>0.900694444444444</v>
      </c>
      <c r="C57" s="15">
        <v>1</v>
      </c>
      <c r="D57" s="2">
        <v>2805601000</v>
      </c>
      <c r="E57" s="2">
        <v>2723885835</v>
      </c>
      <c r="F57" s="2">
        <v>178036476</v>
      </c>
      <c r="G57" s="14">
        <v>-150508362</v>
      </c>
      <c r="H57" s="2">
        <v>96414343</v>
      </c>
      <c r="I57" s="2">
        <v>114406000</v>
      </c>
      <c r="J57" s="2">
        <v>105686000</v>
      </c>
      <c r="K57" s="2">
        <v>81715165</v>
      </c>
      <c r="L57" s="2">
        <f t="shared" si="0"/>
        <v>27528114</v>
      </c>
      <c r="AA57" s="8">
        <v>43752</v>
      </c>
      <c r="AB57">
        <v>-163239610</v>
      </c>
      <c r="AC57">
        <v>16628484</v>
      </c>
      <c r="AD57">
        <v>77903890</v>
      </c>
    </row>
    <row r="58" spans="1:30">
      <c r="A58" s="8">
        <v>43754</v>
      </c>
      <c r="B58" s="9">
        <v>0.831944444444444</v>
      </c>
      <c r="C58" s="15">
        <v>1</v>
      </c>
      <c r="D58" s="2">
        <v>2805601000</v>
      </c>
      <c r="E58" s="2">
        <v>2723885835</v>
      </c>
      <c r="F58" s="2">
        <v>281497449</v>
      </c>
      <c r="G58" s="14">
        <v>-251571822</v>
      </c>
      <c r="H58" s="2">
        <v>78545678</v>
      </c>
      <c r="I58" s="2">
        <v>114406000</v>
      </c>
      <c r="J58" s="2">
        <v>105686000</v>
      </c>
      <c r="K58" s="2">
        <v>81715165</v>
      </c>
      <c r="L58" s="2">
        <f t="shared" si="0"/>
        <v>29925627</v>
      </c>
      <c r="AA58" s="8">
        <v>43753</v>
      </c>
      <c r="AB58">
        <v>-150508362</v>
      </c>
      <c r="AC58">
        <v>27528114</v>
      </c>
      <c r="AD58">
        <v>96414343</v>
      </c>
    </row>
    <row r="59" spans="1:30">
      <c r="A59" s="8">
        <v>43755</v>
      </c>
      <c r="B59" s="9">
        <v>0.8</v>
      </c>
      <c r="C59" s="15">
        <v>1</v>
      </c>
      <c r="D59" s="2">
        <v>2805601000</v>
      </c>
      <c r="E59" s="2">
        <v>2723885835</v>
      </c>
      <c r="F59" s="2">
        <v>155548260</v>
      </c>
      <c r="G59" s="14">
        <v>-136304358</v>
      </c>
      <c r="H59" s="2">
        <v>94788233</v>
      </c>
      <c r="I59" s="2">
        <v>114406000</v>
      </c>
      <c r="J59" s="2">
        <v>105686000</v>
      </c>
      <c r="K59" s="2">
        <v>81715165</v>
      </c>
      <c r="L59" s="2">
        <f t="shared" si="0"/>
        <v>19243902</v>
      </c>
      <c r="AA59" s="8">
        <v>43754</v>
      </c>
      <c r="AB59">
        <v>-251571822</v>
      </c>
      <c r="AC59">
        <v>29925627</v>
      </c>
      <c r="AD59">
        <v>78545678</v>
      </c>
    </row>
    <row r="60" spans="1:30">
      <c r="A60" s="8">
        <v>43756</v>
      </c>
      <c r="B60" s="9">
        <v>0.765972222222222</v>
      </c>
      <c r="C60" s="15">
        <v>1</v>
      </c>
      <c r="D60" s="2">
        <v>2805601000</v>
      </c>
      <c r="E60" s="2">
        <v>2723885835</v>
      </c>
      <c r="F60" s="2">
        <v>230647530</v>
      </c>
      <c r="G60" s="14">
        <v>-203671844</v>
      </c>
      <c r="H60" s="2">
        <v>84494899</v>
      </c>
      <c r="I60" s="2">
        <v>114406000</v>
      </c>
      <c r="J60" s="2">
        <v>105686000</v>
      </c>
      <c r="K60" s="2">
        <v>81715165</v>
      </c>
      <c r="L60" s="2">
        <f t="shared" si="0"/>
        <v>26975686</v>
      </c>
      <c r="AA60" s="8">
        <v>43755</v>
      </c>
      <c r="AB60">
        <v>-136304358</v>
      </c>
      <c r="AC60">
        <v>19243902</v>
      </c>
      <c r="AD60">
        <v>94788233</v>
      </c>
    </row>
    <row r="61" spans="1:30">
      <c r="A61" s="8">
        <v>43757</v>
      </c>
      <c r="B61" s="9">
        <v>0.8125</v>
      </c>
      <c r="C61" s="15">
        <v>1</v>
      </c>
      <c r="D61" s="2">
        <v>2805601000</v>
      </c>
      <c r="E61" s="2">
        <v>2723885835</v>
      </c>
      <c r="F61" s="2">
        <v>114758438</v>
      </c>
      <c r="G61" s="14">
        <v>-105972232</v>
      </c>
      <c r="H61" s="2">
        <v>86236921</v>
      </c>
      <c r="I61" s="2">
        <v>114406000</v>
      </c>
      <c r="J61" s="2">
        <v>105686000</v>
      </c>
      <c r="K61" s="2">
        <v>81715165</v>
      </c>
      <c r="L61" s="2">
        <f t="shared" si="0"/>
        <v>8786206</v>
      </c>
      <c r="AA61" s="8">
        <v>43756</v>
      </c>
      <c r="AB61">
        <v>-203671844</v>
      </c>
      <c r="AC61">
        <v>26975686</v>
      </c>
      <c r="AD61">
        <v>84494899</v>
      </c>
    </row>
    <row r="62" spans="1:30">
      <c r="A62" s="8">
        <v>43758</v>
      </c>
      <c r="B62" s="9">
        <v>0.715277777777778</v>
      </c>
      <c r="C62" s="15">
        <v>1</v>
      </c>
      <c r="D62" s="2">
        <v>2805601000</v>
      </c>
      <c r="E62" s="2">
        <v>2723885835</v>
      </c>
      <c r="F62" s="2">
        <v>219642095</v>
      </c>
      <c r="G62" s="14">
        <v>-206110940</v>
      </c>
      <c r="H62" s="2">
        <v>87060952</v>
      </c>
      <c r="I62" s="2">
        <v>114406000</v>
      </c>
      <c r="J62" s="2">
        <v>105686000</v>
      </c>
      <c r="K62" s="2">
        <v>81715165</v>
      </c>
      <c r="L62" s="2">
        <f t="shared" si="0"/>
        <v>13531155</v>
      </c>
      <c r="AA62" s="8">
        <v>43757</v>
      </c>
      <c r="AB62">
        <v>-105972232</v>
      </c>
      <c r="AC62">
        <v>8786206</v>
      </c>
      <c r="AD62">
        <v>86236921</v>
      </c>
    </row>
    <row r="63" spans="1:30">
      <c r="A63" s="8">
        <v>43759</v>
      </c>
      <c r="B63" s="9">
        <v>0.777777777777778</v>
      </c>
      <c r="C63" s="15">
        <v>1</v>
      </c>
      <c r="D63" s="2">
        <v>2805601000</v>
      </c>
      <c r="E63" s="2">
        <v>2723885835</v>
      </c>
      <c r="F63" s="2">
        <v>122944326</v>
      </c>
      <c r="G63" s="14">
        <v>-111632060</v>
      </c>
      <c r="H63" s="2">
        <v>96848419</v>
      </c>
      <c r="I63" s="2">
        <v>114406000</v>
      </c>
      <c r="J63" s="2">
        <v>105686000</v>
      </c>
      <c r="K63" s="2">
        <v>81715165</v>
      </c>
      <c r="L63" s="2">
        <f t="shared" si="0"/>
        <v>11312266</v>
      </c>
      <c r="AA63" s="8">
        <v>43758</v>
      </c>
      <c r="AB63">
        <v>-206110940</v>
      </c>
      <c r="AC63">
        <v>13531155</v>
      </c>
      <c r="AD63">
        <v>87060952</v>
      </c>
    </row>
    <row r="64" spans="1:30">
      <c r="A64" s="8">
        <v>43760</v>
      </c>
      <c r="B64" s="9">
        <v>0.820138888888889</v>
      </c>
      <c r="C64" s="15">
        <v>1</v>
      </c>
      <c r="D64" s="2">
        <v>2805601000</v>
      </c>
      <c r="E64" s="2">
        <v>2723885835</v>
      </c>
      <c r="F64" s="2">
        <v>121024523</v>
      </c>
      <c r="G64" s="14">
        <v>-106459073</v>
      </c>
      <c r="H64" s="2">
        <v>96310184</v>
      </c>
      <c r="I64" s="2">
        <v>114406000</v>
      </c>
      <c r="J64" s="2">
        <v>105686000</v>
      </c>
      <c r="K64" s="2">
        <v>81715165</v>
      </c>
      <c r="L64" s="2">
        <f t="shared" si="0"/>
        <v>14565450</v>
      </c>
      <c r="AA64" s="8">
        <v>43759</v>
      </c>
      <c r="AB64">
        <v>-111632060</v>
      </c>
      <c r="AC64">
        <v>11312266</v>
      </c>
      <c r="AD64">
        <v>96848419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114999984</v>
      </c>
      <c r="G65" s="14">
        <v>-104893355</v>
      </c>
      <c r="H65" s="2">
        <v>78888699</v>
      </c>
      <c r="I65" s="2">
        <v>114406000</v>
      </c>
      <c r="J65" s="2">
        <v>105686000</v>
      </c>
      <c r="K65" s="2">
        <v>81715165</v>
      </c>
      <c r="L65" s="2">
        <f t="shared" si="0"/>
        <v>10106629</v>
      </c>
      <c r="AA65" s="8">
        <v>43760</v>
      </c>
      <c r="AB65">
        <v>-106459073</v>
      </c>
      <c r="AC65">
        <v>14565450</v>
      </c>
      <c r="AD65">
        <v>96310184</v>
      </c>
    </row>
    <row r="66" spans="1:30">
      <c r="A66" s="8">
        <v>43762</v>
      </c>
      <c r="B66" s="9">
        <v>0.80625</v>
      </c>
      <c r="C66" s="15">
        <v>1</v>
      </c>
      <c r="D66" s="2">
        <v>2805601000</v>
      </c>
      <c r="E66" s="2">
        <v>2723885835</v>
      </c>
      <c r="F66" s="2">
        <v>124164728</v>
      </c>
      <c r="G66" s="14">
        <v>-109550144</v>
      </c>
      <c r="H66" s="2">
        <v>91105770</v>
      </c>
      <c r="I66" s="2">
        <v>114406000</v>
      </c>
      <c r="J66" s="2">
        <v>105686000</v>
      </c>
      <c r="K66" s="2">
        <v>81715165</v>
      </c>
      <c r="L66" s="2">
        <f t="shared" si="0"/>
        <v>14614584</v>
      </c>
      <c r="AA66" s="8">
        <v>43761</v>
      </c>
      <c r="AB66">
        <v>-104893355</v>
      </c>
      <c r="AC66">
        <v>10106629</v>
      </c>
      <c r="AD66">
        <v>78888699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225974290</v>
      </c>
      <c r="G67" s="14">
        <v>-208882750</v>
      </c>
      <c r="H67" s="2">
        <v>76412381</v>
      </c>
      <c r="I67" s="2">
        <v>114406000</v>
      </c>
      <c r="J67" s="2">
        <v>105686000</v>
      </c>
      <c r="K67" s="2">
        <v>81715165</v>
      </c>
      <c r="L67" s="2">
        <f t="shared" si="0"/>
        <v>17091540</v>
      </c>
      <c r="AA67" s="8">
        <v>43762</v>
      </c>
      <c r="AB67">
        <v>-109550144</v>
      </c>
      <c r="AC67">
        <v>14614584</v>
      </c>
      <c r="AD67">
        <v>91105770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126262295</v>
      </c>
      <c r="G68" s="14">
        <v>-115293150</v>
      </c>
      <c r="H68" s="2">
        <v>77576185</v>
      </c>
      <c r="I68" s="2">
        <v>114406000</v>
      </c>
      <c r="J68" s="2">
        <v>105686000</v>
      </c>
      <c r="K68" s="2">
        <v>81715165</v>
      </c>
      <c r="L68" s="2">
        <f t="shared" ref="L68:L126" si="1">F68+G68</f>
        <v>10969145</v>
      </c>
      <c r="AA68" s="8">
        <v>43763</v>
      </c>
      <c r="AB68">
        <v>-208882750</v>
      </c>
      <c r="AC68">
        <v>17091540</v>
      </c>
      <c r="AD68">
        <v>76412381</v>
      </c>
    </row>
    <row r="69" spans="1:30">
      <c r="A69" s="8">
        <v>43765</v>
      </c>
      <c r="B69" s="9">
        <v>0.783333333333333</v>
      </c>
      <c r="C69" s="15">
        <v>1</v>
      </c>
      <c r="D69" s="2">
        <v>2805601000</v>
      </c>
      <c r="E69" s="2">
        <v>2723885835</v>
      </c>
      <c r="F69" s="2">
        <v>234037748</v>
      </c>
      <c r="G69" s="14">
        <v>-211314507</v>
      </c>
      <c r="H69" s="2">
        <v>80544075</v>
      </c>
      <c r="I69" s="2">
        <v>114406000</v>
      </c>
      <c r="J69" s="2">
        <v>105686000</v>
      </c>
      <c r="K69" s="2">
        <v>81715165</v>
      </c>
      <c r="L69" s="2">
        <f t="shared" si="1"/>
        <v>22723241</v>
      </c>
      <c r="AA69" s="8">
        <v>43764</v>
      </c>
      <c r="AB69">
        <v>-115293150</v>
      </c>
      <c r="AC69">
        <v>10969145</v>
      </c>
      <c r="AD69">
        <v>77576185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210148136</v>
      </c>
      <c r="G70" s="14">
        <v>-198272561</v>
      </c>
      <c r="H70" s="2">
        <v>71036150</v>
      </c>
      <c r="I70" s="2">
        <v>114406000</v>
      </c>
      <c r="J70" s="2">
        <v>105686000</v>
      </c>
      <c r="K70" s="2">
        <v>81715165</v>
      </c>
      <c r="L70" s="2">
        <f t="shared" si="1"/>
        <v>11875575</v>
      </c>
      <c r="AA70" s="8">
        <v>43765</v>
      </c>
      <c r="AB70">
        <v>-211314507</v>
      </c>
      <c r="AC70">
        <v>22723241</v>
      </c>
      <c r="AD70">
        <v>80544075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-123549868</v>
      </c>
      <c r="H71" s="2">
        <v>-35729552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-198272561</v>
      </c>
      <c r="AC71">
        <v>11875575</v>
      </c>
      <c r="AD71">
        <v>71036150</v>
      </c>
    </row>
    <row r="72" spans="1:30">
      <c r="A72" s="8">
        <v>43768</v>
      </c>
      <c r="B72" s="9">
        <v>0.618055555555556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-125083748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-123549868</v>
      </c>
      <c r="AC72" t="e">
        <v>#VALUE!</v>
      </c>
      <c r="AD72">
        <v>-35729552</v>
      </c>
    </row>
    <row r="73" spans="1:30">
      <c r="A73" s="8">
        <v>43769</v>
      </c>
      <c r="B73" s="9">
        <v>0.777083333333333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-252293890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-125083748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-107074351</v>
      </c>
      <c r="H74" s="2">
        <v>71276632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-252293890</v>
      </c>
    </row>
    <row r="75" spans="1:30">
      <c r="A75" s="8">
        <v>43771</v>
      </c>
      <c r="B75" s="9">
        <v>0.502777777777778</v>
      </c>
      <c r="C75" s="15">
        <v>1</v>
      </c>
      <c r="D75" s="2">
        <v>2805601000</v>
      </c>
      <c r="E75" s="2">
        <v>2723885835</v>
      </c>
      <c r="F75" s="2">
        <v>530035518</v>
      </c>
      <c r="G75" s="14">
        <v>-187930256</v>
      </c>
      <c r="H75" s="2">
        <v>72719832</v>
      </c>
      <c r="I75" s="2">
        <v>114231000</v>
      </c>
      <c r="J75" s="2">
        <v>105686000</v>
      </c>
      <c r="K75" s="2">
        <v>81715165</v>
      </c>
      <c r="L75" s="2">
        <f t="shared" si="1"/>
        <v>342105262</v>
      </c>
      <c r="AA75" s="8">
        <v>43770</v>
      </c>
      <c r="AB75">
        <v>-107074351</v>
      </c>
      <c r="AC75" t="e">
        <v>#VALUE!</v>
      </c>
      <c r="AD75">
        <v>71276632</v>
      </c>
    </row>
    <row r="76" spans="1:30">
      <c r="A76" s="8">
        <v>43772</v>
      </c>
      <c r="B76" s="9">
        <v>0.451388888888889</v>
      </c>
      <c r="C76" s="15">
        <v>1</v>
      </c>
      <c r="D76" s="2">
        <v>2805601000</v>
      </c>
      <c r="E76" s="2">
        <v>2723885835</v>
      </c>
      <c r="F76" s="2">
        <v>184998710</v>
      </c>
      <c r="G76" s="14">
        <v>-136019349</v>
      </c>
      <c r="H76" s="2">
        <v>61241356</v>
      </c>
      <c r="I76" s="2">
        <v>114231000</v>
      </c>
      <c r="J76" s="2">
        <v>105686000</v>
      </c>
      <c r="K76" s="2">
        <v>81715165</v>
      </c>
      <c r="L76" s="2">
        <f t="shared" si="1"/>
        <v>48979361</v>
      </c>
      <c r="AA76" s="8">
        <v>43771</v>
      </c>
      <c r="AB76">
        <v>-187930256</v>
      </c>
      <c r="AC76">
        <v>342105262</v>
      </c>
      <c r="AD76">
        <v>72719832</v>
      </c>
    </row>
    <row r="77" spans="1:30">
      <c r="A77" s="8">
        <v>43773</v>
      </c>
      <c r="B77" s="9">
        <v>0.463194444444444</v>
      </c>
      <c r="C77" s="15">
        <v>1</v>
      </c>
      <c r="D77" s="2">
        <v>2805601000</v>
      </c>
      <c r="E77" s="2">
        <v>2723885835</v>
      </c>
      <c r="F77" s="2">
        <v>104519983</v>
      </c>
      <c r="G77" s="14">
        <v>-104004075</v>
      </c>
      <c r="H77" s="2">
        <v>50003168</v>
      </c>
      <c r="I77" s="2">
        <v>114231000</v>
      </c>
      <c r="J77" s="2">
        <v>105686000</v>
      </c>
      <c r="K77" s="2">
        <v>81715165</v>
      </c>
      <c r="L77" s="2">
        <f t="shared" si="1"/>
        <v>515908</v>
      </c>
      <c r="AA77" s="8">
        <v>43772</v>
      </c>
      <c r="AB77">
        <v>-136019349</v>
      </c>
      <c r="AC77">
        <v>48979361</v>
      </c>
      <c r="AD77">
        <v>61241356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138342375</v>
      </c>
      <c r="G78" s="14">
        <v>-118943232</v>
      </c>
      <c r="H78" s="2">
        <v>108900649</v>
      </c>
      <c r="I78" s="2">
        <v>114231000</v>
      </c>
      <c r="J78" s="2">
        <v>105686000</v>
      </c>
      <c r="K78" s="2">
        <v>81715165</v>
      </c>
      <c r="L78" s="2">
        <f t="shared" si="1"/>
        <v>19399143</v>
      </c>
      <c r="AA78" s="8">
        <v>43773</v>
      </c>
      <c r="AB78">
        <v>-104004075</v>
      </c>
      <c r="AC78">
        <v>515908</v>
      </c>
      <c r="AD78">
        <v>50003168</v>
      </c>
    </row>
    <row r="79" spans="1:30">
      <c r="A79" s="8">
        <v>43775</v>
      </c>
      <c r="B79" s="9">
        <v>0.618055555555556</v>
      </c>
      <c r="C79" s="15">
        <v>1</v>
      </c>
      <c r="D79" s="2">
        <v>2805601000</v>
      </c>
      <c r="E79" s="2">
        <v>2723885835</v>
      </c>
      <c r="F79" s="2">
        <v>114531800</v>
      </c>
      <c r="G79" s="14">
        <v>-106839494</v>
      </c>
      <c r="H79" s="2">
        <v>177311029</v>
      </c>
      <c r="I79" s="2">
        <v>114231000</v>
      </c>
      <c r="J79" s="2">
        <v>105686000</v>
      </c>
      <c r="K79" s="2">
        <v>81715165</v>
      </c>
      <c r="L79" s="2">
        <f t="shared" si="1"/>
        <v>7692306</v>
      </c>
      <c r="AA79" s="8">
        <v>43774</v>
      </c>
      <c r="AB79">
        <v>-118943232</v>
      </c>
      <c r="AC79">
        <v>19399143</v>
      </c>
      <c r="AD79">
        <v>108900649</v>
      </c>
    </row>
    <row r="80" spans="1:30">
      <c r="A80" s="8">
        <v>43776</v>
      </c>
      <c r="B80" s="9">
        <v>0.793055555555556</v>
      </c>
      <c r="C80" s="15">
        <v>1</v>
      </c>
      <c r="D80" s="2">
        <v>2805601000</v>
      </c>
      <c r="E80" s="2">
        <v>2723885835</v>
      </c>
      <c r="F80" s="2">
        <v>140461391</v>
      </c>
      <c r="G80" s="14">
        <v>-128916125</v>
      </c>
      <c r="H80" s="2">
        <v>263645041</v>
      </c>
      <c r="I80" s="2">
        <v>114231000</v>
      </c>
      <c r="J80" s="2">
        <v>105686000</v>
      </c>
      <c r="K80" s="2">
        <v>81715165</v>
      </c>
      <c r="L80" s="2">
        <f t="shared" si="1"/>
        <v>11545266</v>
      </c>
      <c r="AA80" s="8">
        <v>43775</v>
      </c>
      <c r="AB80">
        <v>-106839494</v>
      </c>
      <c r="AC80">
        <v>7692306</v>
      </c>
      <c r="AD80">
        <v>177311029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252523038</v>
      </c>
      <c r="G81" s="14">
        <v>-232871271</v>
      </c>
      <c r="H81" s="2">
        <v>388855055</v>
      </c>
      <c r="I81" s="2">
        <v>114231000</v>
      </c>
      <c r="J81" s="2">
        <v>105686000</v>
      </c>
      <c r="K81" s="2">
        <v>81715165</v>
      </c>
      <c r="L81" s="2">
        <f t="shared" si="1"/>
        <v>19651767</v>
      </c>
      <c r="AA81" s="8">
        <v>43776</v>
      </c>
      <c r="AB81">
        <v>-128916125</v>
      </c>
      <c r="AC81">
        <v>11545266</v>
      </c>
      <c r="AD81">
        <v>263645041</v>
      </c>
    </row>
    <row r="82" spans="1:30">
      <c r="A82" s="8">
        <v>43778</v>
      </c>
      <c r="B82" s="9">
        <v>0.461111111111111</v>
      </c>
      <c r="C82" s="15">
        <v>1</v>
      </c>
      <c r="D82" s="2">
        <v>2805601000</v>
      </c>
      <c r="E82" s="2">
        <v>2723885835</v>
      </c>
      <c r="F82" s="2">
        <v>188386627</v>
      </c>
      <c r="G82" s="14">
        <v>-173427788</v>
      </c>
      <c r="H82" s="2">
        <v>103090823</v>
      </c>
      <c r="I82" s="2">
        <v>114231000</v>
      </c>
      <c r="J82" s="2">
        <v>105686000</v>
      </c>
      <c r="K82" s="2">
        <v>81715165</v>
      </c>
      <c r="L82" s="2">
        <f t="shared" si="1"/>
        <v>14958839</v>
      </c>
      <c r="AA82" s="8">
        <v>43777</v>
      </c>
      <c r="AB82">
        <v>-232871271</v>
      </c>
      <c r="AC82">
        <v>19651767</v>
      </c>
      <c r="AD82">
        <v>388855055</v>
      </c>
    </row>
    <row r="83" spans="1:30">
      <c r="A83" s="8">
        <v>43779</v>
      </c>
      <c r="B83" s="9">
        <v>0.715277777777778</v>
      </c>
      <c r="C83" s="15">
        <v>1</v>
      </c>
      <c r="D83" s="2">
        <v>2805601000</v>
      </c>
      <c r="E83" s="2">
        <v>2723885835</v>
      </c>
      <c r="F83" s="2">
        <v>140802776</v>
      </c>
      <c r="G83" s="14">
        <v>-135148418</v>
      </c>
      <c r="H83" s="2">
        <v>59256489</v>
      </c>
      <c r="I83" s="2">
        <v>114231000</v>
      </c>
      <c r="J83" s="2">
        <v>105686000</v>
      </c>
      <c r="K83" s="2">
        <v>81715165</v>
      </c>
      <c r="L83" s="2">
        <f t="shared" si="1"/>
        <v>5654358</v>
      </c>
      <c r="AA83" s="8">
        <v>43778</v>
      </c>
      <c r="AB83">
        <v>-173427788</v>
      </c>
      <c r="AC83">
        <v>14958839</v>
      </c>
      <c r="AD83">
        <v>103090823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248253276</v>
      </c>
      <c r="G84" s="14">
        <v>-227278720</v>
      </c>
      <c r="H84" s="2">
        <v>75086018</v>
      </c>
      <c r="I84" s="2">
        <v>114231000</v>
      </c>
      <c r="J84" s="2">
        <v>105686000</v>
      </c>
      <c r="K84" s="2">
        <v>81715165</v>
      </c>
      <c r="L84" s="2">
        <f t="shared" si="1"/>
        <v>20974556</v>
      </c>
      <c r="AA84" s="8">
        <v>43779</v>
      </c>
      <c r="AB84">
        <v>-135148418</v>
      </c>
      <c r="AC84">
        <v>5654358</v>
      </c>
      <c r="AD84">
        <v>59256489</v>
      </c>
    </row>
    <row r="85" spans="1:30">
      <c r="A85" s="8">
        <v>43781</v>
      </c>
      <c r="B85" s="9">
        <v>0.627777777777778</v>
      </c>
      <c r="C85" s="15">
        <v>1</v>
      </c>
      <c r="D85" s="2">
        <v>2805601000</v>
      </c>
      <c r="E85" s="2">
        <v>2723885835</v>
      </c>
      <c r="F85" s="2">
        <v>107818853</v>
      </c>
      <c r="G85" s="14">
        <v>-108018675</v>
      </c>
      <c r="H85" s="2">
        <v>74370288</v>
      </c>
      <c r="I85" s="2">
        <v>114231000</v>
      </c>
      <c r="J85" s="2">
        <v>105686000</v>
      </c>
      <c r="K85" s="2">
        <v>81715165</v>
      </c>
      <c r="L85" s="2">
        <f t="shared" si="1"/>
        <v>-199822</v>
      </c>
      <c r="AA85" s="8">
        <v>43780</v>
      </c>
      <c r="AB85">
        <v>-227278720</v>
      </c>
      <c r="AC85">
        <v>20974556</v>
      </c>
      <c r="AD85">
        <v>75086018</v>
      </c>
    </row>
    <row r="86" spans="1:30">
      <c r="A86" s="8">
        <v>43782</v>
      </c>
      <c r="B86" s="9">
        <v>0.480555555555556</v>
      </c>
      <c r="C86" s="15">
        <v>1</v>
      </c>
      <c r="D86" s="2">
        <v>2805601000</v>
      </c>
      <c r="E86" s="2">
        <v>2723885835</v>
      </c>
      <c r="F86" s="2">
        <v>207120804</v>
      </c>
      <c r="G86" s="14">
        <v>-196392475</v>
      </c>
      <c r="H86" s="2">
        <v>65899296</v>
      </c>
      <c r="I86" s="2">
        <v>114231000</v>
      </c>
      <c r="J86" s="2">
        <v>105686000</v>
      </c>
      <c r="K86" s="2">
        <v>81715165</v>
      </c>
      <c r="L86" s="2">
        <f t="shared" si="1"/>
        <v>10728329</v>
      </c>
      <c r="AA86" s="8">
        <v>43781</v>
      </c>
      <c r="AB86">
        <v>-108018675</v>
      </c>
      <c r="AC86">
        <v>-199822</v>
      </c>
      <c r="AD86">
        <v>74370288</v>
      </c>
    </row>
    <row r="87" spans="1:30">
      <c r="A87" s="8">
        <v>43783</v>
      </c>
      <c r="B87" s="9">
        <v>0.4625</v>
      </c>
      <c r="C87" s="15">
        <v>1</v>
      </c>
      <c r="D87" s="2">
        <v>2805601000</v>
      </c>
      <c r="E87" s="2">
        <v>2723885835</v>
      </c>
      <c r="F87" s="2">
        <v>163453000</v>
      </c>
      <c r="G87" s="14">
        <v>-153275278</v>
      </c>
      <c r="H87" s="2">
        <v>62985437</v>
      </c>
      <c r="I87" s="2">
        <v>114231000</v>
      </c>
      <c r="J87" s="2">
        <v>105686000</v>
      </c>
      <c r="K87" s="2">
        <v>81715165</v>
      </c>
      <c r="L87" s="2">
        <f t="shared" si="1"/>
        <v>10177722</v>
      </c>
      <c r="AA87" s="8">
        <v>43782</v>
      </c>
      <c r="AB87">
        <v>-196392475</v>
      </c>
      <c r="AC87">
        <v>10728329</v>
      </c>
      <c r="AD87">
        <v>65899296</v>
      </c>
    </row>
    <row r="88" spans="1:30">
      <c r="A88" s="8">
        <v>43784</v>
      </c>
      <c r="B88" s="9">
        <v>0.784027777777778</v>
      </c>
      <c r="C88" s="15">
        <v>1</v>
      </c>
      <c r="D88" s="2">
        <v>2805601000</v>
      </c>
      <c r="E88" s="2">
        <v>2723885835</v>
      </c>
      <c r="F88" s="2">
        <v>126977072</v>
      </c>
      <c r="G88" s="14">
        <v>-128565061</v>
      </c>
      <c r="H88" s="2">
        <v>49852182</v>
      </c>
      <c r="I88" s="2">
        <v>114067000</v>
      </c>
      <c r="J88" s="2">
        <v>105686000</v>
      </c>
      <c r="K88" s="2">
        <v>81715165</v>
      </c>
      <c r="L88" s="2">
        <f t="shared" si="1"/>
        <v>-1587989</v>
      </c>
      <c r="AA88" s="8">
        <v>43783</v>
      </c>
      <c r="AB88">
        <v>-153275278</v>
      </c>
      <c r="AC88">
        <v>10177722</v>
      </c>
      <c r="AD88">
        <v>62985437</v>
      </c>
    </row>
    <row r="89" spans="1:30">
      <c r="A89" s="8">
        <v>43785</v>
      </c>
      <c r="B89" s="9">
        <v>0.625</v>
      </c>
      <c r="C89" s="15">
        <v>1</v>
      </c>
      <c r="D89" s="2">
        <v>2805601000</v>
      </c>
      <c r="E89" s="2">
        <v>2723885835</v>
      </c>
      <c r="F89" s="2">
        <v>124290433</v>
      </c>
      <c r="G89" s="14">
        <v>-120387851</v>
      </c>
      <c r="H89" s="2">
        <v>44475527</v>
      </c>
      <c r="I89" s="2">
        <v>114067000</v>
      </c>
      <c r="J89" s="2">
        <v>105686000</v>
      </c>
      <c r="K89" s="2">
        <v>81715165</v>
      </c>
      <c r="L89" s="2">
        <f t="shared" si="1"/>
        <v>3902582</v>
      </c>
      <c r="AA89" s="8">
        <v>43784</v>
      </c>
      <c r="AB89">
        <v>-128565061</v>
      </c>
      <c r="AC89">
        <v>-1587989</v>
      </c>
      <c r="AD89">
        <v>49852182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186180839</v>
      </c>
      <c r="G90" s="14">
        <v>-166234046</v>
      </c>
      <c r="H90" s="2">
        <v>56343264</v>
      </c>
      <c r="I90" s="2">
        <v>114067000</v>
      </c>
      <c r="J90" s="2">
        <v>105686000</v>
      </c>
      <c r="K90" s="2">
        <v>81715165</v>
      </c>
      <c r="L90" s="2">
        <f t="shared" si="1"/>
        <v>19946793</v>
      </c>
      <c r="AA90" s="8">
        <v>43785</v>
      </c>
      <c r="AB90">
        <v>-120387851</v>
      </c>
      <c r="AC90">
        <v>3902582</v>
      </c>
      <c r="AD90">
        <v>44475527</v>
      </c>
    </row>
    <row r="91" spans="1:30">
      <c r="A91" s="8">
        <v>43787</v>
      </c>
      <c r="B91" s="9">
        <v>0.456944444444444</v>
      </c>
      <c r="C91" s="15">
        <v>1</v>
      </c>
      <c r="D91" s="2">
        <v>2805601000</v>
      </c>
      <c r="E91" s="2">
        <v>2723885835</v>
      </c>
      <c r="F91" s="2">
        <v>215552543</v>
      </c>
      <c r="G91" s="14">
        <v>-195449375</v>
      </c>
      <c r="H91" s="2">
        <v>53078817</v>
      </c>
      <c r="I91" s="2">
        <v>114067000</v>
      </c>
      <c r="J91" s="2">
        <v>105686000</v>
      </c>
      <c r="K91" s="2">
        <v>81715165</v>
      </c>
      <c r="L91" s="2">
        <f t="shared" si="1"/>
        <v>20103168</v>
      </c>
      <c r="AA91" s="8">
        <v>43786</v>
      </c>
      <c r="AB91">
        <v>-166234046</v>
      </c>
      <c r="AC91">
        <v>19946793</v>
      </c>
      <c r="AD91">
        <v>56343264</v>
      </c>
    </row>
    <row r="92" spans="1:30">
      <c r="A92" s="8">
        <v>43788</v>
      </c>
      <c r="B92" s="9">
        <v>0.870833333333333</v>
      </c>
      <c r="C92" s="15">
        <v>1</v>
      </c>
      <c r="D92" s="2">
        <v>2805601000</v>
      </c>
      <c r="E92" s="2">
        <v>2723885835</v>
      </c>
      <c r="F92" s="2">
        <v>159520299</v>
      </c>
      <c r="G92" s="14">
        <v>-149279028</v>
      </c>
      <c r="H92" s="2">
        <v>47999890</v>
      </c>
      <c r="I92" s="2">
        <v>114067000</v>
      </c>
      <c r="J92" s="2">
        <v>105686000</v>
      </c>
      <c r="K92" s="2">
        <v>81715165</v>
      </c>
      <c r="L92" s="2">
        <f t="shared" si="1"/>
        <v>10241271</v>
      </c>
      <c r="AA92" s="8">
        <v>43787</v>
      </c>
      <c r="AB92">
        <v>-195449375</v>
      </c>
      <c r="AC92">
        <v>20103168</v>
      </c>
      <c r="AD92">
        <v>53078817</v>
      </c>
    </row>
    <row r="93" spans="1:30">
      <c r="A93" s="8">
        <v>43789</v>
      </c>
      <c r="B93" s="9">
        <v>0.670833333333333</v>
      </c>
      <c r="C93" s="15">
        <v>1</v>
      </c>
      <c r="D93" s="2">
        <v>2805601000</v>
      </c>
      <c r="E93" s="2">
        <v>2723885835</v>
      </c>
      <c r="F93" s="2">
        <v>88831660</v>
      </c>
      <c r="G93" s="14">
        <v>-88410497</v>
      </c>
      <c r="H93" s="2">
        <v>41778392</v>
      </c>
      <c r="I93" s="2">
        <v>114067000</v>
      </c>
      <c r="J93" s="2">
        <v>105686000</v>
      </c>
      <c r="K93" s="2">
        <v>81715165</v>
      </c>
      <c r="L93" s="2">
        <f t="shared" si="1"/>
        <v>421163</v>
      </c>
      <c r="AA93" s="8">
        <v>43788</v>
      </c>
      <c r="AB93">
        <v>-149279028</v>
      </c>
      <c r="AC93">
        <v>10241271</v>
      </c>
      <c r="AD93">
        <v>47999890</v>
      </c>
    </row>
    <row r="94" spans="1:30">
      <c r="A94" s="8">
        <v>43790</v>
      </c>
      <c r="B94" s="9">
        <v>0.788888888888889</v>
      </c>
      <c r="C94" s="15">
        <v>1</v>
      </c>
      <c r="D94" s="2">
        <v>2805601000</v>
      </c>
      <c r="E94" s="2">
        <v>2723885835</v>
      </c>
      <c r="F94" s="2">
        <v>140053659</v>
      </c>
      <c r="G94" s="14">
        <v>-131111800</v>
      </c>
      <c r="H94" s="2">
        <v>41918843</v>
      </c>
      <c r="I94" s="2">
        <v>114067000</v>
      </c>
      <c r="J94" s="2">
        <v>105686000</v>
      </c>
      <c r="K94" s="2">
        <v>81715165</v>
      </c>
      <c r="L94" s="2">
        <f t="shared" si="1"/>
        <v>8941859</v>
      </c>
      <c r="AA94" s="8">
        <v>43789</v>
      </c>
      <c r="AB94">
        <v>-88410497</v>
      </c>
      <c r="AC94">
        <v>421163</v>
      </c>
      <c r="AD94">
        <v>41778392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197093832</v>
      </c>
      <c r="G95" s="14">
        <v>-179326144</v>
      </c>
      <c r="H95" s="2">
        <v>53109900</v>
      </c>
      <c r="I95" s="2">
        <v>114067000</v>
      </c>
      <c r="J95" s="2">
        <v>105686000</v>
      </c>
      <c r="K95" s="2">
        <v>81715165</v>
      </c>
      <c r="L95" s="2">
        <f t="shared" si="1"/>
        <v>17767688</v>
      </c>
      <c r="AA95" s="8">
        <v>43790</v>
      </c>
      <c r="AB95">
        <v>-131111800</v>
      </c>
      <c r="AC95">
        <v>8941859</v>
      </c>
      <c r="AD95">
        <v>41918843</v>
      </c>
    </row>
    <row r="96" spans="1:30">
      <c r="A96" s="8">
        <v>43792</v>
      </c>
      <c r="B96" s="9">
        <v>0.545138888888889</v>
      </c>
      <c r="C96" s="15">
        <v>1</v>
      </c>
      <c r="D96" s="2">
        <v>2805601000</v>
      </c>
      <c r="E96" s="2">
        <v>2723885835</v>
      </c>
      <c r="F96" s="2">
        <v>118852174</v>
      </c>
      <c r="G96" s="14">
        <v>-108763615</v>
      </c>
      <c r="H96" s="2">
        <v>63283320</v>
      </c>
      <c r="I96" s="2">
        <v>114067000</v>
      </c>
      <c r="J96" s="2">
        <v>105686000</v>
      </c>
      <c r="K96" s="2">
        <v>81715165</v>
      </c>
      <c r="L96" s="2">
        <f t="shared" si="1"/>
        <v>10088559</v>
      </c>
      <c r="AA96" s="8">
        <v>43791</v>
      </c>
      <c r="AB96">
        <v>-179326144</v>
      </c>
      <c r="AC96">
        <v>17767688</v>
      </c>
      <c r="AD96">
        <v>53109900</v>
      </c>
    </row>
    <row r="97" spans="1:30">
      <c r="A97" s="8">
        <v>43793</v>
      </c>
      <c r="B97" s="9">
        <v>0.475694444444444</v>
      </c>
      <c r="C97" s="15">
        <v>1</v>
      </c>
      <c r="D97" s="2">
        <v>2805601000</v>
      </c>
      <c r="E97" s="2">
        <v>2723885835</v>
      </c>
      <c r="F97" s="2">
        <v>223559495</v>
      </c>
      <c r="G97" s="14">
        <v>-208932903</v>
      </c>
      <c r="H97" s="2">
        <v>65587817</v>
      </c>
      <c r="I97" s="2">
        <v>114067000</v>
      </c>
      <c r="J97" s="2">
        <v>105686000</v>
      </c>
      <c r="K97" s="2">
        <v>81715165</v>
      </c>
      <c r="L97" s="2">
        <f t="shared" si="1"/>
        <v>14626592</v>
      </c>
      <c r="AA97" s="8">
        <v>43792</v>
      </c>
      <c r="AB97">
        <v>-108763615</v>
      </c>
      <c r="AC97">
        <v>10088559</v>
      </c>
      <c r="AD97">
        <v>63283320</v>
      </c>
    </row>
    <row r="98" spans="1:30">
      <c r="A98" s="8">
        <v>43794</v>
      </c>
      <c r="B98" s="9">
        <v>0.732638888888889</v>
      </c>
      <c r="C98" s="15">
        <v>1</v>
      </c>
      <c r="D98" s="2">
        <v>2805601000</v>
      </c>
      <c r="E98" s="2">
        <v>2723885835</v>
      </c>
      <c r="F98" s="2">
        <v>121689129</v>
      </c>
      <c r="G98" s="14">
        <v>-117191583</v>
      </c>
      <c r="H98" s="2">
        <v>52372106</v>
      </c>
      <c r="I98" s="2">
        <v>114067000</v>
      </c>
      <c r="J98" s="2">
        <v>105686000</v>
      </c>
      <c r="K98" s="2">
        <v>81715165</v>
      </c>
      <c r="L98" s="2">
        <f t="shared" si="1"/>
        <v>4497546</v>
      </c>
      <c r="AA98" s="8">
        <v>43793</v>
      </c>
      <c r="AB98">
        <v>-208932903</v>
      </c>
      <c r="AC98">
        <v>14626592</v>
      </c>
      <c r="AD98">
        <v>65587817</v>
      </c>
    </row>
    <row r="99" spans="1:30">
      <c r="A99" s="8">
        <v>43795</v>
      </c>
      <c r="B99" s="9">
        <v>0.808333333333333</v>
      </c>
      <c r="C99" s="15">
        <v>1</v>
      </c>
      <c r="D99" s="2">
        <v>2805601000</v>
      </c>
      <c r="E99" s="2">
        <v>2723885835</v>
      </c>
      <c r="F99" s="2">
        <v>115502296</v>
      </c>
      <c r="G99" s="14">
        <v>-108733033</v>
      </c>
      <c r="H99" s="2">
        <v>57903204</v>
      </c>
      <c r="I99" s="2">
        <v>114067000</v>
      </c>
      <c r="J99" s="2">
        <v>105686000</v>
      </c>
      <c r="K99" s="2">
        <v>81715165</v>
      </c>
      <c r="L99" s="2">
        <f t="shared" si="1"/>
        <v>6769263</v>
      </c>
      <c r="AA99" s="8">
        <v>43794</v>
      </c>
      <c r="AB99">
        <v>-117191583</v>
      </c>
      <c r="AC99">
        <v>4497546</v>
      </c>
      <c r="AD99">
        <v>52372106</v>
      </c>
    </row>
    <row r="100" spans="1:30">
      <c r="A100" s="8">
        <v>43796</v>
      </c>
      <c r="B100" s="9">
        <v>0.709722222222222</v>
      </c>
      <c r="C100" s="15">
        <v>1</v>
      </c>
      <c r="D100" s="2">
        <v>2805601000</v>
      </c>
      <c r="E100" s="2">
        <v>2723885835</v>
      </c>
      <c r="F100" s="2">
        <v>120168825</v>
      </c>
      <c r="G100" s="14">
        <v>-109813135</v>
      </c>
      <c r="H100" s="2">
        <v>54416137</v>
      </c>
      <c r="I100" s="2">
        <v>114067000</v>
      </c>
      <c r="J100" s="2">
        <v>105686000</v>
      </c>
      <c r="K100" s="2">
        <v>81715165</v>
      </c>
      <c r="L100" s="2">
        <f t="shared" si="1"/>
        <v>10355690</v>
      </c>
      <c r="AA100" s="8">
        <v>43795</v>
      </c>
      <c r="AB100">
        <v>-108733033</v>
      </c>
      <c r="AC100">
        <v>6769263</v>
      </c>
      <c r="AD100">
        <v>57903204</v>
      </c>
    </row>
    <row r="101" spans="1:30">
      <c r="A101" s="8">
        <v>43797</v>
      </c>
      <c r="B101" s="9">
        <v>0.956944444444444</v>
      </c>
      <c r="C101" s="15">
        <v>1</v>
      </c>
      <c r="D101" s="2">
        <v>2805601000</v>
      </c>
      <c r="E101" s="2">
        <v>2723885835</v>
      </c>
      <c r="F101" s="2">
        <v>144343956</v>
      </c>
      <c r="G101" s="14">
        <v>-143550700</v>
      </c>
      <c r="H101" s="2">
        <v>52360295</v>
      </c>
      <c r="I101" s="2">
        <v>114067000</v>
      </c>
      <c r="J101" s="2">
        <v>105686000</v>
      </c>
      <c r="K101" s="2">
        <v>81715165</v>
      </c>
      <c r="L101" s="2">
        <f t="shared" si="1"/>
        <v>793256</v>
      </c>
      <c r="AA101" s="8">
        <v>43796</v>
      </c>
      <c r="AB101">
        <v>-109813135</v>
      </c>
      <c r="AC101">
        <v>10355690</v>
      </c>
      <c r="AD101">
        <v>54416137</v>
      </c>
    </row>
    <row r="102" spans="1:30">
      <c r="A102" s="8">
        <v>43798</v>
      </c>
      <c r="B102" s="9">
        <v>0.956944444444444</v>
      </c>
      <c r="C102" s="15">
        <v>1</v>
      </c>
      <c r="D102" s="2">
        <v>2805601000</v>
      </c>
      <c r="E102" s="2">
        <v>2723885835</v>
      </c>
      <c r="F102" s="2">
        <v>256986396</v>
      </c>
      <c r="G102" s="14">
        <v>-244052703</v>
      </c>
      <c r="H102" s="2">
        <v>59300415</v>
      </c>
      <c r="I102" s="2">
        <v>114067000</v>
      </c>
      <c r="J102" s="2">
        <v>105686000</v>
      </c>
      <c r="K102" s="2">
        <v>81715165</v>
      </c>
      <c r="L102" s="2">
        <f t="shared" si="1"/>
        <v>12933693</v>
      </c>
      <c r="AA102" s="8">
        <v>43797</v>
      </c>
      <c r="AB102">
        <v>-143550700</v>
      </c>
      <c r="AC102">
        <v>793256</v>
      </c>
      <c r="AD102">
        <v>52360295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-112483420</v>
      </c>
      <c r="H103" s="2">
        <v>-65750376</v>
      </c>
      <c r="I103" s="2">
        <v>114067000</v>
      </c>
      <c r="J103" s="2">
        <v>105686000</v>
      </c>
      <c r="K103" s="2">
        <v>81715165</v>
      </c>
      <c r="L103" s="2">
        <f t="shared" si="1"/>
        <v>-112483420</v>
      </c>
      <c r="AA103" s="8">
        <v>43798</v>
      </c>
      <c r="AB103">
        <v>-244052703</v>
      </c>
      <c r="AC103">
        <v>12933693</v>
      </c>
      <c r="AD103">
        <v>59300415</v>
      </c>
    </row>
    <row r="104" spans="1:30">
      <c r="A104" s="8">
        <v>43800</v>
      </c>
      <c r="B104" s="9">
        <v>0.890972222222222</v>
      </c>
      <c r="C104" s="15">
        <v>1</v>
      </c>
      <c r="D104" s="2">
        <v>2805601000</v>
      </c>
      <c r="E104" s="2">
        <v>2723885835</v>
      </c>
      <c r="F104" s="2">
        <v>237390935</v>
      </c>
      <c r="G104" s="14">
        <v>-200955156</v>
      </c>
      <c r="H104" s="2">
        <v>64983864</v>
      </c>
      <c r="I104" s="2">
        <v>114067000</v>
      </c>
      <c r="J104" s="2">
        <v>105686000</v>
      </c>
      <c r="K104" s="2">
        <v>81715165</v>
      </c>
      <c r="L104" s="2">
        <f t="shared" si="1"/>
        <v>36435779</v>
      </c>
      <c r="AA104" s="8">
        <v>43799</v>
      </c>
      <c r="AB104">
        <v>-112483420</v>
      </c>
      <c r="AC104">
        <v>-112483420</v>
      </c>
      <c r="AD104">
        <v>-65750376</v>
      </c>
    </row>
    <row r="105" spans="1:30">
      <c r="A105" s="8">
        <v>43801</v>
      </c>
      <c r="B105" s="9">
        <v>0.947222222222222</v>
      </c>
      <c r="C105" s="15">
        <v>1</v>
      </c>
      <c r="D105" s="2">
        <v>2805601000</v>
      </c>
      <c r="E105" s="2">
        <v>2723885835</v>
      </c>
      <c r="F105" s="2">
        <v>113002585</v>
      </c>
      <c r="G105" s="14">
        <v>-110679173</v>
      </c>
      <c r="H105" s="2">
        <v>63838811</v>
      </c>
      <c r="I105" s="2">
        <v>114067000</v>
      </c>
      <c r="J105" s="2">
        <v>105686000</v>
      </c>
      <c r="K105" s="2">
        <v>81715165</v>
      </c>
      <c r="L105" s="2">
        <f t="shared" si="1"/>
        <v>2323412</v>
      </c>
      <c r="AA105" s="8">
        <v>43800</v>
      </c>
      <c r="AB105">
        <v>-200955156</v>
      </c>
      <c r="AC105">
        <v>36435779</v>
      </c>
      <c r="AD105">
        <v>64983864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176146623</v>
      </c>
      <c r="G106" s="14">
        <v>-163144199</v>
      </c>
      <c r="H106" s="2">
        <v>65901434</v>
      </c>
      <c r="I106" s="2">
        <v>114067000</v>
      </c>
      <c r="J106" s="2">
        <v>105686000</v>
      </c>
      <c r="K106" s="2">
        <v>81715165</v>
      </c>
      <c r="L106" s="2">
        <f t="shared" si="1"/>
        <v>13002424</v>
      </c>
      <c r="AA106" s="8">
        <v>43801</v>
      </c>
      <c r="AB106">
        <v>-110679173</v>
      </c>
      <c r="AC106">
        <v>2323412</v>
      </c>
      <c r="AD106">
        <v>63838811</v>
      </c>
    </row>
    <row r="107" spans="1:30">
      <c r="A107" s="8">
        <v>43803</v>
      </c>
      <c r="B107" s="9">
        <v>0.852777777777778</v>
      </c>
      <c r="C107" s="15">
        <v>1</v>
      </c>
      <c r="D107" s="2">
        <v>2805601000</v>
      </c>
      <c r="E107" s="2">
        <v>2723885835</v>
      </c>
      <c r="F107" s="2">
        <v>163662097</v>
      </c>
      <c r="G107" s="14">
        <v>-197862784</v>
      </c>
      <c r="H107" s="2">
        <v>16150001</v>
      </c>
      <c r="I107" s="2">
        <v>114067000</v>
      </c>
      <c r="J107" s="2">
        <v>105686000</v>
      </c>
      <c r="K107" s="2">
        <v>81715165</v>
      </c>
      <c r="L107" s="2">
        <f t="shared" si="1"/>
        <v>-34200687</v>
      </c>
      <c r="AA107" s="8">
        <v>43802</v>
      </c>
      <c r="AB107">
        <v>-163144199</v>
      </c>
      <c r="AC107">
        <v>13002424</v>
      </c>
      <c r="AD107">
        <v>65901434</v>
      </c>
    </row>
    <row r="108" spans="1:30">
      <c r="A108" s="8">
        <v>43804</v>
      </c>
      <c r="B108" s="9">
        <v>0.58125</v>
      </c>
      <c r="C108" s="15">
        <v>1</v>
      </c>
      <c r="D108" s="2">
        <v>2805601000</v>
      </c>
      <c r="E108" s="2">
        <v>2723885835</v>
      </c>
      <c r="F108" s="2">
        <v>127304568</v>
      </c>
      <c r="G108" s="14">
        <v>-119452090</v>
      </c>
      <c r="H108" s="2">
        <v>68178162</v>
      </c>
      <c r="I108" s="2">
        <v>114067000</v>
      </c>
      <c r="J108" s="2">
        <v>105686000</v>
      </c>
      <c r="K108" s="2">
        <v>81715165</v>
      </c>
      <c r="L108" s="2">
        <f t="shared" si="1"/>
        <v>7852478</v>
      </c>
      <c r="AA108" s="8">
        <v>43803</v>
      </c>
      <c r="AB108">
        <v>-197862784</v>
      </c>
      <c r="AC108">
        <v>-34200687</v>
      </c>
      <c r="AD108">
        <v>16150001</v>
      </c>
    </row>
    <row r="109" spans="1:30">
      <c r="A109" s="8">
        <v>43805</v>
      </c>
      <c r="B109" s="9">
        <v>0.747222222222222</v>
      </c>
      <c r="C109" s="15">
        <v>1</v>
      </c>
      <c r="D109" s="2">
        <v>2805601000</v>
      </c>
      <c r="E109" s="2">
        <v>2723885835</v>
      </c>
      <c r="F109" s="2">
        <v>121309963</v>
      </c>
      <c r="G109" s="14">
        <v>-112214312</v>
      </c>
      <c r="H109" s="2">
        <v>80265146</v>
      </c>
      <c r="I109" s="2">
        <v>114067000</v>
      </c>
      <c r="J109" s="2">
        <v>105686000</v>
      </c>
      <c r="K109" s="2">
        <v>81715165</v>
      </c>
      <c r="L109" s="2">
        <f t="shared" si="1"/>
        <v>9095651</v>
      </c>
      <c r="AA109" s="8">
        <v>43804</v>
      </c>
      <c r="AB109">
        <v>-119452090</v>
      </c>
      <c r="AC109">
        <v>7852478</v>
      </c>
      <c r="AD109">
        <v>68178162</v>
      </c>
    </row>
    <row r="110" spans="1:30">
      <c r="A110" s="8">
        <v>43806</v>
      </c>
      <c r="B110" s="9">
        <v>0.725694444444444</v>
      </c>
      <c r="C110" s="15">
        <v>1</v>
      </c>
      <c r="D110" s="2">
        <v>2805601000</v>
      </c>
      <c r="E110" s="2">
        <v>2723885835</v>
      </c>
      <c r="F110" s="2">
        <v>149969815</v>
      </c>
      <c r="G110" s="14">
        <v>-131017612</v>
      </c>
      <c r="H110" s="2">
        <v>81794520</v>
      </c>
      <c r="I110" s="2">
        <v>114067000</v>
      </c>
      <c r="J110" s="2">
        <v>105686000</v>
      </c>
      <c r="K110" s="2">
        <v>81715165</v>
      </c>
      <c r="L110" s="2">
        <f t="shared" si="1"/>
        <v>18952203</v>
      </c>
      <c r="AA110" s="8">
        <v>43805</v>
      </c>
      <c r="AB110">
        <v>-112214312</v>
      </c>
      <c r="AC110">
        <v>9095651</v>
      </c>
      <c r="AD110">
        <v>80265146</v>
      </c>
    </row>
    <row r="111" spans="1:30">
      <c r="A111" s="8">
        <v>43807</v>
      </c>
      <c r="B111" s="9">
        <v>0.477777777777778</v>
      </c>
      <c r="C111" s="15">
        <v>1</v>
      </c>
      <c r="D111" s="2">
        <v>2805601000</v>
      </c>
      <c r="E111" s="2">
        <v>2723885835</v>
      </c>
      <c r="F111" s="2">
        <v>210715306</v>
      </c>
      <c r="G111" s="14">
        <v>-182902832</v>
      </c>
      <c r="H111" s="2">
        <v>208420603</v>
      </c>
      <c r="I111" s="2">
        <v>114067000</v>
      </c>
      <c r="J111" s="2">
        <v>105686000</v>
      </c>
      <c r="K111" s="2">
        <v>81715165</v>
      </c>
      <c r="L111" s="2">
        <f t="shared" si="1"/>
        <v>27812474</v>
      </c>
      <c r="AA111" s="8">
        <v>43806</v>
      </c>
      <c r="AB111">
        <v>-131017612</v>
      </c>
      <c r="AC111">
        <v>18952203</v>
      </c>
      <c r="AD111">
        <v>81794520</v>
      </c>
    </row>
    <row r="112" spans="1:30">
      <c r="A112" s="8">
        <v>43808</v>
      </c>
      <c r="B112" s="9">
        <v>0.669444444444444</v>
      </c>
      <c r="C112" s="15">
        <v>1</v>
      </c>
      <c r="D112" s="2">
        <v>2805601000</v>
      </c>
      <c r="E112" s="2">
        <v>2723885835</v>
      </c>
      <c r="F112" s="2">
        <v>111270848</v>
      </c>
      <c r="G112" s="14">
        <v>-108026015</v>
      </c>
      <c r="H112" s="2">
        <v>70842637</v>
      </c>
      <c r="I112" s="2">
        <v>113916000</v>
      </c>
      <c r="J112" s="2">
        <v>105686000</v>
      </c>
      <c r="K112" s="2">
        <v>81715165</v>
      </c>
      <c r="L112" s="2">
        <f t="shared" si="1"/>
        <v>3244833</v>
      </c>
      <c r="AA112" s="8">
        <v>43807</v>
      </c>
      <c r="AB112">
        <v>-182902832</v>
      </c>
      <c r="AC112">
        <v>27812474</v>
      </c>
      <c r="AD112">
        <v>208420603</v>
      </c>
    </row>
    <row r="113" spans="1:30">
      <c r="A113" s="8">
        <v>43809</v>
      </c>
      <c r="B113" s="9">
        <v>0.7625</v>
      </c>
      <c r="C113" s="15">
        <v>1</v>
      </c>
      <c r="D113" s="2">
        <v>2805601000</v>
      </c>
      <c r="E113" s="2">
        <v>2723885835</v>
      </c>
      <c r="F113" s="2">
        <v>102275827</v>
      </c>
      <c r="G113" s="14">
        <v>-91870980</v>
      </c>
      <c r="H113" s="2">
        <v>82958042</v>
      </c>
      <c r="I113" s="2">
        <v>113916000</v>
      </c>
      <c r="J113" s="2">
        <v>105686000</v>
      </c>
      <c r="K113" s="2">
        <v>81715165</v>
      </c>
      <c r="L113" s="2">
        <f t="shared" si="1"/>
        <v>10404847</v>
      </c>
      <c r="AA113" s="8">
        <v>43808</v>
      </c>
      <c r="AB113">
        <v>-108026015</v>
      </c>
      <c r="AC113">
        <v>3244833</v>
      </c>
      <c r="AD113">
        <v>70842637</v>
      </c>
    </row>
    <row r="114" spans="1:30">
      <c r="A114" s="8">
        <v>43810</v>
      </c>
      <c r="B114" s="9">
        <v>0.793055555555556</v>
      </c>
      <c r="C114" s="15">
        <v>1</v>
      </c>
      <c r="D114" s="2">
        <v>2805601000</v>
      </c>
      <c r="E114" s="2">
        <v>2723885835</v>
      </c>
      <c r="F114" s="2">
        <v>139090797</v>
      </c>
      <c r="G114" s="14">
        <v>-128291060</v>
      </c>
      <c r="H114" s="2">
        <v>77028579</v>
      </c>
      <c r="I114" s="2">
        <v>113916000</v>
      </c>
      <c r="J114" s="2">
        <v>105686000</v>
      </c>
      <c r="K114" s="2">
        <v>81715165</v>
      </c>
      <c r="L114" s="2">
        <f t="shared" si="1"/>
        <v>10799737</v>
      </c>
      <c r="AA114" s="8">
        <v>43809</v>
      </c>
      <c r="AB114">
        <v>-91870980</v>
      </c>
      <c r="AC114">
        <v>10404847</v>
      </c>
      <c r="AD114">
        <v>82958042</v>
      </c>
    </row>
    <row r="115" spans="1:30">
      <c r="A115" s="8">
        <v>43811</v>
      </c>
      <c r="B115" s="9">
        <v>0.955555555555556</v>
      </c>
      <c r="C115" s="15">
        <v>1</v>
      </c>
      <c r="D115" s="2">
        <v>2805601000</v>
      </c>
      <c r="E115" s="2">
        <v>2723885835</v>
      </c>
      <c r="F115" s="2">
        <v>138312088</v>
      </c>
      <c r="G115" s="14">
        <v>-123284431</v>
      </c>
      <c r="H115" s="2">
        <v>142986123</v>
      </c>
      <c r="I115" s="2">
        <v>113916000</v>
      </c>
      <c r="J115" s="2">
        <v>105686000</v>
      </c>
      <c r="K115" s="2">
        <v>81715165</v>
      </c>
      <c r="L115" s="2">
        <f t="shared" si="1"/>
        <v>15027657</v>
      </c>
      <c r="AA115" s="8">
        <v>43810</v>
      </c>
      <c r="AB115">
        <v>-128291060</v>
      </c>
      <c r="AC115">
        <v>10799737</v>
      </c>
      <c r="AD115">
        <v>77028579</v>
      </c>
    </row>
    <row r="116" spans="1:30">
      <c r="A116" s="8">
        <v>43812</v>
      </c>
      <c r="B116" s="9">
        <v>0.922222222222222</v>
      </c>
      <c r="C116" s="15">
        <v>1</v>
      </c>
      <c r="D116" s="2">
        <v>2805601000</v>
      </c>
      <c r="E116" s="2">
        <v>2723885835</v>
      </c>
      <c r="F116" s="2">
        <v>249418926</v>
      </c>
      <c r="G116" s="14">
        <v>-225693431</v>
      </c>
      <c r="H116" s="2">
        <v>89117007</v>
      </c>
      <c r="I116" s="2">
        <v>113916000</v>
      </c>
      <c r="J116" s="2">
        <v>105686000</v>
      </c>
      <c r="K116" s="2">
        <v>81715165</v>
      </c>
      <c r="L116" s="2">
        <f t="shared" si="1"/>
        <v>23725495</v>
      </c>
      <c r="AA116" s="8">
        <v>43811</v>
      </c>
      <c r="AB116">
        <v>-123284431</v>
      </c>
      <c r="AC116">
        <v>15027657</v>
      </c>
      <c r="AD116">
        <v>142986123</v>
      </c>
    </row>
    <row r="117" spans="1:30">
      <c r="A117" s="8">
        <v>43813</v>
      </c>
      <c r="B117" s="9">
        <v>0.720138888888889</v>
      </c>
      <c r="C117" s="15">
        <v>1</v>
      </c>
      <c r="D117" s="2">
        <v>2805601000</v>
      </c>
      <c r="E117" s="2">
        <v>2723885835</v>
      </c>
      <c r="F117" s="2">
        <v>179101857</v>
      </c>
      <c r="G117" s="14">
        <v>-167616283</v>
      </c>
      <c r="H117" s="2">
        <v>82809092</v>
      </c>
      <c r="I117" s="2">
        <v>113916000</v>
      </c>
      <c r="J117" s="2">
        <v>105686000</v>
      </c>
      <c r="K117" s="2">
        <v>81715165</v>
      </c>
      <c r="L117" s="2">
        <f t="shared" si="1"/>
        <v>11485574</v>
      </c>
      <c r="AA117" s="8">
        <v>43812</v>
      </c>
      <c r="AB117">
        <v>-225693431</v>
      </c>
      <c r="AC117">
        <v>23725495</v>
      </c>
      <c r="AD117">
        <v>89117007</v>
      </c>
    </row>
    <row r="118" spans="1:30">
      <c r="A118" s="8">
        <v>43814</v>
      </c>
      <c r="B118" s="9">
        <v>0.468055555555556</v>
      </c>
      <c r="C118" s="15">
        <v>1</v>
      </c>
      <c r="D118" s="2">
        <v>2805601000</v>
      </c>
      <c r="E118" s="2">
        <v>2723885835</v>
      </c>
      <c r="F118" s="2">
        <v>167860397</v>
      </c>
      <c r="G118" s="14">
        <v>-162302625</v>
      </c>
      <c r="H118" s="2">
        <v>71909317</v>
      </c>
      <c r="I118" s="2">
        <v>113916000</v>
      </c>
      <c r="J118" s="2">
        <v>105686000</v>
      </c>
      <c r="K118" s="2">
        <v>81715165</v>
      </c>
      <c r="L118" s="2">
        <f t="shared" si="1"/>
        <v>5557772</v>
      </c>
      <c r="AA118" s="8">
        <v>43813</v>
      </c>
      <c r="AB118">
        <v>-167616283</v>
      </c>
      <c r="AC118">
        <v>11485574</v>
      </c>
      <c r="AD118">
        <v>82809092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143561886</v>
      </c>
      <c r="G119" s="14">
        <v>-138964857</v>
      </c>
      <c r="H119" s="2">
        <v>109113836</v>
      </c>
      <c r="I119" s="2">
        <v>113916000</v>
      </c>
      <c r="J119" s="2">
        <v>105686000</v>
      </c>
      <c r="K119" s="2">
        <v>81715165</v>
      </c>
      <c r="L119" s="2">
        <f t="shared" si="1"/>
        <v>4597029</v>
      </c>
      <c r="AA119" s="8">
        <v>43814</v>
      </c>
      <c r="AB119">
        <v>-162302625</v>
      </c>
      <c r="AC119">
        <v>5557772</v>
      </c>
      <c r="AD119">
        <v>71909317</v>
      </c>
    </row>
    <row r="120" spans="1:30">
      <c r="A120" s="8">
        <v>43816</v>
      </c>
      <c r="B120" s="9">
        <v>0.553472222222222</v>
      </c>
      <c r="C120" s="15">
        <v>1</v>
      </c>
      <c r="D120" s="2">
        <v>2805601000</v>
      </c>
      <c r="E120" s="2">
        <v>2723885835</v>
      </c>
      <c r="F120" s="2">
        <v>228513312</v>
      </c>
      <c r="G120" s="14">
        <v>-213908952</v>
      </c>
      <c r="H120" s="2">
        <v>64882913</v>
      </c>
      <c r="I120" s="2">
        <v>113916000</v>
      </c>
      <c r="J120" s="2">
        <v>105686000</v>
      </c>
      <c r="K120" s="2">
        <v>81715165</v>
      </c>
      <c r="L120" s="2">
        <f t="shared" si="1"/>
        <v>14604360</v>
      </c>
      <c r="AA120" s="8">
        <v>43815</v>
      </c>
      <c r="AB120">
        <v>-138964857</v>
      </c>
      <c r="AC120">
        <v>4597029</v>
      </c>
      <c r="AD120">
        <v>109113836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133039391</v>
      </c>
      <c r="G121" s="14">
        <v>-132293429</v>
      </c>
      <c r="H121" s="2">
        <v>53224652</v>
      </c>
      <c r="I121" s="2">
        <v>113916000</v>
      </c>
      <c r="J121" s="2">
        <v>105686000</v>
      </c>
      <c r="K121" s="2">
        <v>81715165</v>
      </c>
      <c r="L121" s="2">
        <f t="shared" si="1"/>
        <v>745962</v>
      </c>
      <c r="AA121" s="8">
        <v>43816</v>
      </c>
      <c r="AB121">
        <v>-213908952</v>
      </c>
      <c r="AC121">
        <v>14604360</v>
      </c>
      <c r="AD121">
        <v>64882913</v>
      </c>
    </row>
    <row r="122" spans="1:30">
      <c r="A122" s="8">
        <v>43818</v>
      </c>
      <c r="B122" s="9">
        <v>0.622916666666667</v>
      </c>
      <c r="C122" s="15">
        <v>1</v>
      </c>
      <c r="D122" s="2">
        <v>2805601000</v>
      </c>
      <c r="E122" s="2">
        <v>2723885835</v>
      </c>
      <c r="F122" s="2">
        <v>229037197</v>
      </c>
      <c r="G122" s="14">
        <v>-222756486</v>
      </c>
      <c r="H122" s="2">
        <v>50168338</v>
      </c>
      <c r="I122" s="2">
        <v>113916000</v>
      </c>
      <c r="J122" s="2">
        <v>105686000</v>
      </c>
      <c r="K122" s="2">
        <v>81715165</v>
      </c>
      <c r="L122" s="2">
        <f t="shared" si="1"/>
        <v>6280711</v>
      </c>
      <c r="AA122" s="8">
        <v>43817</v>
      </c>
      <c r="AB122">
        <v>-132293429</v>
      </c>
      <c r="AC122">
        <v>745962</v>
      </c>
      <c r="AD122">
        <v>53224652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126049296</v>
      </c>
      <c r="G123" s="14">
        <v>-111077942</v>
      </c>
      <c r="H123" s="2">
        <v>50112035</v>
      </c>
      <c r="I123" s="2">
        <v>113916000</v>
      </c>
      <c r="J123" s="2">
        <v>105686000</v>
      </c>
      <c r="K123" s="2">
        <v>81715165</v>
      </c>
      <c r="L123" s="2">
        <f t="shared" si="1"/>
        <v>14971354</v>
      </c>
      <c r="AA123" s="8">
        <v>43818</v>
      </c>
      <c r="AB123">
        <v>-222756486</v>
      </c>
      <c r="AC123">
        <v>6280711</v>
      </c>
      <c r="AD123">
        <v>50168338</v>
      </c>
    </row>
    <row r="124" spans="1:30">
      <c r="A124" s="8">
        <v>43820</v>
      </c>
      <c r="B124" s="9">
        <v>0.730555555555556</v>
      </c>
      <c r="C124" s="15">
        <v>1</v>
      </c>
      <c r="D124" s="2">
        <v>2805601000</v>
      </c>
      <c r="E124" s="2">
        <v>2723885835</v>
      </c>
      <c r="F124" s="2">
        <v>117753059</v>
      </c>
      <c r="G124" s="14">
        <v>-114340264</v>
      </c>
      <c r="H124" s="2">
        <v>44826992</v>
      </c>
      <c r="I124" s="2">
        <v>113916000</v>
      </c>
      <c r="J124" s="2">
        <v>105686000</v>
      </c>
      <c r="K124" s="2">
        <v>81715165</v>
      </c>
      <c r="L124" s="2">
        <f t="shared" si="1"/>
        <v>3412795</v>
      </c>
      <c r="AA124" s="8">
        <v>43819</v>
      </c>
      <c r="AB124">
        <v>-111077942</v>
      </c>
      <c r="AC124">
        <v>14971354</v>
      </c>
      <c r="AD124">
        <v>50112035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212744760</v>
      </c>
      <c r="G125" s="14">
        <v>-201903072</v>
      </c>
      <c r="H125" s="2">
        <v>45908170</v>
      </c>
      <c r="I125" s="2">
        <v>113916000</v>
      </c>
      <c r="J125" s="2">
        <v>105686000</v>
      </c>
      <c r="K125" s="2">
        <v>81715165</v>
      </c>
      <c r="L125" s="2">
        <f t="shared" si="1"/>
        <v>10841688</v>
      </c>
      <c r="AA125" s="8">
        <v>43820</v>
      </c>
      <c r="AB125">
        <v>-114340264</v>
      </c>
      <c r="AC125">
        <v>3412795</v>
      </c>
      <c r="AD125">
        <v>44826992</v>
      </c>
    </row>
    <row r="126" spans="1:30">
      <c r="A126" s="8">
        <v>43822</v>
      </c>
      <c r="B126" s="9">
        <v>0.483333333333333</v>
      </c>
      <c r="C126" s="15">
        <v>1</v>
      </c>
      <c r="D126" s="2">
        <v>2805601000</v>
      </c>
      <c r="E126" s="2">
        <v>2723885835</v>
      </c>
      <c r="F126" s="2">
        <v>202147997</v>
      </c>
      <c r="G126" s="14">
        <v>-181516927</v>
      </c>
      <c r="H126" s="2">
        <v>59900290</v>
      </c>
      <c r="I126" s="2">
        <v>113916000</v>
      </c>
      <c r="J126" s="2">
        <v>105686000</v>
      </c>
      <c r="K126" s="2">
        <v>81715165</v>
      </c>
      <c r="L126" s="2">
        <f t="shared" si="1"/>
        <v>20631070</v>
      </c>
      <c r="AA126" s="8">
        <v>43821</v>
      </c>
      <c r="AB126">
        <v>-201903072</v>
      </c>
      <c r="AC126">
        <v>10841688</v>
      </c>
      <c r="AD126">
        <v>45908170</v>
      </c>
    </row>
    <row r="127" spans="27:30">
      <c r="AA127" s="8">
        <v>43822</v>
      </c>
      <c r="AB127">
        <v>-181516927</v>
      </c>
      <c r="AC127">
        <v>20631070</v>
      </c>
      <c r="AD127">
        <v>59900290</v>
      </c>
    </row>
    <row r="128" spans="27:30">
      <c r="AA128" t="s">
        <v>279</v>
      </c>
      <c r="AB128">
        <v>-18814703804</v>
      </c>
      <c r="AC128" t="e">
        <v>#VALUE!</v>
      </c>
      <c r="AD128">
        <v>7936020674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20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63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43700</v>
      </c>
      <c r="B4" s="6">
        <v>0.654166666666667</v>
      </c>
      <c r="C4" s="15">
        <v>1</v>
      </c>
      <c r="D4" s="2">
        <v>2805601000</v>
      </c>
      <c r="E4" s="2"/>
      <c r="F4" s="2">
        <v>0</v>
      </c>
      <c r="G4" s="2">
        <v>-82156186</v>
      </c>
      <c r="H4" s="2">
        <v>-82156186</v>
      </c>
      <c r="I4" s="2"/>
      <c r="J4" s="2"/>
      <c r="K4" s="2"/>
      <c r="L4" s="2">
        <f t="shared" ref="L4:L67" si="0">F4+G4</f>
        <v>-82156186</v>
      </c>
      <c r="M4" s="13"/>
      <c r="N4" s="5">
        <v>43699</v>
      </c>
      <c r="O4" s="6">
        <v>0.771527777777778</v>
      </c>
      <c r="P4" s="7">
        <v>1</v>
      </c>
      <c r="Q4" s="7">
        <v>0.097</v>
      </c>
      <c r="R4" s="7">
        <v>1</v>
      </c>
      <c r="S4" s="2">
        <v>2988102656</v>
      </c>
      <c r="T4" s="2"/>
      <c r="V4" s="2">
        <v>1089554304</v>
      </c>
      <c r="W4" s="2"/>
      <c r="X4" s="2">
        <v>2988102760</v>
      </c>
      <c r="Y4">
        <v>4</v>
      </c>
      <c r="AA4" t="s">
        <v>277</v>
      </c>
    </row>
    <row r="5" spans="1:30">
      <c r="A5" s="8">
        <v>43701</v>
      </c>
      <c r="B5" s="9">
        <v>0.948611111111111</v>
      </c>
      <c r="C5" s="15">
        <v>1</v>
      </c>
      <c r="D5" s="2">
        <v>2805601000</v>
      </c>
      <c r="E5" s="2"/>
      <c r="F5" s="2">
        <v>0</v>
      </c>
      <c r="G5" s="2">
        <v>-136909852</v>
      </c>
      <c r="H5" s="2">
        <v>-219066038</v>
      </c>
      <c r="I5" s="2"/>
      <c r="J5" s="2"/>
      <c r="K5" s="2"/>
      <c r="L5" s="2">
        <f t="shared" si="0"/>
        <v>-136909852</v>
      </c>
      <c r="M5" s="13"/>
      <c r="AA5" s="8">
        <v>43700</v>
      </c>
      <c r="AB5">
        <v>-82156186</v>
      </c>
      <c r="AC5">
        <v>-82156186</v>
      </c>
      <c r="AD5">
        <v>-82156186</v>
      </c>
    </row>
    <row r="6" spans="1:30">
      <c r="A6" s="8">
        <v>43702</v>
      </c>
      <c r="B6" s="9">
        <v>0.703472222222222</v>
      </c>
      <c r="C6" s="15">
        <v>1</v>
      </c>
      <c r="D6" s="2">
        <v>2805601000</v>
      </c>
      <c r="E6" s="2"/>
      <c r="F6" s="2">
        <v>0</v>
      </c>
      <c r="G6" s="2">
        <v>-222016439</v>
      </c>
      <c r="H6" s="2">
        <v>-304172625</v>
      </c>
      <c r="I6" s="2"/>
      <c r="J6" s="2"/>
      <c r="K6" s="2"/>
      <c r="L6" s="2">
        <f t="shared" si="0"/>
        <v>-222016439</v>
      </c>
      <c r="M6" s="13"/>
      <c r="AA6" s="8">
        <v>43701</v>
      </c>
      <c r="AB6">
        <v>-136909852</v>
      </c>
      <c r="AC6">
        <v>-136909852</v>
      </c>
      <c r="AD6">
        <v>-219066038</v>
      </c>
    </row>
    <row r="7" spans="1:30">
      <c r="A7" s="8">
        <v>43703</v>
      </c>
      <c r="B7" s="9">
        <v>0.717361111111111</v>
      </c>
      <c r="C7" s="15">
        <v>1</v>
      </c>
      <c r="D7" s="2">
        <v>2805601000</v>
      </c>
      <c r="E7" s="2"/>
      <c r="F7" s="2">
        <v>0</v>
      </c>
      <c r="G7" s="2">
        <v>-179370181</v>
      </c>
      <c r="H7" s="2">
        <v>-398436219</v>
      </c>
      <c r="I7" s="2"/>
      <c r="J7" s="2"/>
      <c r="K7" s="2"/>
      <c r="L7" s="2">
        <f t="shared" si="0"/>
        <v>-179370181</v>
      </c>
      <c r="M7" s="13"/>
      <c r="AA7" s="8">
        <v>43702</v>
      </c>
      <c r="AB7">
        <v>-222016439</v>
      </c>
      <c r="AC7">
        <v>-222016439</v>
      </c>
      <c r="AD7">
        <v>-304172625</v>
      </c>
    </row>
    <row r="8" spans="1:30">
      <c r="A8" s="8">
        <v>43704</v>
      </c>
      <c r="B8" s="9">
        <v>0.761805555555556</v>
      </c>
      <c r="C8" s="15">
        <v>1</v>
      </c>
      <c r="D8" s="2">
        <v>2805601000</v>
      </c>
      <c r="E8" s="2">
        <v>2723885835</v>
      </c>
      <c r="F8" s="2">
        <v>585960898</v>
      </c>
      <c r="G8" s="2">
        <v>-125067882</v>
      </c>
      <c r="H8" s="2">
        <v>62456797</v>
      </c>
      <c r="I8" s="2">
        <v>114406000</v>
      </c>
      <c r="J8" s="2">
        <v>105686000</v>
      </c>
      <c r="K8" s="2">
        <v>81715165</v>
      </c>
      <c r="L8" s="2">
        <f t="shared" si="0"/>
        <v>460893016</v>
      </c>
      <c r="AA8" s="8">
        <v>43703</v>
      </c>
      <c r="AB8">
        <v>-179370181</v>
      </c>
      <c r="AC8">
        <v>-179370181</v>
      </c>
      <c r="AD8">
        <v>-398436219</v>
      </c>
    </row>
    <row r="9" spans="1:30">
      <c r="A9" s="8">
        <v>43705</v>
      </c>
      <c r="B9" s="9">
        <v>0.775</v>
      </c>
      <c r="C9" s="15">
        <v>1</v>
      </c>
      <c r="D9" s="2">
        <v>2805601000</v>
      </c>
      <c r="E9" s="2">
        <v>2723885835</v>
      </c>
      <c r="F9" s="2">
        <v>703366718</v>
      </c>
      <c r="G9" s="2">
        <v>-203717104</v>
      </c>
      <c r="H9" s="2">
        <v>76323364</v>
      </c>
      <c r="I9" s="2">
        <v>114406000</v>
      </c>
      <c r="J9" s="2">
        <v>105686000</v>
      </c>
      <c r="K9" s="2">
        <v>81715165</v>
      </c>
      <c r="L9" s="2">
        <f t="shared" si="0"/>
        <v>499649614</v>
      </c>
      <c r="AA9" s="8">
        <v>43704</v>
      </c>
      <c r="AB9">
        <v>-125067882</v>
      </c>
      <c r="AC9">
        <v>460893016</v>
      </c>
      <c r="AD9">
        <v>62456797</v>
      </c>
    </row>
    <row r="10" spans="1:30">
      <c r="A10" s="8">
        <v>43706</v>
      </c>
      <c r="B10" s="9">
        <v>0.76875</v>
      </c>
      <c r="C10" s="15">
        <v>1</v>
      </c>
      <c r="D10" s="2">
        <v>2805601000</v>
      </c>
      <c r="E10" s="2">
        <v>2723885835</v>
      </c>
      <c r="F10" s="2">
        <v>123986045</v>
      </c>
      <c r="G10" s="2">
        <v>-110207012</v>
      </c>
      <c r="H10" s="2">
        <v>90102397</v>
      </c>
      <c r="I10" s="2">
        <v>114406000</v>
      </c>
      <c r="J10" s="2">
        <v>105686000</v>
      </c>
      <c r="K10" s="2">
        <v>81715165</v>
      </c>
      <c r="L10" s="2">
        <f t="shared" si="0"/>
        <v>13779033</v>
      </c>
      <c r="AA10" s="8">
        <v>43705</v>
      </c>
      <c r="AB10">
        <v>-203717104</v>
      </c>
      <c r="AC10">
        <v>499649614</v>
      </c>
      <c r="AD10">
        <v>76323364</v>
      </c>
    </row>
    <row r="11" spans="1:30">
      <c r="A11" s="8">
        <v>43707</v>
      </c>
      <c r="B11" s="9">
        <v>0.7375</v>
      </c>
      <c r="C11" s="15">
        <v>1</v>
      </c>
      <c r="D11" s="2">
        <v>2805601000</v>
      </c>
      <c r="E11" s="2">
        <v>2723885835</v>
      </c>
      <c r="F11" s="2">
        <v>240800995</v>
      </c>
      <c r="G11" s="2">
        <v>-211597071</v>
      </c>
      <c r="H11" s="2">
        <v>105527288</v>
      </c>
      <c r="I11" s="2">
        <v>114406000</v>
      </c>
      <c r="J11" s="2">
        <v>105686000</v>
      </c>
      <c r="K11" s="2">
        <v>81715165</v>
      </c>
      <c r="L11" s="2">
        <f t="shared" si="0"/>
        <v>29203924</v>
      </c>
      <c r="AA11" s="8">
        <v>43706</v>
      </c>
      <c r="AB11">
        <v>-110207012</v>
      </c>
      <c r="AC11">
        <v>13779033</v>
      </c>
      <c r="AD11">
        <v>90102397</v>
      </c>
    </row>
    <row r="12" spans="1:30">
      <c r="A12" s="8">
        <v>43708</v>
      </c>
      <c r="B12" s="9">
        <v>0.855555555555556</v>
      </c>
      <c r="C12" s="15">
        <v>1</v>
      </c>
      <c r="D12" s="2">
        <v>2805601000</v>
      </c>
      <c r="E12" s="2">
        <v>2723885835</v>
      </c>
      <c r="F12" s="2">
        <v>117416552</v>
      </c>
      <c r="G12" s="2">
        <v>-114429559</v>
      </c>
      <c r="H12" s="2">
        <v>190670467</v>
      </c>
      <c r="I12" s="2">
        <v>114406000</v>
      </c>
      <c r="J12" s="2">
        <v>105686000</v>
      </c>
      <c r="K12" s="2">
        <v>81715165</v>
      </c>
      <c r="L12" s="2">
        <f t="shared" si="0"/>
        <v>2986993</v>
      </c>
      <c r="AA12" s="8">
        <v>43707</v>
      </c>
      <c r="AB12">
        <v>-211597071</v>
      </c>
      <c r="AC12">
        <v>29203924</v>
      </c>
      <c r="AD12">
        <v>105527288</v>
      </c>
    </row>
    <row r="13" spans="1:30">
      <c r="A13" s="8">
        <v>43709</v>
      </c>
      <c r="B13" s="9">
        <v>0.61875</v>
      </c>
      <c r="C13" s="15">
        <v>1</v>
      </c>
      <c r="D13" s="2">
        <v>2805601000</v>
      </c>
      <c r="E13" s="2">
        <v>2723885835</v>
      </c>
      <c r="F13" s="2">
        <v>201485672</v>
      </c>
      <c r="G13" s="2">
        <v>-199095787</v>
      </c>
      <c r="H13" s="2">
        <v>326983211</v>
      </c>
      <c r="I13" s="2">
        <v>114406000</v>
      </c>
      <c r="J13" s="2">
        <v>105686000</v>
      </c>
      <c r="K13" s="2">
        <v>81715165</v>
      </c>
      <c r="L13" s="2">
        <f t="shared" si="0"/>
        <v>2389885</v>
      </c>
      <c r="AA13" s="8">
        <v>43708</v>
      </c>
      <c r="AB13">
        <v>-114429559</v>
      </c>
      <c r="AC13">
        <v>2986993</v>
      </c>
      <c r="AD13">
        <v>190670467</v>
      </c>
    </row>
    <row r="14" spans="1:30">
      <c r="A14" s="8">
        <v>43710</v>
      </c>
      <c r="B14" s="9">
        <v>0.692361111111111</v>
      </c>
      <c r="C14" s="15">
        <v>1</v>
      </c>
      <c r="D14" s="2">
        <v>2805601000</v>
      </c>
      <c r="E14" s="2">
        <v>2723885835</v>
      </c>
      <c r="F14" s="2">
        <v>125105736</v>
      </c>
      <c r="G14" s="2">
        <v>-113102368</v>
      </c>
      <c r="H14" s="2">
        <v>424093166</v>
      </c>
      <c r="I14" s="2">
        <v>114406000</v>
      </c>
      <c r="J14" s="2">
        <v>105686000</v>
      </c>
      <c r="K14" s="2">
        <v>81715165</v>
      </c>
      <c r="L14" s="2">
        <f t="shared" si="0"/>
        <v>12003368</v>
      </c>
      <c r="AA14" s="8">
        <v>43709</v>
      </c>
      <c r="AB14">
        <v>-199095787</v>
      </c>
      <c r="AC14">
        <v>2389885</v>
      </c>
      <c r="AD14">
        <v>326983211</v>
      </c>
    </row>
    <row r="15" spans="1:30">
      <c r="A15" s="8">
        <v>43711</v>
      </c>
      <c r="B15" s="9">
        <v>0.7</v>
      </c>
      <c r="C15" s="15">
        <v>1</v>
      </c>
      <c r="D15" s="2">
        <v>2805601000</v>
      </c>
      <c r="E15" s="2">
        <v>2723885835</v>
      </c>
      <c r="F15" s="2">
        <v>244425426</v>
      </c>
      <c r="G15" s="2">
        <v>-220422586</v>
      </c>
      <c r="H15" s="2">
        <v>555246263</v>
      </c>
      <c r="I15" s="2">
        <v>114406000</v>
      </c>
      <c r="J15" s="2">
        <v>105686000</v>
      </c>
      <c r="K15" s="2">
        <v>81715165</v>
      </c>
      <c r="L15" s="2">
        <f t="shared" si="0"/>
        <v>24002840</v>
      </c>
      <c r="AA15" s="8">
        <v>43710</v>
      </c>
      <c r="AB15">
        <v>-113102368</v>
      </c>
      <c r="AC15">
        <v>12003368</v>
      </c>
      <c r="AD15">
        <v>424093166</v>
      </c>
    </row>
    <row r="16" spans="1:30">
      <c r="A16" s="8">
        <v>43712</v>
      </c>
      <c r="B16" s="9">
        <v>0.8125</v>
      </c>
      <c r="C16" s="15">
        <v>1</v>
      </c>
      <c r="D16" s="2">
        <v>2805601000</v>
      </c>
      <c r="E16" s="2">
        <v>2723885835</v>
      </c>
      <c r="F16" s="2">
        <v>118948817</v>
      </c>
      <c r="G16" s="2">
        <v>-116720645</v>
      </c>
      <c r="H16" s="2">
        <v>71691388</v>
      </c>
      <c r="I16" s="2">
        <v>114406000</v>
      </c>
      <c r="J16" s="2">
        <v>105686000</v>
      </c>
      <c r="K16" s="2">
        <v>81715165</v>
      </c>
      <c r="L16" s="2">
        <f t="shared" si="0"/>
        <v>2228172</v>
      </c>
      <c r="AA16" s="8">
        <v>43711</v>
      </c>
      <c r="AB16">
        <v>-220422586</v>
      </c>
      <c r="AC16">
        <v>24002840</v>
      </c>
      <c r="AD16">
        <v>555246263</v>
      </c>
    </row>
    <row r="17" spans="1:30">
      <c r="A17" s="8">
        <v>43713</v>
      </c>
      <c r="B17" s="9">
        <v>0.446527777777778</v>
      </c>
      <c r="C17" s="15">
        <v>1</v>
      </c>
      <c r="D17" s="2">
        <v>2805601000</v>
      </c>
      <c r="E17" s="2">
        <v>2723885835</v>
      </c>
      <c r="F17" s="2">
        <v>193256026</v>
      </c>
      <c r="G17" s="2">
        <v>-182900386</v>
      </c>
      <c r="H17" s="2">
        <v>65952289</v>
      </c>
      <c r="I17" s="2">
        <v>114406000</v>
      </c>
      <c r="J17" s="2">
        <v>105686000</v>
      </c>
      <c r="K17" s="2">
        <v>81715165</v>
      </c>
      <c r="L17" s="2">
        <f t="shared" si="0"/>
        <v>10355640</v>
      </c>
      <c r="AA17" s="8">
        <v>43712</v>
      </c>
      <c r="AB17">
        <v>-116720645</v>
      </c>
      <c r="AC17">
        <v>2228172</v>
      </c>
      <c r="AD17">
        <v>71691388</v>
      </c>
    </row>
    <row r="18" spans="1:30">
      <c r="A18" s="8">
        <v>43714</v>
      </c>
      <c r="B18" s="9">
        <v>0.441666666666667</v>
      </c>
      <c r="C18" s="15">
        <v>1</v>
      </c>
      <c r="D18" s="2">
        <v>2805601000</v>
      </c>
      <c r="E18" s="2">
        <v>2723885835</v>
      </c>
      <c r="F18" s="2">
        <v>123249263</v>
      </c>
      <c r="G18" s="2">
        <v>-106231555</v>
      </c>
      <c r="H18" s="2">
        <v>69190964</v>
      </c>
      <c r="I18" s="2">
        <v>114406000</v>
      </c>
      <c r="J18" s="2">
        <v>105686000</v>
      </c>
      <c r="K18" s="2">
        <v>81715165</v>
      </c>
      <c r="L18" s="2">
        <f t="shared" si="0"/>
        <v>17017708</v>
      </c>
      <c r="AA18" s="8">
        <v>43713</v>
      </c>
      <c r="AB18">
        <v>-182900386</v>
      </c>
      <c r="AC18">
        <v>10355640</v>
      </c>
      <c r="AD18">
        <v>65952289</v>
      </c>
    </row>
    <row r="19" spans="1:30">
      <c r="A19" s="8">
        <v>43715</v>
      </c>
      <c r="B19" s="9">
        <v>0.721527777777778</v>
      </c>
      <c r="C19" s="15">
        <v>1</v>
      </c>
      <c r="D19" s="2">
        <v>2805601000</v>
      </c>
      <c r="E19" s="2">
        <v>2723885835</v>
      </c>
      <c r="F19" s="2">
        <v>140603755</v>
      </c>
      <c r="G19" s="14">
        <v>-130825567</v>
      </c>
      <c r="H19" s="2">
        <v>63544261</v>
      </c>
      <c r="I19" s="2">
        <v>114406000</v>
      </c>
      <c r="J19" s="2">
        <v>105686000</v>
      </c>
      <c r="K19" s="2">
        <v>81715165</v>
      </c>
      <c r="L19" s="2">
        <f t="shared" si="0"/>
        <v>9778188</v>
      </c>
      <c r="AA19" s="8">
        <v>43714</v>
      </c>
      <c r="AB19">
        <v>-106231555</v>
      </c>
      <c r="AC19">
        <v>17017708</v>
      </c>
      <c r="AD19">
        <v>69190964</v>
      </c>
    </row>
    <row r="20" spans="1:30">
      <c r="A20" s="8">
        <v>43716</v>
      </c>
      <c r="B20" s="9">
        <v>0.471527777777778</v>
      </c>
      <c r="C20" s="15">
        <v>1</v>
      </c>
      <c r="D20" s="2">
        <v>2805601000</v>
      </c>
      <c r="E20" s="2">
        <v>2723885835</v>
      </c>
      <c r="F20" s="2">
        <v>170851529</v>
      </c>
      <c r="G20" s="14">
        <v>-165270151</v>
      </c>
      <c r="H20" s="2">
        <v>64452308</v>
      </c>
      <c r="I20" s="2">
        <v>114406000</v>
      </c>
      <c r="J20" s="2">
        <v>105686000</v>
      </c>
      <c r="K20" s="2">
        <v>81715165</v>
      </c>
      <c r="L20" s="2">
        <f t="shared" si="0"/>
        <v>5581378</v>
      </c>
      <c r="AA20" s="8">
        <v>43715</v>
      </c>
      <c r="AB20">
        <v>-130825567</v>
      </c>
      <c r="AC20">
        <v>9778188</v>
      </c>
      <c r="AD20">
        <v>63544261</v>
      </c>
    </row>
    <row r="21" spans="1:30">
      <c r="A21" s="8">
        <v>43717</v>
      </c>
      <c r="B21" s="9">
        <v>0.661111111111111</v>
      </c>
      <c r="C21" s="15">
        <v>1</v>
      </c>
      <c r="D21" s="2">
        <v>2805601000</v>
      </c>
      <c r="E21" s="2">
        <v>2723885835</v>
      </c>
      <c r="F21" s="2">
        <v>142644312</v>
      </c>
      <c r="G21" s="14">
        <v>-128508793</v>
      </c>
      <c r="H21" s="2">
        <v>79184935</v>
      </c>
      <c r="I21" s="2">
        <v>114406000</v>
      </c>
      <c r="J21" s="2">
        <v>105686000</v>
      </c>
      <c r="K21" s="2">
        <v>81715165</v>
      </c>
      <c r="L21" s="2">
        <f t="shared" si="0"/>
        <v>14135519</v>
      </c>
      <c r="AA21" s="8">
        <v>43716</v>
      </c>
      <c r="AB21">
        <v>-165270151</v>
      </c>
      <c r="AC21">
        <v>5581378</v>
      </c>
      <c r="AD21">
        <v>64452308</v>
      </c>
    </row>
    <row r="22" spans="1:30">
      <c r="A22" s="8">
        <v>43718</v>
      </c>
      <c r="B22" s="9">
        <v>0.818055555555556</v>
      </c>
      <c r="C22" s="15">
        <v>1</v>
      </c>
      <c r="D22" s="2">
        <v>2805601000</v>
      </c>
      <c r="E22" s="2">
        <v>2723885835</v>
      </c>
      <c r="F22" s="2">
        <v>113566293</v>
      </c>
      <c r="G22" s="14">
        <v>-105145337</v>
      </c>
      <c r="H22" s="2">
        <v>75602523</v>
      </c>
      <c r="I22" s="2">
        <v>114406000</v>
      </c>
      <c r="J22" s="2">
        <v>105686000</v>
      </c>
      <c r="K22" s="2">
        <v>81715165</v>
      </c>
      <c r="L22" s="2">
        <f t="shared" si="0"/>
        <v>8420956</v>
      </c>
      <c r="AA22" s="8">
        <v>43717</v>
      </c>
      <c r="AB22">
        <v>-128508793</v>
      </c>
      <c r="AC22">
        <v>14135519</v>
      </c>
      <c r="AD22">
        <v>79184935</v>
      </c>
    </row>
    <row r="23" spans="1:30">
      <c r="A23" s="8">
        <v>43719</v>
      </c>
      <c r="B23" s="9">
        <v>0.717361111111111</v>
      </c>
      <c r="C23" s="15">
        <v>1</v>
      </c>
      <c r="D23" s="2">
        <v>2805601000</v>
      </c>
      <c r="E23" s="2">
        <v>2723885835</v>
      </c>
      <c r="F23" s="2">
        <v>117445271</v>
      </c>
      <c r="G23" s="14">
        <v>-105556338</v>
      </c>
      <c r="H23" s="2">
        <v>75491984</v>
      </c>
      <c r="I23" s="2">
        <v>114406000</v>
      </c>
      <c r="J23" s="2">
        <v>105686000</v>
      </c>
      <c r="K23" s="2">
        <v>81715165</v>
      </c>
      <c r="L23" s="2">
        <f t="shared" si="0"/>
        <v>11888933</v>
      </c>
      <c r="AA23" s="8">
        <v>43718</v>
      </c>
      <c r="AB23">
        <v>-105145337</v>
      </c>
      <c r="AC23">
        <v>8420956</v>
      </c>
      <c r="AD23">
        <v>75602523</v>
      </c>
    </row>
    <row r="24" spans="1:30">
      <c r="A24" s="8">
        <v>43720</v>
      </c>
      <c r="B24" s="9">
        <v>0.733333333333333</v>
      </c>
      <c r="C24" s="15">
        <v>1</v>
      </c>
      <c r="D24" s="2">
        <v>2805601000</v>
      </c>
      <c r="E24" s="2">
        <v>2723885835</v>
      </c>
      <c r="F24" s="2">
        <v>228613674</v>
      </c>
      <c r="G24" s="14">
        <v>-209836860</v>
      </c>
      <c r="H24" s="2">
        <v>80151693</v>
      </c>
      <c r="I24" s="2">
        <v>114406000</v>
      </c>
      <c r="J24" s="2">
        <v>105686000</v>
      </c>
      <c r="K24" s="2">
        <v>81715165</v>
      </c>
      <c r="L24" s="2">
        <f t="shared" si="0"/>
        <v>18776814</v>
      </c>
      <c r="AA24" s="8">
        <v>43719</v>
      </c>
      <c r="AB24">
        <v>-105556338</v>
      </c>
      <c r="AC24">
        <v>11888933</v>
      </c>
      <c r="AD24">
        <v>75491984</v>
      </c>
    </row>
    <row r="25" spans="1:30">
      <c r="A25" s="8">
        <v>43721</v>
      </c>
      <c r="B25" s="9">
        <v>0.501388888888889</v>
      </c>
      <c r="C25" s="15">
        <v>1</v>
      </c>
      <c r="D25" s="2">
        <v>2805601000</v>
      </c>
      <c r="E25" s="2">
        <v>2723885835</v>
      </c>
      <c r="F25" s="2">
        <v>217721639</v>
      </c>
      <c r="G25" s="14">
        <v>-194978436</v>
      </c>
      <c r="H25" s="2">
        <v>87879547</v>
      </c>
      <c r="I25" s="2">
        <v>114406000</v>
      </c>
      <c r="J25" s="2">
        <v>105686000</v>
      </c>
      <c r="K25" s="2">
        <v>81715165</v>
      </c>
      <c r="L25" s="2">
        <f t="shared" si="0"/>
        <v>22743203</v>
      </c>
      <c r="AA25" s="8">
        <v>43720</v>
      </c>
      <c r="AB25">
        <v>-209836860</v>
      </c>
      <c r="AC25">
        <v>18776814</v>
      </c>
      <c r="AD25">
        <v>80151693</v>
      </c>
    </row>
    <row r="26" spans="1:30">
      <c r="A26" s="8">
        <v>43722</v>
      </c>
      <c r="B26" s="9">
        <v>0.979166666666667</v>
      </c>
      <c r="C26" s="15">
        <v>1</v>
      </c>
      <c r="D26" s="2">
        <v>2805601000</v>
      </c>
      <c r="E26" s="2">
        <v>2723885835</v>
      </c>
      <c r="F26" s="2">
        <v>165855926</v>
      </c>
      <c r="G26" s="14">
        <v>-155525999</v>
      </c>
      <c r="H26" s="2">
        <v>73099916</v>
      </c>
      <c r="I26" s="2">
        <v>114406000</v>
      </c>
      <c r="J26" s="2">
        <v>105686000</v>
      </c>
      <c r="K26" s="2">
        <v>81715165</v>
      </c>
      <c r="L26" s="2">
        <f t="shared" si="0"/>
        <v>10329927</v>
      </c>
      <c r="AA26" s="8">
        <v>43721</v>
      </c>
      <c r="AB26">
        <v>-194978436</v>
      </c>
      <c r="AC26">
        <v>22743203</v>
      </c>
      <c r="AD26">
        <v>87879547</v>
      </c>
    </row>
    <row r="27" spans="1:30">
      <c r="A27" s="8">
        <v>43723</v>
      </c>
      <c r="B27" s="9">
        <v>0.555555555555556</v>
      </c>
      <c r="C27" s="15">
        <v>1</v>
      </c>
      <c r="D27" s="2">
        <v>2805601000</v>
      </c>
      <c r="E27" s="2">
        <v>2723885835</v>
      </c>
      <c r="F27" s="2">
        <v>118770817</v>
      </c>
      <c r="G27" s="14">
        <v>-116720644</v>
      </c>
      <c r="H27" s="2">
        <v>74844976</v>
      </c>
      <c r="I27" s="2">
        <v>114406000</v>
      </c>
      <c r="J27" s="2">
        <v>105686000</v>
      </c>
      <c r="K27" s="2">
        <v>81715165</v>
      </c>
      <c r="L27" s="2">
        <f t="shared" si="0"/>
        <v>2050173</v>
      </c>
      <c r="AA27" s="8">
        <v>43722</v>
      </c>
      <c r="AB27">
        <v>-155525999</v>
      </c>
      <c r="AC27">
        <v>10329927</v>
      </c>
      <c r="AD27">
        <v>73099916</v>
      </c>
    </row>
    <row r="28" spans="1:30">
      <c r="A28" s="8">
        <v>43724</v>
      </c>
      <c r="B28" s="9">
        <v>0.461111111111111</v>
      </c>
      <c r="C28" s="15">
        <v>1</v>
      </c>
      <c r="D28" s="2">
        <v>2805601000</v>
      </c>
      <c r="E28" s="2">
        <v>2723885835</v>
      </c>
      <c r="F28" s="2" t="s">
        <v>278</v>
      </c>
      <c r="G28" s="14">
        <v>-156855637</v>
      </c>
      <c r="H28" s="2">
        <v>-28841378</v>
      </c>
      <c r="I28" s="2" t="s">
        <v>278</v>
      </c>
      <c r="J28" s="2">
        <v>105686000</v>
      </c>
      <c r="K28" s="2">
        <v>81715165</v>
      </c>
      <c r="L28" s="2" t="e">
        <f t="shared" si="0"/>
        <v>#VALUE!</v>
      </c>
      <c r="AA28" s="8">
        <v>43723</v>
      </c>
      <c r="AB28">
        <v>-116720644</v>
      </c>
      <c r="AC28">
        <v>2050173</v>
      </c>
      <c r="AD28">
        <v>74844976</v>
      </c>
    </row>
    <row r="29" spans="1:30">
      <c r="A29" s="8">
        <v>43725</v>
      </c>
      <c r="B29" s="9">
        <v>0.7875</v>
      </c>
      <c r="C29" s="15">
        <v>1</v>
      </c>
      <c r="D29" s="2">
        <v>2805601000</v>
      </c>
      <c r="E29" s="2">
        <v>2723885835</v>
      </c>
      <c r="F29" s="2" t="s">
        <v>278</v>
      </c>
      <c r="G29" s="14">
        <v>-117273539</v>
      </c>
      <c r="H29" s="2">
        <v>-182773541</v>
      </c>
      <c r="I29" s="2" t="s">
        <v>278</v>
      </c>
      <c r="J29" s="2">
        <v>105686000</v>
      </c>
      <c r="K29" s="2">
        <v>81715165</v>
      </c>
      <c r="L29" s="2" t="e">
        <f t="shared" si="0"/>
        <v>#VALUE!</v>
      </c>
      <c r="AA29" s="8">
        <v>43724</v>
      </c>
      <c r="AB29">
        <v>-156855637</v>
      </c>
      <c r="AC29" t="e">
        <v>#VALUE!</v>
      </c>
      <c r="AD29">
        <v>-28841378</v>
      </c>
    </row>
    <row r="30" spans="1:30">
      <c r="A30" s="8">
        <v>43726</v>
      </c>
      <c r="B30" s="9">
        <v>0.707638888888889</v>
      </c>
      <c r="C30" s="15">
        <v>1</v>
      </c>
      <c r="D30" s="2">
        <v>2805601000</v>
      </c>
      <c r="E30" s="2">
        <v>2723885835</v>
      </c>
      <c r="F30" s="2">
        <v>0</v>
      </c>
      <c r="G30" s="14">
        <v>-184051434</v>
      </c>
      <c r="H30" s="2">
        <v>-286342477</v>
      </c>
      <c r="I30" s="2">
        <v>114406000</v>
      </c>
      <c r="J30" s="2">
        <v>105686000</v>
      </c>
      <c r="K30" s="2">
        <v>81715165</v>
      </c>
      <c r="L30" s="2">
        <f t="shared" si="0"/>
        <v>-184051434</v>
      </c>
      <c r="AA30" s="8">
        <v>43725</v>
      </c>
      <c r="AB30">
        <v>-117273539</v>
      </c>
      <c r="AC30" t="e">
        <v>#VALUE!</v>
      </c>
      <c r="AD30">
        <v>-182773541</v>
      </c>
    </row>
    <row r="31" spans="1:30">
      <c r="A31" s="8">
        <v>43727</v>
      </c>
      <c r="B31" s="9">
        <v>0.565972222222222</v>
      </c>
      <c r="C31" s="15">
        <v>1</v>
      </c>
      <c r="D31" s="2">
        <v>2805601000</v>
      </c>
      <c r="E31" s="2">
        <v>2723885835</v>
      </c>
      <c r="F31" s="2" t="s">
        <v>278</v>
      </c>
      <c r="G31" s="14">
        <v>-180348754</v>
      </c>
      <c r="H31" s="2">
        <v>86366479</v>
      </c>
      <c r="I31" s="2" t="s">
        <v>278</v>
      </c>
      <c r="J31" s="2">
        <v>105686000</v>
      </c>
      <c r="K31" s="2">
        <v>81715165</v>
      </c>
      <c r="L31" s="2" t="e">
        <f t="shared" si="0"/>
        <v>#VALUE!</v>
      </c>
      <c r="AA31" s="8">
        <v>43726</v>
      </c>
      <c r="AB31">
        <v>-184051434</v>
      </c>
      <c r="AC31">
        <v>-184051434</v>
      </c>
      <c r="AD31">
        <v>-286342477</v>
      </c>
    </row>
    <row r="32" spans="1:30">
      <c r="A32" s="8">
        <v>43728</v>
      </c>
      <c r="B32" s="9">
        <v>0.595138888888889</v>
      </c>
      <c r="C32" s="15">
        <v>1</v>
      </c>
      <c r="D32" s="2">
        <v>2805601000</v>
      </c>
      <c r="E32" s="2">
        <v>2723885835</v>
      </c>
      <c r="F32" s="2" t="s">
        <v>278</v>
      </c>
      <c r="G32" s="14">
        <v>-116138394</v>
      </c>
      <c r="H32" s="2">
        <v>-36659796</v>
      </c>
      <c r="I32" s="2" t="s">
        <v>278</v>
      </c>
      <c r="J32" s="2">
        <v>105686000</v>
      </c>
      <c r="K32" s="2">
        <v>81715165</v>
      </c>
      <c r="L32" s="2" t="e">
        <f t="shared" si="0"/>
        <v>#VALUE!</v>
      </c>
      <c r="AA32" s="8">
        <v>43727</v>
      </c>
      <c r="AB32">
        <v>-180348754</v>
      </c>
      <c r="AC32" t="e">
        <v>#VALUE!</v>
      </c>
      <c r="AD32">
        <v>86366479</v>
      </c>
    </row>
    <row r="33" spans="1:30">
      <c r="A33" s="8">
        <v>43729</v>
      </c>
      <c r="B33" s="9">
        <v>0.790277777777778</v>
      </c>
      <c r="C33" s="15">
        <v>1</v>
      </c>
      <c r="D33" s="2">
        <v>2805601000</v>
      </c>
      <c r="E33" s="2">
        <v>2723885835</v>
      </c>
      <c r="F33" s="2" t="s">
        <v>278</v>
      </c>
      <c r="G33" s="14">
        <v>-127450710</v>
      </c>
      <c r="H33" s="2">
        <v>107012313</v>
      </c>
      <c r="I33" s="2" t="s">
        <v>278</v>
      </c>
      <c r="J33" s="2">
        <v>105686000</v>
      </c>
      <c r="K33" s="2">
        <v>81715165</v>
      </c>
      <c r="L33" s="2" t="e">
        <f t="shared" si="0"/>
        <v>#VALUE!</v>
      </c>
      <c r="AA33" s="8">
        <v>43728</v>
      </c>
      <c r="AB33">
        <v>-116138394</v>
      </c>
      <c r="AC33" t="e">
        <v>#VALUE!</v>
      </c>
      <c r="AD33">
        <v>-36659796</v>
      </c>
    </row>
    <row r="34" spans="1:30">
      <c r="A34" s="8">
        <v>43730</v>
      </c>
      <c r="B34" s="9">
        <v>0.797222222222222</v>
      </c>
      <c r="C34" s="15">
        <v>1</v>
      </c>
      <c r="D34" s="2">
        <v>2805601000</v>
      </c>
      <c r="E34" s="2">
        <v>2723885835</v>
      </c>
      <c r="F34" s="2">
        <v>286978141</v>
      </c>
      <c r="G34" s="14">
        <v>-230161844</v>
      </c>
      <c r="H34" s="2">
        <v>-6028748</v>
      </c>
      <c r="I34" s="2">
        <v>114406000</v>
      </c>
      <c r="J34" s="2">
        <v>105686000</v>
      </c>
      <c r="K34" s="2">
        <v>81715165</v>
      </c>
      <c r="L34" s="2">
        <f t="shared" si="0"/>
        <v>56816297</v>
      </c>
      <c r="AA34" s="8">
        <v>43729</v>
      </c>
      <c r="AB34">
        <v>-127450710</v>
      </c>
      <c r="AC34" t="e">
        <v>#VALUE!</v>
      </c>
      <c r="AD34">
        <v>107012313</v>
      </c>
    </row>
    <row r="35" spans="1:30">
      <c r="A35" s="8">
        <v>43731</v>
      </c>
      <c r="B35" s="9">
        <v>0.622916666666667</v>
      </c>
      <c r="C35" s="15">
        <v>1</v>
      </c>
      <c r="D35" s="2">
        <v>2805601000</v>
      </c>
      <c r="E35" s="2">
        <v>2723885835</v>
      </c>
      <c r="F35" s="2" t="s">
        <v>278</v>
      </c>
      <c r="G35" s="14">
        <v>-193949711</v>
      </c>
      <c r="H35" s="2">
        <v>122153553</v>
      </c>
      <c r="I35" s="2" t="s">
        <v>278</v>
      </c>
      <c r="J35" s="2">
        <v>105686000</v>
      </c>
      <c r="K35" s="2">
        <v>81715165</v>
      </c>
      <c r="L35" s="2" t="e">
        <f t="shared" si="0"/>
        <v>#VALUE!</v>
      </c>
      <c r="AA35" s="8">
        <v>43730</v>
      </c>
      <c r="AB35">
        <v>-230161844</v>
      </c>
      <c r="AC35">
        <v>56816297</v>
      </c>
      <c r="AD35">
        <v>-6028748</v>
      </c>
    </row>
    <row r="36" spans="1:30">
      <c r="A36" s="8">
        <v>43732</v>
      </c>
      <c r="B36" s="9">
        <v>0.590972222222222</v>
      </c>
      <c r="C36" s="15">
        <v>1</v>
      </c>
      <c r="D36" s="2">
        <v>2805601000</v>
      </c>
      <c r="E36" s="2">
        <v>2723885835</v>
      </c>
      <c r="F36" s="2" t="s">
        <v>278</v>
      </c>
      <c r="G36" s="14">
        <v>-194042674</v>
      </c>
      <c r="H36" s="2">
        <v>170033960</v>
      </c>
      <c r="I36" s="2" t="s">
        <v>278</v>
      </c>
      <c r="J36" s="2">
        <v>105686000</v>
      </c>
      <c r="K36" s="2">
        <v>81715165</v>
      </c>
      <c r="L36" s="2" t="e">
        <f t="shared" si="0"/>
        <v>#VALUE!</v>
      </c>
      <c r="AA36" s="8">
        <v>43731</v>
      </c>
      <c r="AB36">
        <v>-193949711</v>
      </c>
      <c r="AC36" t="e">
        <v>#VALUE!</v>
      </c>
      <c r="AD36">
        <v>122153553</v>
      </c>
    </row>
    <row r="37" spans="1:30">
      <c r="A37" s="8">
        <v>43733</v>
      </c>
      <c r="B37" s="9">
        <v>0.8875</v>
      </c>
      <c r="C37" s="15">
        <v>1</v>
      </c>
      <c r="D37" s="2">
        <v>2805601000</v>
      </c>
      <c r="E37" s="2">
        <v>2723885835</v>
      </c>
      <c r="F37" s="2">
        <v>266033960</v>
      </c>
      <c r="G37" s="14">
        <v>-127549791</v>
      </c>
      <c r="H37" s="2">
        <v>397421583</v>
      </c>
      <c r="I37" s="2">
        <v>114406000</v>
      </c>
      <c r="J37" s="2">
        <v>105686000</v>
      </c>
      <c r="K37" s="2">
        <v>81715165</v>
      </c>
      <c r="L37" s="2">
        <f t="shared" si="0"/>
        <v>138484169</v>
      </c>
      <c r="AA37" s="8">
        <v>43732</v>
      </c>
      <c r="AB37">
        <v>-194042674</v>
      </c>
      <c r="AC37" t="e">
        <v>#VALUE!</v>
      </c>
      <c r="AD37">
        <v>170033960</v>
      </c>
    </row>
    <row r="38" spans="1:30">
      <c r="A38" s="8">
        <v>43734</v>
      </c>
      <c r="B38" s="9">
        <v>0.935416666666667</v>
      </c>
      <c r="C38" s="15">
        <v>1</v>
      </c>
      <c r="D38" s="2">
        <v>2805601000</v>
      </c>
      <c r="E38" s="2">
        <v>2723885835</v>
      </c>
      <c r="F38" s="2">
        <v>137301010</v>
      </c>
      <c r="G38" s="14">
        <v>-119513251</v>
      </c>
      <c r="H38" s="2">
        <v>510357322</v>
      </c>
      <c r="I38" s="2">
        <v>114406000</v>
      </c>
      <c r="J38" s="2">
        <v>105686000</v>
      </c>
      <c r="K38" s="2">
        <v>81715165</v>
      </c>
      <c r="L38" s="2">
        <f t="shared" si="0"/>
        <v>17787759</v>
      </c>
      <c r="AA38" s="8">
        <v>43733</v>
      </c>
      <c r="AB38">
        <v>-127549791</v>
      </c>
      <c r="AC38">
        <v>138484169</v>
      </c>
      <c r="AD38">
        <v>397421583</v>
      </c>
    </row>
    <row r="39" spans="1:30">
      <c r="A39" s="8">
        <v>43735</v>
      </c>
      <c r="B39" s="9">
        <v>0.886111111111111</v>
      </c>
      <c r="C39" s="15">
        <v>1</v>
      </c>
      <c r="D39" s="2">
        <v>2805601000</v>
      </c>
      <c r="E39" s="2">
        <v>2723885835</v>
      </c>
      <c r="F39" s="2">
        <v>254363567</v>
      </c>
      <c r="G39" s="14">
        <v>-220127790</v>
      </c>
      <c r="H39" s="2">
        <v>142207451</v>
      </c>
      <c r="I39" s="2">
        <v>114406000</v>
      </c>
      <c r="J39" s="2">
        <v>105686000</v>
      </c>
      <c r="K39" s="2">
        <v>81715165</v>
      </c>
      <c r="L39" s="2">
        <f t="shared" si="0"/>
        <v>34235777</v>
      </c>
      <c r="AA39" s="8">
        <v>43734</v>
      </c>
      <c r="AB39">
        <v>-119513251</v>
      </c>
      <c r="AC39">
        <v>17787759</v>
      </c>
      <c r="AD39">
        <v>510357322</v>
      </c>
    </row>
    <row r="40" spans="1:30">
      <c r="A40" s="8">
        <v>43736</v>
      </c>
      <c r="B40" s="9">
        <v>0.729166666666667</v>
      </c>
      <c r="C40" s="15">
        <v>1</v>
      </c>
      <c r="D40" s="2">
        <v>2805601000</v>
      </c>
      <c r="E40" s="2">
        <v>2723885835</v>
      </c>
      <c r="F40" s="2">
        <v>207855205</v>
      </c>
      <c r="G40" s="14">
        <v>-189141242</v>
      </c>
      <c r="H40" s="2">
        <v>260611790</v>
      </c>
      <c r="I40" s="2">
        <v>114406000</v>
      </c>
      <c r="J40" s="2">
        <v>105686000</v>
      </c>
      <c r="K40" s="2">
        <v>81715165</v>
      </c>
      <c r="L40" s="2">
        <f t="shared" si="0"/>
        <v>18713963</v>
      </c>
      <c r="AA40" s="8">
        <v>43735</v>
      </c>
      <c r="AB40">
        <v>-220127790</v>
      </c>
      <c r="AC40">
        <v>34235777</v>
      </c>
      <c r="AD40">
        <v>142207451</v>
      </c>
    </row>
    <row r="41" spans="1:30">
      <c r="A41" s="8">
        <v>43737</v>
      </c>
      <c r="B41" s="9">
        <v>0.772916666666667</v>
      </c>
      <c r="C41" s="15">
        <v>1</v>
      </c>
      <c r="D41" s="2">
        <v>2805601000</v>
      </c>
      <c r="E41" s="2">
        <v>2723885835</v>
      </c>
      <c r="F41" s="2">
        <v>105317875</v>
      </c>
      <c r="G41" s="14">
        <v>-104541067</v>
      </c>
      <c r="H41" s="2">
        <v>101861167</v>
      </c>
      <c r="I41" s="2">
        <v>114406000</v>
      </c>
      <c r="J41" s="2">
        <v>105686000</v>
      </c>
      <c r="K41" s="2">
        <v>81715165</v>
      </c>
      <c r="L41" s="2">
        <f t="shared" si="0"/>
        <v>776808</v>
      </c>
      <c r="AA41" s="8">
        <v>43736</v>
      </c>
      <c r="AB41">
        <v>-189141242</v>
      </c>
      <c r="AC41">
        <v>18713963</v>
      </c>
      <c r="AD41">
        <v>260611790</v>
      </c>
    </row>
    <row r="42" spans="1:30">
      <c r="A42" s="8">
        <v>43738</v>
      </c>
      <c r="B42" s="9">
        <v>0.558333333333333</v>
      </c>
      <c r="C42" s="15">
        <v>1</v>
      </c>
      <c r="D42" s="2">
        <v>2805601000</v>
      </c>
      <c r="E42" s="2">
        <v>2723885835</v>
      </c>
      <c r="F42" s="2">
        <v>144237417</v>
      </c>
      <c r="G42" s="14">
        <v>-137400361</v>
      </c>
      <c r="H42" s="2">
        <v>210546627</v>
      </c>
      <c r="I42" s="2">
        <v>114406000</v>
      </c>
      <c r="J42" s="2">
        <v>105686000</v>
      </c>
      <c r="K42" s="2">
        <v>81715165</v>
      </c>
      <c r="L42" s="2">
        <f t="shared" si="0"/>
        <v>6837056</v>
      </c>
      <c r="AA42" s="8">
        <v>43737</v>
      </c>
      <c r="AB42">
        <v>-104541067</v>
      </c>
      <c r="AC42">
        <v>776808</v>
      </c>
      <c r="AD42">
        <v>101861167</v>
      </c>
    </row>
    <row r="43" spans="1:30">
      <c r="A43" s="8">
        <v>43739</v>
      </c>
      <c r="B43" s="9">
        <v>0.729166666666667</v>
      </c>
      <c r="C43" s="15">
        <v>1</v>
      </c>
      <c r="D43" s="2">
        <v>2805601000</v>
      </c>
      <c r="E43" s="2">
        <v>2723885835</v>
      </c>
      <c r="F43" s="2">
        <v>128445892</v>
      </c>
      <c r="G43" s="14">
        <v>-131108131</v>
      </c>
      <c r="H43" s="2">
        <v>148192212</v>
      </c>
      <c r="I43" s="2">
        <v>114406000</v>
      </c>
      <c r="J43" s="2">
        <v>105686000</v>
      </c>
      <c r="K43" s="2">
        <v>81715165</v>
      </c>
      <c r="L43" s="2">
        <f t="shared" si="0"/>
        <v>-2662239</v>
      </c>
      <c r="AA43" s="8">
        <v>43738</v>
      </c>
      <c r="AB43">
        <v>-137400361</v>
      </c>
      <c r="AC43">
        <v>6837056</v>
      </c>
      <c r="AD43">
        <v>210546627</v>
      </c>
    </row>
    <row r="44" spans="1:30">
      <c r="A44" s="8">
        <v>43740</v>
      </c>
      <c r="B44" s="9">
        <v>0.684027777777778</v>
      </c>
      <c r="C44" s="15">
        <v>1</v>
      </c>
      <c r="D44" s="2">
        <v>2805601000</v>
      </c>
      <c r="E44" s="2">
        <v>2723885835</v>
      </c>
      <c r="F44" s="2">
        <v>236890817</v>
      </c>
      <c r="G44" s="14">
        <v>-222532637</v>
      </c>
      <c r="H44" s="2">
        <v>196095205</v>
      </c>
      <c r="I44" s="2">
        <v>114406000</v>
      </c>
      <c r="J44" s="2">
        <v>105686000</v>
      </c>
      <c r="K44" s="2">
        <v>81715165</v>
      </c>
      <c r="L44" s="2">
        <f t="shared" si="0"/>
        <v>14358180</v>
      </c>
      <c r="AA44" s="8">
        <v>43739</v>
      </c>
      <c r="AB44">
        <v>-131108131</v>
      </c>
      <c r="AC44">
        <v>-2662239</v>
      </c>
      <c r="AD44">
        <v>148192212</v>
      </c>
    </row>
    <row r="45" spans="1:30">
      <c r="A45" s="8">
        <v>43741</v>
      </c>
      <c r="B45" s="9">
        <v>0.447916666666667</v>
      </c>
      <c r="C45" s="15">
        <v>1</v>
      </c>
      <c r="D45" s="2">
        <v>2805601000</v>
      </c>
      <c r="E45" s="2">
        <v>2723885835</v>
      </c>
      <c r="F45" s="2">
        <v>207207014</v>
      </c>
      <c r="G45" s="14">
        <v>-183905871</v>
      </c>
      <c r="H45" s="2">
        <v>63891760</v>
      </c>
      <c r="I45" s="2">
        <v>114406000</v>
      </c>
      <c r="J45" s="2">
        <v>105686000</v>
      </c>
      <c r="K45" s="2">
        <v>81715165</v>
      </c>
      <c r="L45" s="2">
        <f t="shared" si="0"/>
        <v>23301143</v>
      </c>
      <c r="AA45" s="8">
        <v>43740</v>
      </c>
      <c r="AB45">
        <v>-222532637</v>
      </c>
      <c r="AC45">
        <v>14358180</v>
      </c>
      <c r="AD45">
        <v>196095205</v>
      </c>
    </row>
    <row r="46" spans="1:30">
      <c r="A46" s="8">
        <v>43742</v>
      </c>
      <c r="B46" s="9">
        <v>0.543055555555556</v>
      </c>
      <c r="C46" s="15">
        <v>1</v>
      </c>
      <c r="D46" s="2">
        <v>2805601000</v>
      </c>
      <c r="E46" s="2">
        <v>2723885835</v>
      </c>
      <c r="F46" s="2">
        <v>108953703</v>
      </c>
      <c r="G46" s="14">
        <v>-111614935</v>
      </c>
      <c r="H46" s="2">
        <v>43442769</v>
      </c>
      <c r="I46" s="2">
        <v>114406000</v>
      </c>
      <c r="J46" s="2">
        <v>105686000</v>
      </c>
      <c r="K46" s="2">
        <v>81715165</v>
      </c>
      <c r="L46" s="2">
        <f t="shared" si="0"/>
        <v>-2661232</v>
      </c>
      <c r="AA46" s="8">
        <v>43741</v>
      </c>
      <c r="AB46">
        <v>-183905871</v>
      </c>
      <c r="AC46">
        <v>23301143</v>
      </c>
      <c r="AD46">
        <v>63891760</v>
      </c>
    </row>
    <row r="47" spans="1:30">
      <c r="A47" s="8">
        <v>43743</v>
      </c>
      <c r="B47" s="9">
        <v>0.511805555555556</v>
      </c>
      <c r="C47" s="15">
        <v>1</v>
      </c>
      <c r="D47" s="2">
        <v>2805601000</v>
      </c>
      <c r="E47" s="2">
        <v>2723885835</v>
      </c>
      <c r="F47" s="2">
        <v>111850767</v>
      </c>
      <c r="G47" s="14">
        <v>-107383825</v>
      </c>
      <c r="H47" s="2">
        <v>31461693</v>
      </c>
      <c r="I47" s="2">
        <v>114406000</v>
      </c>
      <c r="J47" s="2">
        <v>105686000</v>
      </c>
      <c r="K47" s="2">
        <v>81715165</v>
      </c>
      <c r="L47" s="2">
        <f t="shared" si="0"/>
        <v>4466942</v>
      </c>
      <c r="AA47" s="8">
        <v>43742</v>
      </c>
      <c r="AB47">
        <v>-111614935</v>
      </c>
      <c r="AC47">
        <v>-2661232</v>
      </c>
      <c r="AD47">
        <v>43442769</v>
      </c>
    </row>
    <row r="48" spans="1:30">
      <c r="A48" s="8">
        <v>43744</v>
      </c>
      <c r="B48" s="9">
        <v>0.548611111111111</v>
      </c>
      <c r="C48" s="15">
        <v>1</v>
      </c>
      <c r="D48" s="2">
        <v>2805601000</v>
      </c>
      <c r="E48" s="2">
        <v>2723885835</v>
      </c>
      <c r="F48" s="2">
        <v>106305670</v>
      </c>
      <c r="G48" s="14">
        <v>-105555115</v>
      </c>
      <c r="H48" s="2">
        <v>30032225</v>
      </c>
      <c r="I48" s="2">
        <v>114406000</v>
      </c>
      <c r="J48" s="2">
        <v>105686000</v>
      </c>
      <c r="K48" s="2">
        <v>81715165</v>
      </c>
      <c r="L48" s="2">
        <f t="shared" si="0"/>
        <v>750555</v>
      </c>
      <c r="AA48" s="8">
        <v>43743</v>
      </c>
      <c r="AB48">
        <v>-107383825</v>
      </c>
      <c r="AC48">
        <v>4466942</v>
      </c>
      <c r="AD48">
        <v>31461693</v>
      </c>
    </row>
    <row r="49" spans="1:30">
      <c r="A49" s="8">
        <v>43745</v>
      </c>
      <c r="B49" s="9">
        <v>0.463194444444444</v>
      </c>
      <c r="C49" s="15">
        <v>1</v>
      </c>
      <c r="D49" s="2">
        <v>2805601000</v>
      </c>
      <c r="E49" s="2">
        <v>2723885835</v>
      </c>
      <c r="F49" s="2">
        <v>206479875</v>
      </c>
      <c r="G49" s="14">
        <v>-207354952</v>
      </c>
      <c r="H49" s="2">
        <v>24540557</v>
      </c>
      <c r="I49" s="2">
        <v>114406000</v>
      </c>
      <c r="J49" s="2">
        <v>105686000</v>
      </c>
      <c r="K49" s="2">
        <v>81715165</v>
      </c>
      <c r="L49" s="2">
        <f t="shared" si="0"/>
        <v>-875077</v>
      </c>
      <c r="AA49" s="8">
        <v>43744</v>
      </c>
      <c r="AB49">
        <v>-105555115</v>
      </c>
      <c r="AC49">
        <v>750555</v>
      </c>
      <c r="AD49">
        <v>30032225</v>
      </c>
    </row>
    <row r="50" spans="1:30">
      <c r="A50" s="8">
        <v>43746</v>
      </c>
      <c r="B50" s="9">
        <v>0.521527777777778</v>
      </c>
      <c r="C50" s="15">
        <v>1</v>
      </c>
      <c r="D50" s="2">
        <v>2805601000</v>
      </c>
      <c r="E50" s="2">
        <v>2723885835</v>
      </c>
      <c r="F50" s="2">
        <v>124675948</v>
      </c>
      <c r="G50" s="14">
        <v>-111995356</v>
      </c>
      <c r="H50" s="2">
        <v>34250129</v>
      </c>
      <c r="I50" s="2">
        <v>114406000</v>
      </c>
      <c r="J50" s="2">
        <v>105686000</v>
      </c>
      <c r="K50" s="2">
        <v>81715165</v>
      </c>
      <c r="L50" s="2">
        <f t="shared" si="0"/>
        <v>12680592</v>
      </c>
      <c r="AA50" s="8">
        <v>43745</v>
      </c>
      <c r="AB50">
        <v>-207354952</v>
      </c>
      <c r="AC50">
        <v>-875077</v>
      </c>
      <c r="AD50">
        <v>24540557</v>
      </c>
    </row>
    <row r="51" spans="1:30">
      <c r="A51" s="8">
        <v>43747</v>
      </c>
      <c r="B51" s="9">
        <v>0.776388888888889</v>
      </c>
      <c r="C51" s="15">
        <v>1</v>
      </c>
      <c r="D51" s="2">
        <v>2805601000</v>
      </c>
      <c r="E51" s="2">
        <v>2723885835</v>
      </c>
      <c r="F51" s="2">
        <v>136049376</v>
      </c>
      <c r="G51" s="14">
        <v>-131828606</v>
      </c>
      <c r="H51" s="2">
        <v>41133138</v>
      </c>
      <c r="I51" s="2">
        <v>114406000</v>
      </c>
      <c r="J51" s="2">
        <v>105686000</v>
      </c>
      <c r="K51" s="2">
        <v>81715165</v>
      </c>
      <c r="L51" s="2">
        <f t="shared" si="0"/>
        <v>4220770</v>
      </c>
      <c r="AA51" s="8">
        <v>43746</v>
      </c>
      <c r="AB51">
        <v>-111995356</v>
      </c>
      <c r="AC51">
        <v>12680592</v>
      </c>
      <c r="AD51">
        <v>34250129</v>
      </c>
    </row>
    <row r="52" spans="1:30">
      <c r="A52" s="8">
        <v>43748</v>
      </c>
      <c r="B52" s="9">
        <v>0.780555555555556</v>
      </c>
      <c r="C52" s="15">
        <v>1</v>
      </c>
      <c r="D52" s="2">
        <v>2805601000</v>
      </c>
      <c r="E52" s="2">
        <v>2723885835</v>
      </c>
      <c r="F52" s="2">
        <v>252664458</v>
      </c>
      <c r="G52" s="14">
        <v>-237942732</v>
      </c>
      <c r="H52" s="2">
        <v>28181878</v>
      </c>
      <c r="I52" s="2">
        <v>114406000</v>
      </c>
      <c r="J52" s="2">
        <v>105686000</v>
      </c>
      <c r="K52" s="2">
        <v>81715165</v>
      </c>
      <c r="L52" s="2">
        <f t="shared" si="0"/>
        <v>14721726</v>
      </c>
      <c r="AA52" s="8">
        <v>43747</v>
      </c>
      <c r="AB52">
        <v>-131828606</v>
      </c>
      <c r="AC52">
        <v>4220770</v>
      </c>
      <c r="AD52">
        <v>41133138</v>
      </c>
    </row>
    <row r="53" spans="1:30">
      <c r="A53" s="8">
        <v>43749</v>
      </c>
      <c r="B53" s="9">
        <v>0.75625</v>
      </c>
      <c r="C53" s="15">
        <v>1</v>
      </c>
      <c r="D53" s="2">
        <v>2805601000</v>
      </c>
      <c r="E53" s="2">
        <v>2723885835</v>
      </c>
      <c r="F53" s="2">
        <v>232591459</v>
      </c>
      <c r="G53" s="14">
        <v>-208377563</v>
      </c>
      <c r="H53" s="2">
        <v>43342702</v>
      </c>
      <c r="I53" s="2">
        <v>114406000</v>
      </c>
      <c r="J53" s="2">
        <v>105686000</v>
      </c>
      <c r="K53" s="2">
        <v>81715165</v>
      </c>
      <c r="L53" s="2">
        <f t="shared" si="0"/>
        <v>24213896</v>
      </c>
      <c r="AA53" s="8">
        <v>43748</v>
      </c>
      <c r="AB53">
        <v>-237942732</v>
      </c>
      <c r="AC53">
        <v>14721726</v>
      </c>
      <c r="AD53">
        <v>28181878</v>
      </c>
    </row>
    <row r="54" spans="1:30">
      <c r="A54" s="8">
        <v>43750</v>
      </c>
      <c r="B54" s="9">
        <v>0.427083333333333</v>
      </c>
      <c r="C54" s="15">
        <v>1</v>
      </c>
      <c r="D54" s="2">
        <v>2805601000</v>
      </c>
      <c r="E54" s="2">
        <v>2723885835</v>
      </c>
      <c r="F54" s="2">
        <v>194354784</v>
      </c>
      <c r="G54" s="14">
        <v>-173431459</v>
      </c>
      <c r="H54" s="2">
        <v>47703628</v>
      </c>
      <c r="I54" s="2">
        <v>114406000</v>
      </c>
      <c r="J54" s="2">
        <v>105686000</v>
      </c>
      <c r="K54" s="2">
        <v>81715165</v>
      </c>
      <c r="L54" s="2">
        <f t="shared" si="0"/>
        <v>20923325</v>
      </c>
      <c r="AA54" s="8">
        <v>43749</v>
      </c>
      <c r="AB54">
        <v>-208377563</v>
      </c>
      <c r="AC54">
        <v>24213896</v>
      </c>
      <c r="AD54">
        <v>43342702</v>
      </c>
    </row>
    <row r="55" spans="1:30">
      <c r="A55" s="8">
        <v>43751</v>
      </c>
      <c r="B55" s="9">
        <v>0.504166666666667</v>
      </c>
      <c r="C55" s="15">
        <v>1</v>
      </c>
      <c r="D55" s="2">
        <v>2805601000</v>
      </c>
      <c r="E55" s="2">
        <v>2723885835</v>
      </c>
      <c r="F55" s="2">
        <v>131391377</v>
      </c>
      <c r="G55" s="14">
        <v>-114156781</v>
      </c>
      <c r="H55" s="2">
        <v>64685162</v>
      </c>
      <c r="I55" s="2">
        <v>114406000</v>
      </c>
      <c r="J55" s="2">
        <v>105686000</v>
      </c>
      <c r="K55" s="2">
        <v>81715165</v>
      </c>
      <c r="L55" s="2">
        <f t="shared" si="0"/>
        <v>17234596</v>
      </c>
      <c r="AA55" s="8">
        <v>43750</v>
      </c>
      <c r="AB55">
        <v>-173431459</v>
      </c>
      <c r="AC55">
        <v>20923325</v>
      </c>
      <c r="AD55">
        <v>47703628</v>
      </c>
    </row>
    <row r="56" spans="1:30">
      <c r="A56" s="8">
        <v>43752</v>
      </c>
      <c r="B56" s="9">
        <v>0.45</v>
      </c>
      <c r="C56" s="15">
        <v>1</v>
      </c>
      <c r="D56" s="2">
        <v>2805601000</v>
      </c>
      <c r="E56" s="2">
        <v>2723885835</v>
      </c>
      <c r="F56" s="2">
        <v>179885157</v>
      </c>
      <c r="G56" s="14">
        <v>-163238387</v>
      </c>
      <c r="H56" s="2">
        <v>72577379</v>
      </c>
      <c r="I56" s="2">
        <v>114406000</v>
      </c>
      <c r="J56" s="2">
        <v>105686000</v>
      </c>
      <c r="K56" s="2">
        <v>81715165</v>
      </c>
      <c r="L56" s="2">
        <f t="shared" si="0"/>
        <v>16646770</v>
      </c>
      <c r="AA56" s="8">
        <v>43751</v>
      </c>
      <c r="AB56">
        <v>-114156781</v>
      </c>
      <c r="AC56">
        <v>17234596</v>
      </c>
      <c r="AD56">
        <v>64685162</v>
      </c>
    </row>
    <row r="57" spans="1:30">
      <c r="A57" s="8">
        <v>43753</v>
      </c>
      <c r="B57" s="9">
        <v>0.901388888888889</v>
      </c>
      <c r="C57" s="15">
        <v>1</v>
      </c>
      <c r="D57" s="2">
        <v>2805601000</v>
      </c>
      <c r="E57" s="2">
        <v>2723885835</v>
      </c>
      <c r="F57" s="2">
        <v>163946972</v>
      </c>
      <c r="G57" s="14">
        <v>-150507139</v>
      </c>
      <c r="H57" s="2">
        <v>87642844</v>
      </c>
      <c r="I57" s="2">
        <v>114406000</v>
      </c>
      <c r="J57" s="2">
        <v>105686000</v>
      </c>
      <c r="K57" s="2">
        <v>81715165</v>
      </c>
      <c r="L57" s="2">
        <f t="shared" si="0"/>
        <v>13439833</v>
      </c>
      <c r="AA57" s="8">
        <v>43752</v>
      </c>
      <c r="AB57">
        <v>-163238387</v>
      </c>
      <c r="AC57">
        <v>16646770</v>
      </c>
      <c r="AD57">
        <v>72577379</v>
      </c>
    </row>
    <row r="58" spans="1:30">
      <c r="A58" s="8">
        <v>43754</v>
      </c>
      <c r="B58" s="9">
        <v>0.832638888888889</v>
      </c>
      <c r="C58" s="15">
        <v>1</v>
      </c>
      <c r="D58" s="2">
        <v>2805601000</v>
      </c>
      <c r="E58" s="2">
        <v>2723885835</v>
      </c>
      <c r="F58" s="2">
        <v>265685334</v>
      </c>
      <c r="G58" s="14">
        <v>-251571822</v>
      </c>
      <c r="H58" s="2">
        <v>75635931</v>
      </c>
      <c r="I58" s="2">
        <v>114406000</v>
      </c>
      <c r="J58" s="2">
        <v>105686000</v>
      </c>
      <c r="K58" s="2">
        <v>81715165</v>
      </c>
      <c r="L58" s="2">
        <f t="shared" si="0"/>
        <v>14113512</v>
      </c>
      <c r="AA58" s="8">
        <v>43753</v>
      </c>
      <c r="AB58">
        <v>-150507139</v>
      </c>
      <c r="AC58">
        <v>13439833</v>
      </c>
      <c r="AD58">
        <v>87642844</v>
      </c>
    </row>
    <row r="59" spans="1:30">
      <c r="A59" s="8">
        <v>43755</v>
      </c>
      <c r="B59" s="9">
        <v>0.801388888888889</v>
      </c>
      <c r="C59" s="15">
        <v>1</v>
      </c>
      <c r="D59" s="2">
        <v>2805601000</v>
      </c>
      <c r="E59" s="2">
        <v>2723885835</v>
      </c>
      <c r="F59" s="2">
        <v>136440828</v>
      </c>
      <c r="G59" s="14">
        <v>-136305581</v>
      </c>
      <c r="H59" s="2">
        <v>70979356</v>
      </c>
      <c r="I59" s="2">
        <v>114406000</v>
      </c>
      <c r="J59" s="2">
        <v>105686000</v>
      </c>
      <c r="K59" s="2">
        <v>81715165</v>
      </c>
      <c r="L59" s="2">
        <f t="shared" si="0"/>
        <v>135247</v>
      </c>
      <c r="AA59" s="8">
        <v>43754</v>
      </c>
      <c r="AB59">
        <v>-251571822</v>
      </c>
      <c r="AC59">
        <v>14113512</v>
      </c>
      <c r="AD59">
        <v>75635931</v>
      </c>
    </row>
    <row r="60" spans="1:30">
      <c r="A60" s="8">
        <v>43756</v>
      </c>
      <c r="B60" s="9">
        <v>0.766666666666667</v>
      </c>
      <c r="C60" s="15">
        <v>1</v>
      </c>
      <c r="D60" s="2">
        <v>2805601000</v>
      </c>
      <c r="E60" s="2">
        <v>2723885835</v>
      </c>
      <c r="F60" s="2">
        <v>203435379</v>
      </c>
      <c r="G60" s="14">
        <v>-203670621</v>
      </c>
      <c r="H60" s="2">
        <v>60678963</v>
      </c>
      <c r="I60" s="2">
        <v>114406000</v>
      </c>
      <c r="J60" s="2">
        <v>105686000</v>
      </c>
      <c r="K60" s="2">
        <v>81715165</v>
      </c>
      <c r="L60" s="2">
        <f t="shared" si="0"/>
        <v>-235242</v>
      </c>
      <c r="AA60" s="8">
        <v>43755</v>
      </c>
      <c r="AB60">
        <v>-136305581</v>
      </c>
      <c r="AC60">
        <v>135247</v>
      </c>
      <c r="AD60">
        <v>70979356</v>
      </c>
    </row>
    <row r="61" spans="1:30">
      <c r="A61" s="8">
        <v>43757</v>
      </c>
      <c r="B61" s="9">
        <v>0.813194444444444</v>
      </c>
      <c r="C61" s="15">
        <v>1</v>
      </c>
      <c r="D61" s="2">
        <v>2805601000</v>
      </c>
      <c r="E61" s="2">
        <v>2723885835</v>
      </c>
      <c r="F61" s="2">
        <v>125416825</v>
      </c>
      <c r="G61" s="14">
        <v>-105971009</v>
      </c>
      <c r="H61" s="2">
        <v>66411839</v>
      </c>
      <c r="I61" s="2">
        <v>114406000</v>
      </c>
      <c r="J61" s="2">
        <v>105686000</v>
      </c>
      <c r="K61" s="2">
        <v>81715165</v>
      </c>
      <c r="L61" s="2">
        <f t="shared" si="0"/>
        <v>19445816</v>
      </c>
      <c r="AA61" s="8">
        <v>43756</v>
      </c>
      <c r="AB61">
        <v>-203670621</v>
      </c>
      <c r="AC61">
        <v>-235242</v>
      </c>
      <c r="AD61">
        <v>60678963</v>
      </c>
    </row>
    <row r="62" spans="1:30">
      <c r="A62" s="8">
        <v>43758</v>
      </c>
      <c r="B62" s="9">
        <v>0.715972222222222</v>
      </c>
      <c r="C62" s="15">
        <v>1</v>
      </c>
      <c r="D62" s="2">
        <v>2805601000</v>
      </c>
      <c r="E62" s="2">
        <v>2723885835</v>
      </c>
      <c r="F62" s="2">
        <v>242074761</v>
      </c>
      <c r="G62" s="14">
        <v>-206109717</v>
      </c>
      <c r="H62" s="2">
        <v>66490084</v>
      </c>
      <c r="I62" s="2">
        <v>114406000</v>
      </c>
      <c r="J62" s="2">
        <v>105686000</v>
      </c>
      <c r="K62" s="2">
        <v>81715165</v>
      </c>
      <c r="L62" s="2">
        <f t="shared" si="0"/>
        <v>35965044</v>
      </c>
      <c r="AA62" s="8">
        <v>43757</v>
      </c>
      <c r="AB62">
        <v>-105971009</v>
      </c>
      <c r="AC62">
        <v>19445816</v>
      </c>
      <c r="AD62">
        <v>66411839</v>
      </c>
    </row>
    <row r="63" spans="1:30">
      <c r="A63" s="8">
        <v>43759</v>
      </c>
      <c r="B63" s="9">
        <v>0.778472222222222</v>
      </c>
      <c r="C63" s="15">
        <v>1</v>
      </c>
      <c r="D63" s="2">
        <v>2805601000</v>
      </c>
      <c r="E63" s="2">
        <v>2723885835</v>
      </c>
      <c r="F63" s="2">
        <v>114485520</v>
      </c>
      <c r="G63" s="14">
        <v>-111633283</v>
      </c>
      <c r="H63" s="2">
        <v>61338323</v>
      </c>
      <c r="I63" s="2">
        <v>114406000</v>
      </c>
      <c r="J63" s="2">
        <v>105686000</v>
      </c>
      <c r="K63" s="2">
        <v>81715165</v>
      </c>
      <c r="L63" s="2">
        <f t="shared" si="0"/>
        <v>2852237</v>
      </c>
      <c r="AA63" s="8">
        <v>43758</v>
      </c>
      <c r="AB63">
        <v>-206109717</v>
      </c>
      <c r="AC63">
        <v>35965044</v>
      </c>
      <c r="AD63">
        <v>66490084</v>
      </c>
    </row>
    <row r="64" spans="1:30">
      <c r="A64" s="8">
        <v>43760</v>
      </c>
      <c r="B64" s="9">
        <v>0.820833333333333</v>
      </c>
      <c r="C64" s="15">
        <v>1</v>
      </c>
      <c r="D64" s="2">
        <v>2805601000</v>
      </c>
      <c r="E64" s="2">
        <v>2723885835</v>
      </c>
      <c r="F64" s="2">
        <v>113109165</v>
      </c>
      <c r="G64" s="14">
        <v>-106457850</v>
      </c>
      <c r="H64" s="2">
        <v>59346866</v>
      </c>
      <c r="I64" s="2">
        <v>114406000</v>
      </c>
      <c r="J64" s="2">
        <v>105686000</v>
      </c>
      <c r="K64" s="2">
        <v>81715165</v>
      </c>
      <c r="L64" s="2">
        <f t="shared" si="0"/>
        <v>6651315</v>
      </c>
      <c r="AA64" s="8">
        <v>43759</v>
      </c>
      <c r="AB64">
        <v>-111633283</v>
      </c>
      <c r="AC64">
        <v>2852237</v>
      </c>
      <c r="AD64">
        <v>61338323</v>
      </c>
    </row>
    <row r="65" spans="1:30">
      <c r="A65" s="8">
        <v>43761</v>
      </c>
      <c r="B65" s="9">
        <v>0.809722222222222</v>
      </c>
      <c r="C65" s="15">
        <v>1</v>
      </c>
      <c r="D65" s="2">
        <v>2805601000</v>
      </c>
      <c r="E65" s="2">
        <v>2723885835</v>
      </c>
      <c r="F65" s="2">
        <v>123978984</v>
      </c>
      <c r="G65" s="14">
        <v>-104893355</v>
      </c>
      <c r="H65" s="2">
        <v>64992662</v>
      </c>
      <c r="I65" s="2">
        <v>114406000</v>
      </c>
      <c r="J65" s="2">
        <v>105686000</v>
      </c>
      <c r="K65" s="2">
        <v>81715165</v>
      </c>
      <c r="L65" s="2">
        <f t="shared" si="0"/>
        <v>19085629</v>
      </c>
      <c r="AA65" s="8">
        <v>43760</v>
      </c>
      <c r="AB65">
        <v>-106457850</v>
      </c>
      <c r="AC65">
        <v>6651315</v>
      </c>
      <c r="AD65">
        <v>59346866</v>
      </c>
    </row>
    <row r="66" spans="1:30">
      <c r="A66" s="8">
        <v>43762</v>
      </c>
      <c r="B66" s="9">
        <v>0.806944444444444</v>
      </c>
      <c r="C66" s="15">
        <v>1</v>
      </c>
      <c r="D66" s="2">
        <v>2805601000</v>
      </c>
      <c r="E66" s="2">
        <v>2723885835</v>
      </c>
      <c r="F66" s="2">
        <v>115140192</v>
      </c>
      <c r="G66" s="14">
        <v>-109550144</v>
      </c>
      <c r="H66" s="2">
        <v>69909031</v>
      </c>
      <c r="I66" s="2">
        <v>114406000</v>
      </c>
      <c r="J66" s="2">
        <v>105686000</v>
      </c>
      <c r="K66" s="2">
        <v>81715165</v>
      </c>
      <c r="L66" s="2">
        <f t="shared" si="0"/>
        <v>5590048</v>
      </c>
      <c r="AA66" s="8">
        <v>43761</v>
      </c>
      <c r="AB66">
        <v>-104893355</v>
      </c>
      <c r="AC66">
        <v>19085629</v>
      </c>
      <c r="AD66">
        <v>64992662</v>
      </c>
    </row>
    <row r="67" spans="1:30">
      <c r="A67" s="8">
        <v>43763</v>
      </c>
      <c r="B67" s="9">
        <v>0.741666666666667</v>
      </c>
      <c r="C67" s="15">
        <v>1</v>
      </c>
      <c r="D67" s="2">
        <v>2805601000</v>
      </c>
      <c r="E67" s="2">
        <v>2723885835</v>
      </c>
      <c r="F67" s="2">
        <v>229874460</v>
      </c>
      <c r="G67" s="14">
        <v>-208882750</v>
      </c>
      <c r="H67" s="2">
        <v>85746498</v>
      </c>
      <c r="I67" s="2">
        <v>114406000</v>
      </c>
      <c r="J67" s="2">
        <v>105686000</v>
      </c>
      <c r="K67" s="2">
        <v>81715165</v>
      </c>
      <c r="L67" s="2">
        <f t="shared" si="0"/>
        <v>20991710</v>
      </c>
      <c r="AA67" s="8">
        <v>43762</v>
      </c>
      <c r="AB67">
        <v>-109550144</v>
      </c>
      <c r="AC67">
        <v>5590048</v>
      </c>
      <c r="AD67">
        <v>69909031</v>
      </c>
    </row>
    <row r="68" spans="1:30">
      <c r="A68" s="8">
        <v>43764</v>
      </c>
      <c r="B68" s="9">
        <v>0.83125</v>
      </c>
      <c r="C68" s="15">
        <v>1</v>
      </c>
      <c r="D68" s="2">
        <v>2805601000</v>
      </c>
      <c r="E68" s="2">
        <v>2723885835</v>
      </c>
      <c r="F68" s="2">
        <v>134114523</v>
      </c>
      <c r="G68" s="14">
        <v>-115294374</v>
      </c>
      <c r="H68" s="2">
        <v>104366084</v>
      </c>
      <c r="I68" s="2">
        <v>114406000</v>
      </c>
      <c r="J68" s="2">
        <v>105686000</v>
      </c>
      <c r="K68" s="2">
        <v>81715165</v>
      </c>
      <c r="L68" s="2">
        <f t="shared" ref="L68:L126" si="1">F68+G68</f>
        <v>18820149</v>
      </c>
      <c r="AA68" s="8">
        <v>43763</v>
      </c>
      <c r="AB68">
        <v>-208882750</v>
      </c>
      <c r="AC68">
        <v>20991710</v>
      </c>
      <c r="AD68">
        <v>85746498</v>
      </c>
    </row>
    <row r="69" spans="1:30">
      <c r="A69" s="8">
        <v>43765</v>
      </c>
      <c r="B69" s="9">
        <v>0.784027777777778</v>
      </c>
      <c r="C69" s="15">
        <v>1</v>
      </c>
      <c r="D69" s="2">
        <v>2805601000</v>
      </c>
      <c r="E69" s="2">
        <v>2723885835</v>
      </c>
      <c r="F69" s="2">
        <v>238502835</v>
      </c>
      <c r="G69" s="14">
        <v>-211314508</v>
      </c>
      <c r="H69" s="2">
        <v>93288446</v>
      </c>
      <c r="I69" s="2">
        <v>114406000</v>
      </c>
      <c r="J69" s="2">
        <v>105686000</v>
      </c>
      <c r="K69" s="2">
        <v>81715165</v>
      </c>
      <c r="L69" s="2">
        <f t="shared" si="1"/>
        <v>27188327</v>
      </c>
      <c r="AA69" s="8">
        <v>43764</v>
      </c>
      <c r="AB69">
        <v>-115294374</v>
      </c>
      <c r="AC69">
        <v>18820149</v>
      </c>
      <c r="AD69">
        <v>104366084</v>
      </c>
    </row>
    <row r="70" spans="1:30">
      <c r="A70" s="8">
        <v>43766</v>
      </c>
      <c r="B70" s="9">
        <v>0.709722222222222</v>
      </c>
      <c r="C70" s="15">
        <v>1</v>
      </c>
      <c r="D70" s="2">
        <v>2805601000</v>
      </c>
      <c r="E70" s="2">
        <v>2723885835</v>
      </c>
      <c r="F70" s="2">
        <v>212377409</v>
      </c>
      <c r="G70" s="14">
        <v>-198271338</v>
      </c>
      <c r="H70" s="2">
        <v>80200797</v>
      </c>
      <c r="I70" s="2">
        <v>114406000</v>
      </c>
      <c r="J70" s="2">
        <v>105686000</v>
      </c>
      <c r="K70" s="2">
        <v>81715165</v>
      </c>
      <c r="L70" s="2">
        <f t="shared" si="1"/>
        <v>14106071</v>
      </c>
      <c r="AA70" s="8">
        <v>43765</v>
      </c>
      <c r="AB70">
        <v>-211314508</v>
      </c>
      <c r="AC70">
        <v>27188327</v>
      </c>
      <c r="AD70">
        <v>93288446</v>
      </c>
    </row>
    <row r="71" spans="1:30">
      <c r="A71" s="8">
        <v>43767</v>
      </c>
      <c r="B71" s="9">
        <v>0.884722222222222</v>
      </c>
      <c r="C71" s="15">
        <v>1</v>
      </c>
      <c r="D71" s="2">
        <v>2805601000</v>
      </c>
      <c r="E71" s="2">
        <v>2723885835</v>
      </c>
      <c r="F71" s="2" t="s">
        <v>278</v>
      </c>
      <c r="G71" s="14">
        <v>-123552314</v>
      </c>
      <c r="H71" s="2">
        <v>-20767797</v>
      </c>
      <c r="I71" s="2" t="s">
        <v>278</v>
      </c>
      <c r="J71" s="2">
        <v>105686000</v>
      </c>
      <c r="K71" s="2">
        <v>81715165</v>
      </c>
      <c r="L71" s="2" t="e">
        <f t="shared" si="1"/>
        <v>#VALUE!</v>
      </c>
      <c r="AA71" s="8">
        <v>43766</v>
      </c>
      <c r="AB71">
        <v>-198271338</v>
      </c>
      <c r="AC71">
        <v>14106071</v>
      </c>
      <c r="AD71">
        <v>80200797</v>
      </c>
    </row>
    <row r="72" spans="1:30">
      <c r="A72" s="8">
        <v>43768</v>
      </c>
      <c r="B72" s="9">
        <v>0.61875</v>
      </c>
      <c r="C72" s="15">
        <v>1</v>
      </c>
      <c r="D72" s="2">
        <v>2805601000</v>
      </c>
      <c r="E72" s="2">
        <v>2723885835</v>
      </c>
      <c r="F72" s="2" t="s">
        <v>278</v>
      </c>
      <c r="G72" s="14">
        <v>-135506820</v>
      </c>
      <c r="H72" s="2">
        <v>-102207858</v>
      </c>
      <c r="I72" s="2" t="s">
        <v>278</v>
      </c>
      <c r="J72" s="2">
        <v>105686000</v>
      </c>
      <c r="K72" s="2">
        <v>81715165</v>
      </c>
      <c r="L72" s="2" t="e">
        <f t="shared" si="1"/>
        <v>#VALUE!</v>
      </c>
      <c r="AA72" s="8">
        <v>43767</v>
      </c>
      <c r="AB72">
        <v>-123552314</v>
      </c>
      <c r="AC72" t="e">
        <v>#VALUE!</v>
      </c>
      <c r="AD72">
        <v>-20767797</v>
      </c>
    </row>
    <row r="73" spans="1:30">
      <c r="A73" s="8">
        <v>43769</v>
      </c>
      <c r="B73" s="9">
        <v>0.777777777777778</v>
      </c>
      <c r="C73" s="15">
        <v>1</v>
      </c>
      <c r="D73" s="2">
        <v>2805601000</v>
      </c>
      <c r="E73" s="2">
        <v>2723885835</v>
      </c>
      <c r="F73" s="2">
        <v>0</v>
      </c>
      <c r="G73" s="14">
        <v>-117103513</v>
      </c>
      <c r="H73" s="2">
        <v>-238397000</v>
      </c>
      <c r="I73" s="2">
        <v>114406000</v>
      </c>
      <c r="J73" s="2">
        <v>105686000</v>
      </c>
      <c r="K73" s="2">
        <v>81715165</v>
      </c>
      <c r="L73" s="2">
        <f t="shared" si="1"/>
        <v>-117103513</v>
      </c>
      <c r="AA73" s="8">
        <v>43768</v>
      </c>
      <c r="AB73">
        <v>-135506820</v>
      </c>
      <c r="AC73" t="e">
        <v>#VALUE!</v>
      </c>
      <c r="AD73">
        <v>-102207858</v>
      </c>
    </row>
    <row r="74" spans="1:30">
      <c r="A74" s="8">
        <v>43770</v>
      </c>
      <c r="B74" s="9">
        <v>0.775</v>
      </c>
      <c r="C74" s="15">
        <v>1</v>
      </c>
      <c r="D74" s="2">
        <v>2805601000</v>
      </c>
      <c r="E74" s="2">
        <v>2723885835</v>
      </c>
      <c r="F74" s="2" t="s">
        <v>278</v>
      </c>
      <c r="G74" s="14">
        <v>-107075575</v>
      </c>
      <c r="H74" s="2">
        <v>93914529</v>
      </c>
      <c r="I74" s="2" t="s">
        <v>278</v>
      </c>
      <c r="J74" s="2">
        <v>105686000</v>
      </c>
      <c r="K74" s="2">
        <v>81715165</v>
      </c>
      <c r="L74" s="2" t="e">
        <f t="shared" si="1"/>
        <v>#VALUE!</v>
      </c>
      <c r="AA74" s="8">
        <v>43769</v>
      </c>
      <c r="AB74">
        <v>-117103513</v>
      </c>
      <c r="AC74">
        <v>-117103513</v>
      </c>
      <c r="AD74">
        <v>-238397000</v>
      </c>
    </row>
    <row r="75" spans="1:30">
      <c r="A75" s="8">
        <v>43771</v>
      </c>
      <c r="B75" s="9">
        <v>0.503472222222222</v>
      </c>
      <c r="C75" s="15">
        <v>1</v>
      </c>
      <c r="D75" s="2">
        <v>2805601000</v>
      </c>
      <c r="E75" s="2">
        <v>2723885835</v>
      </c>
      <c r="F75" s="2">
        <v>538572234</v>
      </c>
      <c r="G75" s="14">
        <v>-187932703</v>
      </c>
      <c r="H75" s="2">
        <v>91250821</v>
      </c>
      <c r="I75" s="2">
        <v>114231000</v>
      </c>
      <c r="J75" s="2">
        <v>105686000</v>
      </c>
      <c r="K75" s="2">
        <v>81715165</v>
      </c>
      <c r="L75" s="2">
        <f t="shared" si="1"/>
        <v>350639531</v>
      </c>
      <c r="AA75" s="8">
        <v>43770</v>
      </c>
      <c r="AB75">
        <v>-107075575</v>
      </c>
      <c r="AC75" t="e">
        <v>#VALUE!</v>
      </c>
      <c r="AD75">
        <v>93914529</v>
      </c>
    </row>
    <row r="76" spans="1:30">
      <c r="A76" s="8">
        <v>43772</v>
      </c>
      <c r="B76" s="9">
        <v>0.452083333333333</v>
      </c>
      <c r="C76" s="15">
        <v>1</v>
      </c>
      <c r="D76" s="2">
        <v>2805601000</v>
      </c>
      <c r="E76" s="2">
        <v>2723885835</v>
      </c>
      <c r="F76" s="2">
        <v>190173682</v>
      </c>
      <c r="G76" s="14">
        <v>-136019349</v>
      </c>
      <c r="H76" s="2">
        <v>73308496</v>
      </c>
      <c r="I76" s="2">
        <v>114231000</v>
      </c>
      <c r="J76" s="2">
        <v>105686000</v>
      </c>
      <c r="K76" s="2">
        <v>81715165</v>
      </c>
      <c r="L76" s="2">
        <f t="shared" si="1"/>
        <v>54154333</v>
      </c>
      <c r="AA76" s="8">
        <v>43771</v>
      </c>
      <c r="AB76">
        <v>-187932703</v>
      </c>
      <c r="AC76">
        <v>350639531</v>
      </c>
      <c r="AD76">
        <v>91250821</v>
      </c>
    </row>
    <row r="77" spans="1:30">
      <c r="A77" s="8">
        <v>43773</v>
      </c>
      <c r="B77" s="9">
        <v>0.463888888888889</v>
      </c>
      <c r="C77" s="15">
        <v>1</v>
      </c>
      <c r="D77" s="2">
        <v>2805601000</v>
      </c>
      <c r="E77" s="2">
        <v>2723885835</v>
      </c>
      <c r="F77" s="2">
        <v>117717794</v>
      </c>
      <c r="G77" s="14">
        <v>-104004075</v>
      </c>
      <c r="H77" s="2">
        <v>78654037</v>
      </c>
      <c r="I77" s="2">
        <v>114231000</v>
      </c>
      <c r="J77" s="2">
        <v>105686000</v>
      </c>
      <c r="K77" s="2">
        <v>81715165</v>
      </c>
      <c r="L77" s="2">
        <f t="shared" si="1"/>
        <v>13713719</v>
      </c>
      <c r="AA77" s="8">
        <v>43772</v>
      </c>
      <c r="AB77">
        <v>-136019349</v>
      </c>
      <c r="AC77">
        <v>54154333</v>
      </c>
      <c r="AD77">
        <v>73308496</v>
      </c>
    </row>
    <row r="78" spans="1:30">
      <c r="A78" s="8">
        <v>43774</v>
      </c>
      <c r="B78" s="9">
        <v>0.556944444444444</v>
      </c>
      <c r="C78" s="15">
        <v>1</v>
      </c>
      <c r="D78" s="2">
        <v>2805601000</v>
      </c>
      <c r="E78" s="2">
        <v>2723885835</v>
      </c>
      <c r="F78" s="2">
        <v>118665874</v>
      </c>
      <c r="G78" s="14">
        <v>-118944455</v>
      </c>
      <c r="H78" s="2">
        <v>112342160</v>
      </c>
      <c r="I78" s="2">
        <v>114231000</v>
      </c>
      <c r="J78" s="2">
        <v>105686000</v>
      </c>
      <c r="K78" s="2">
        <v>81715165</v>
      </c>
      <c r="L78" s="2">
        <f t="shared" si="1"/>
        <v>-278581</v>
      </c>
      <c r="AA78" s="8">
        <v>43773</v>
      </c>
      <c r="AB78">
        <v>-104004075</v>
      </c>
      <c r="AC78">
        <v>13713719</v>
      </c>
      <c r="AD78">
        <v>78654037</v>
      </c>
    </row>
    <row r="79" spans="1:30">
      <c r="A79" s="8">
        <v>43775</v>
      </c>
      <c r="B79" s="9">
        <v>0.61875</v>
      </c>
      <c r="C79" s="15">
        <v>1</v>
      </c>
      <c r="D79" s="2">
        <v>2805601000</v>
      </c>
      <c r="E79" s="2">
        <v>2723885835</v>
      </c>
      <c r="F79" s="2">
        <v>126208985</v>
      </c>
      <c r="G79" s="14">
        <v>-106839494</v>
      </c>
      <c r="H79" s="2">
        <v>192429725</v>
      </c>
      <c r="I79" s="2">
        <v>114231000</v>
      </c>
      <c r="J79" s="2">
        <v>105686000</v>
      </c>
      <c r="K79" s="2">
        <v>81715165</v>
      </c>
      <c r="L79" s="2">
        <f t="shared" si="1"/>
        <v>19369491</v>
      </c>
      <c r="AA79" s="8">
        <v>43774</v>
      </c>
      <c r="AB79">
        <v>-118944455</v>
      </c>
      <c r="AC79">
        <v>-278581</v>
      </c>
      <c r="AD79">
        <v>112342160</v>
      </c>
    </row>
    <row r="80" spans="1:30">
      <c r="A80" s="8">
        <v>43776</v>
      </c>
      <c r="B80" s="9">
        <v>0.79375</v>
      </c>
      <c r="C80" s="15">
        <v>1</v>
      </c>
      <c r="D80" s="2">
        <v>2805601000</v>
      </c>
      <c r="E80" s="2">
        <v>2723885835</v>
      </c>
      <c r="F80" s="2">
        <v>138727941</v>
      </c>
      <c r="G80" s="14">
        <v>-128916125</v>
      </c>
      <c r="H80" s="2">
        <v>277030287</v>
      </c>
      <c r="I80" s="2">
        <v>114231000</v>
      </c>
      <c r="J80" s="2">
        <v>105686000</v>
      </c>
      <c r="K80" s="2">
        <v>81715165</v>
      </c>
      <c r="L80" s="2">
        <f t="shared" si="1"/>
        <v>9811816</v>
      </c>
      <c r="AA80" s="8">
        <v>43775</v>
      </c>
      <c r="AB80">
        <v>-106839494</v>
      </c>
      <c r="AC80">
        <v>19369491</v>
      </c>
      <c r="AD80">
        <v>192429725</v>
      </c>
    </row>
    <row r="81" spans="1:30">
      <c r="A81" s="8">
        <v>43777</v>
      </c>
      <c r="B81" s="9">
        <v>0.775</v>
      </c>
      <c r="C81" s="15">
        <v>1</v>
      </c>
      <c r="D81" s="2">
        <v>2805601000</v>
      </c>
      <c r="E81" s="2">
        <v>2723885835</v>
      </c>
      <c r="F81" s="2">
        <v>248405894</v>
      </c>
      <c r="G81" s="14">
        <v>-232872495</v>
      </c>
      <c r="H81" s="2">
        <v>399855383</v>
      </c>
      <c r="I81" s="2">
        <v>114231000</v>
      </c>
      <c r="J81" s="2">
        <v>105686000</v>
      </c>
      <c r="K81" s="2">
        <v>81715165</v>
      </c>
      <c r="L81" s="2">
        <f t="shared" si="1"/>
        <v>15533399</v>
      </c>
      <c r="AA81" s="8">
        <v>43776</v>
      </c>
      <c r="AB81">
        <v>-128916125</v>
      </c>
      <c r="AC81">
        <v>9811816</v>
      </c>
      <c r="AD81">
        <v>277030287</v>
      </c>
    </row>
    <row r="82" spans="1:30">
      <c r="A82" s="8">
        <v>43778</v>
      </c>
      <c r="B82" s="9">
        <v>0.4625</v>
      </c>
      <c r="C82" s="15">
        <v>1</v>
      </c>
      <c r="D82" s="2">
        <v>2805601000</v>
      </c>
      <c r="E82" s="2">
        <v>2723885835</v>
      </c>
      <c r="F82" s="2">
        <v>180801244</v>
      </c>
      <c r="G82" s="14">
        <v>-173429012</v>
      </c>
      <c r="H82" s="2">
        <v>104143010</v>
      </c>
      <c r="I82" s="2">
        <v>114231000</v>
      </c>
      <c r="J82" s="2">
        <v>105686000</v>
      </c>
      <c r="K82" s="2">
        <v>81715165</v>
      </c>
      <c r="L82" s="2">
        <f t="shared" si="1"/>
        <v>7372232</v>
      </c>
      <c r="AA82" s="8">
        <v>43777</v>
      </c>
      <c r="AB82">
        <v>-232872495</v>
      </c>
      <c r="AC82">
        <v>15533399</v>
      </c>
      <c r="AD82">
        <v>399855383</v>
      </c>
    </row>
    <row r="83" spans="1:30">
      <c r="A83" s="8">
        <v>43779</v>
      </c>
      <c r="B83" s="9">
        <v>0.715972222222222</v>
      </c>
      <c r="C83" s="15">
        <v>1</v>
      </c>
      <c r="D83" s="2">
        <v>2805601000</v>
      </c>
      <c r="E83" s="2">
        <v>2723885835</v>
      </c>
      <c r="F83" s="2">
        <v>158951480</v>
      </c>
      <c r="G83" s="14">
        <v>-135149642</v>
      </c>
      <c r="H83" s="2">
        <v>74668339</v>
      </c>
      <c r="I83" s="2">
        <v>114231000</v>
      </c>
      <c r="J83" s="2">
        <v>105686000</v>
      </c>
      <c r="K83" s="2">
        <v>81715165</v>
      </c>
      <c r="L83" s="2">
        <f t="shared" si="1"/>
        <v>23801838</v>
      </c>
      <c r="AA83" s="8">
        <v>43778</v>
      </c>
      <c r="AB83">
        <v>-173429012</v>
      </c>
      <c r="AC83">
        <v>7372232</v>
      </c>
      <c r="AD83">
        <v>104143010</v>
      </c>
    </row>
    <row r="84" spans="1:30">
      <c r="A84" s="8">
        <v>43780</v>
      </c>
      <c r="B84" s="9">
        <v>0.588194444444444</v>
      </c>
      <c r="C84" s="15">
        <v>1</v>
      </c>
      <c r="D84" s="2">
        <v>2805601000</v>
      </c>
      <c r="E84" s="2">
        <v>2723885835</v>
      </c>
      <c r="F84" s="2">
        <v>257938740</v>
      </c>
      <c r="G84" s="14">
        <v>-227279944</v>
      </c>
      <c r="H84" s="2">
        <v>80647473</v>
      </c>
      <c r="I84" s="2">
        <v>114231000</v>
      </c>
      <c r="J84" s="2">
        <v>105686000</v>
      </c>
      <c r="K84" s="2">
        <v>81715165</v>
      </c>
      <c r="L84" s="2">
        <f t="shared" si="1"/>
        <v>30658796</v>
      </c>
      <c r="AA84" s="8">
        <v>43779</v>
      </c>
      <c r="AB84">
        <v>-135149642</v>
      </c>
      <c r="AC84">
        <v>23801838</v>
      </c>
      <c r="AD84">
        <v>74668339</v>
      </c>
    </row>
    <row r="85" spans="1:30">
      <c r="A85" s="8">
        <v>43781</v>
      </c>
      <c r="B85" s="9">
        <v>0.628472222222222</v>
      </c>
      <c r="C85" s="15">
        <v>1</v>
      </c>
      <c r="D85" s="2">
        <v>2805601000</v>
      </c>
      <c r="E85" s="2">
        <v>2723885835</v>
      </c>
      <c r="F85" s="2">
        <v>110883690</v>
      </c>
      <c r="G85" s="14">
        <v>-108018675</v>
      </c>
      <c r="H85" s="2">
        <v>69798769</v>
      </c>
      <c r="I85" s="2">
        <v>114231000</v>
      </c>
      <c r="J85" s="2">
        <v>105686000</v>
      </c>
      <c r="K85" s="2">
        <v>81715165</v>
      </c>
      <c r="L85" s="2">
        <f t="shared" si="1"/>
        <v>2865015</v>
      </c>
      <c r="AA85" s="8">
        <v>43780</v>
      </c>
      <c r="AB85">
        <v>-227279944</v>
      </c>
      <c r="AC85">
        <v>30658796</v>
      </c>
      <c r="AD85">
        <v>80647473</v>
      </c>
    </row>
    <row r="86" spans="1:30">
      <c r="A86" s="8">
        <v>43782</v>
      </c>
      <c r="B86" s="9">
        <v>0.580555555555556</v>
      </c>
      <c r="C86" s="15">
        <v>1</v>
      </c>
      <c r="D86" s="2">
        <v>2805601000</v>
      </c>
      <c r="E86" s="2">
        <v>2723885835</v>
      </c>
      <c r="F86" s="2">
        <v>211617202</v>
      </c>
      <c r="G86" s="14">
        <v>-196393698</v>
      </c>
      <c r="H86" s="2">
        <v>82435839</v>
      </c>
      <c r="I86" s="2">
        <v>114231000</v>
      </c>
      <c r="J86" s="2">
        <v>105686000</v>
      </c>
      <c r="K86" s="2">
        <v>81715165</v>
      </c>
      <c r="L86" s="2">
        <f t="shared" si="1"/>
        <v>15223504</v>
      </c>
      <c r="AA86" s="8">
        <v>43781</v>
      </c>
      <c r="AB86">
        <v>-108018675</v>
      </c>
      <c r="AC86">
        <v>2865015</v>
      </c>
      <c r="AD86">
        <v>69798769</v>
      </c>
    </row>
    <row r="87" spans="1:30">
      <c r="A87" s="8">
        <v>43783</v>
      </c>
      <c r="B87" s="9">
        <v>0.464583333333333</v>
      </c>
      <c r="C87" s="15">
        <v>1</v>
      </c>
      <c r="D87" s="2">
        <v>2805601000</v>
      </c>
      <c r="E87" s="2">
        <v>2723885835</v>
      </c>
      <c r="F87" s="2">
        <v>177325777</v>
      </c>
      <c r="G87" s="14">
        <v>-153276502</v>
      </c>
      <c r="H87" s="2">
        <v>78789023</v>
      </c>
      <c r="I87" s="2">
        <v>114231000</v>
      </c>
      <c r="J87" s="2">
        <v>105686000</v>
      </c>
      <c r="K87" s="2">
        <v>81715165</v>
      </c>
      <c r="L87" s="2">
        <f t="shared" si="1"/>
        <v>24049275</v>
      </c>
      <c r="AA87" s="8">
        <v>43782</v>
      </c>
      <c r="AB87">
        <v>-196393698</v>
      </c>
      <c r="AC87">
        <v>15223504</v>
      </c>
      <c r="AD87">
        <v>82435839</v>
      </c>
    </row>
    <row r="88" spans="1:30">
      <c r="A88" s="8">
        <v>43784</v>
      </c>
      <c r="B88" s="9">
        <v>0.7875</v>
      </c>
      <c r="C88" s="15">
        <v>1</v>
      </c>
      <c r="D88" s="2">
        <v>2805601000</v>
      </c>
      <c r="E88" s="2">
        <v>2723885835</v>
      </c>
      <c r="F88" s="2">
        <v>139925840</v>
      </c>
      <c r="G88" s="14">
        <v>-128565061</v>
      </c>
      <c r="H88" s="2">
        <v>80337986</v>
      </c>
      <c r="I88" s="2">
        <v>114067000</v>
      </c>
      <c r="J88" s="2">
        <v>105686000</v>
      </c>
      <c r="K88" s="2">
        <v>81715165</v>
      </c>
      <c r="L88" s="2">
        <f t="shared" si="1"/>
        <v>11360779</v>
      </c>
      <c r="AA88" s="8">
        <v>43783</v>
      </c>
      <c r="AB88">
        <v>-153276502</v>
      </c>
      <c r="AC88">
        <v>24049275</v>
      </c>
      <c r="AD88">
        <v>78789023</v>
      </c>
    </row>
    <row r="89" spans="1:30">
      <c r="A89" s="8">
        <v>43785</v>
      </c>
      <c r="B89" s="9">
        <v>0.625694444444444</v>
      </c>
      <c r="C89" s="15">
        <v>1</v>
      </c>
      <c r="D89" s="2">
        <v>2805601000</v>
      </c>
      <c r="E89" s="2">
        <v>2723885835</v>
      </c>
      <c r="F89" s="2">
        <v>127429076</v>
      </c>
      <c r="G89" s="14">
        <v>-120387851</v>
      </c>
      <c r="H89" s="2">
        <v>76510304</v>
      </c>
      <c r="I89" s="2">
        <v>114067000</v>
      </c>
      <c r="J89" s="2">
        <v>105686000</v>
      </c>
      <c r="K89" s="2">
        <v>81715165</v>
      </c>
      <c r="L89" s="2">
        <f t="shared" si="1"/>
        <v>7041225</v>
      </c>
      <c r="AA89" s="8">
        <v>43784</v>
      </c>
      <c r="AB89">
        <v>-128565061</v>
      </c>
      <c r="AC89">
        <v>11360779</v>
      </c>
      <c r="AD89">
        <v>80337986</v>
      </c>
    </row>
    <row r="90" spans="1:30">
      <c r="A90" s="8">
        <v>43786</v>
      </c>
      <c r="B90" s="9">
        <v>0.552083333333333</v>
      </c>
      <c r="C90" s="15">
        <v>1</v>
      </c>
      <c r="D90" s="2">
        <v>2805601000</v>
      </c>
      <c r="E90" s="2">
        <v>2723885835</v>
      </c>
      <c r="F90" s="2">
        <v>181179886</v>
      </c>
      <c r="G90" s="14">
        <v>-166234046</v>
      </c>
      <c r="H90" s="2">
        <v>92123186</v>
      </c>
      <c r="I90" s="2">
        <v>114067000</v>
      </c>
      <c r="J90" s="2">
        <v>105686000</v>
      </c>
      <c r="K90" s="2">
        <v>81715165</v>
      </c>
      <c r="L90" s="2">
        <f t="shared" si="1"/>
        <v>14945840</v>
      </c>
      <c r="AA90" s="8">
        <v>43785</v>
      </c>
      <c r="AB90">
        <v>-120387851</v>
      </c>
      <c r="AC90">
        <v>7041225</v>
      </c>
      <c r="AD90">
        <v>76510304</v>
      </c>
    </row>
    <row r="91" spans="1:30">
      <c r="A91" s="8">
        <v>43787</v>
      </c>
      <c r="B91" s="9">
        <v>0.458333333333333</v>
      </c>
      <c r="C91" s="15">
        <v>1</v>
      </c>
      <c r="D91" s="2">
        <v>2805601000</v>
      </c>
      <c r="E91" s="2">
        <v>2723885835</v>
      </c>
      <c r="F91" s="2">
        <v>218036683</v>
      </c>
      <c r="G91" s="14">
        <v>-195449375</v>
      </c>
      <c r="H91" s="2">
        <v>76432232</v>
      </c>
      <c r="I91" s="2">
        <v>114067000</v>
      </c>
      <c r="J91" s="2">
        <v>105686000</v>
      </c>
      <c r="K91" s="2">
        <v>81715165</v>
      </c>
      <c r="L91" s="2">
        <f t="shared" si="1"/>
        <v>22587308</v>
      </c>
      <c r="AA91" s="8">
        <v>43786</v>
      </c>
      <c r="AB91">
        <v>-166234046</v>
      </c>
      <c r="AC91">
        <v>14945840</v>
      </c>
      <c r="AD91">
        <v>92123186</v>
      </c>
    </row>
    <row r="92" spans="1:30">
      <c r="A92" s="8">
        <v>43788</v>
      </c>
      <c r="B92" s="9">
        <v>0.871527777777778</v>
      </c>
      <c r="C92" s="15">
        <v>1</v>
      </c>
      <c r="D92" s="2">
        <v>2805601000</v>
      </c>
      <c r="E92" s="2">
        <v>2723885835</v>
      </c>
      <c r="F92" s="2">
        <v>150875878</v>
      </c>
      <c r="G92" s="14">
        <v>-149279028</v>
      </c>
      <c r="H92" s="2">
        <v>71172124</v>
      </c>
      <c r="I92" s="2">
        <v>114067000</v>
      </c>
      <c r="J92" s="2">
        <v>105686000</v>
      </c>
      <c r="K92" s="2">
        <v>81715165</v>
      </c>
      <c r="L92" s="2">
        <f t="shared" si="1"/>
        <v>1596850</v>
      </c>
      <c r="AA92" s="8">
        <v>43787</v>
      </c>
      <c r="AB92">
        <v>-195449375</v>
      </c>
      <c r="AC92">
        <v>22587308</v>
      </c>
      <c r="AD92">
        <v>76432232</v>
      </c>
    </row>
    <row r="93" spans="1:30">
      <c r="A93" s="8">
        <v>43789</v>
      </c>
      <c r="B93" s="9">
        <v>0.671527777777778</v>
      </c>
      <c r="C93" s="15">
        <v>1</v>
      </c>
      <c r="D93" s="2">
        <v>2805601000</v>
      </c>
      <c r="E93" s="2">
        <v>2723885835</v>
      </c>
      <c r="F93" s="2">
        <v>102273646</v>
      </c>
      <c r="G93" s="14">
        <v>-88410497</v>
      </c>
      <c r="H93" s="2">
        <v>73987694</v>
      </c>
      <c r="I93" s="2">
        <v>114067000</v>
      </c>
      <c r="J93" s="2">
        <v>105686000</v>
      </c>
      <c r="K93" s="2">
        <v>81715165</v>
      </c>
      <c r="L93" s="2">
        <f t="shared" si="1"/>
        <v>13863149</v>
      </c>
      <c r="AA93" s="8">
        <v>43788</v>
      </c>
      <c r="AB93">
        <v>-149279028</v>
      </c>
      <c r="AC93">
        <v>1596850</v>
      </c>
      <c r="AD93">
        <v>71172124</v>
      </c>
    </row>
    <row r="94" spans="1:30">
      <c r="A94" s="8">
        <v>43790</v>
      </c>
      <c r="B94" s="9">
        <v>0.789583333333333</v>
      </c>
      <c r="C94" s="15">
        <v>1</v>
      </c>
      <c r="D94" s="2">
        <v>2805601000</v>
      </c>
      <c r="E94" s="2">
        <v>2723885835</v>
      </c>
      <c r="F94" s="2">
        <v>141306404</v>
      </c>
      <c r="G94" s="14">
        <v>-131111800</v>
      </c>
      <c r="H94" s="2">
        <v>73630191</v>
      </c>
      <c r="I94" s="2">
        <v>114067000</v>
      </c>
      <c r="J94" s="2">
        <v>105686000</v>
      </c>
      <c r="K94" s="2">
        <v>81715165</v>
      </c>
      <c r="L94" s="2">
        <f t="shared" si="1"/>
        <v>10194604</v>
      </c>
      <c r="AA94" s="8">
        <v>43789</v>
      </c>
      <c r="AB94">
        <v>-88410497</v>
      </c>
      <c r="AC94">
        <v>13863149</v>
      </c>
      <c r="AD94">
        <v>73987694</v>
      </c>
    </row>
    <row r="95" spans="1:30">
      <c r="A95" s="8">
        <v>43791</v>
      </c>
      <c r="B95" s="9">
        <v>0.567361111111111</v>
      </c>
      <c r="C95" s="15">
        <v>1</v>
      </c>
      <c r="D95" s="2">
        <v>2805601000</v>
      </c>
      <c r="E95" s="2">
        <v>2723885835</v>
      </c>
      <c r="F95" s="2">
        <v>191126103</v>
      </c>
      <c r="G95" s="14">
        <v>-179326144</v>
      </c>
      <c r="H95" s="2">
        <v>62695578</v>
      </c>
      <c r="I95" s="2">
        <v>114067000</v>
      </c>
      <c r="J95" s="2">
        <v>105686000</v>
      </c>
      <c r="K95" s="2">
        <v>81715165</v>
      </c>
      <c r="L95" s="2">
        <f t="shared" si="1"/>
        <v>11799959</v>
      </c>
      <c r="AA95" s="8">
        <v>43790</v>
      </c>
      <c r="AB95">
        <v>-131111800</v>
      </c>
      <c r="AC95">
        <v>10194604</v>
      </c>
      <c r="AD95">
        <v>73630191</v>
      </c>
    </row>
    <row r="96" spans="1:30">
      <c r="A96" s="8">
        <v>43792</v>
      </c>
      <c r="B96" s="9">
        <v>0.545833333333333</v>
      </c>
      <c r="C96" s="15">
        <v>1</v>
      </c>
      <c r="D96" s="2">
        <v>2805601000</v>
      </c>
      <c r="E96" s="2">
        <v>2723885835</v>
      </c>
      <c r="F96" s="2">
        <v>112303077</v>
      </c>
      <c r="G96" s="14">
        <v>-108764838</v>
      </c>
      <c r="H96" s="2">
        <v>50391446</v>
      </c>
      <c r="I96" s="2">
        <v>114067000</v>
      </c>
      <c r="J96" s="2">
        <v>105686000</v>
      </c>
      <c r="K96" s="2">
        <v>81715165</v>
      </c>
      <c r="L96" s="2">
        <f t="shared" si="1"/>
        <v>3538239</v>
      </c>
      <c r="AA96" s="8">
        <v>43791</v>
      </c>
      <c r="AB96">
        <v>-179326144</v>
      </c>
      <c r="AC96">
        <v>11799959</v>
      </c>
      <c r="AD96">
        <v>62695578</v>
      </c>
    </row>
    <row r="97" spans="1:30">
      <c r="A97" s="8">
        <v>43793</v>
      </c>
      <c r="B97" s="9">
        <v>0.476388888888889</v>
      </c>
      <c r="C97" s="15">
        <v>1</v>
      </c>
      <c r="D97" s="2">
        <v>2805601000</v>
      </c>
      <c r="E97" s="2">
        <v>2723885835</v>
      </c>
      <c r="F97" s="2">
        <v>219819217</v>
      </c>
      <c r="G97" s="14">
        <v>-208934126</v>
      </c>
      <c r="H97" s="2">
        <v>57538882</v>
      </c>
      <c r="I97" s="2">
        <v>114067000</v>
      </c>
      <c r="J97" s="2">
        <v>105686000</v>
      </c>
      <c r="K97" s="2">
        <v>81715165</v>
      </c>
      <c r="L97" s="2">
        <f t="shared" si="1"/>
        <v>10885091</v>
      </c>
      <c r="AA97" s="8">
        <v>43792</v>
      </c>
      <c r="AB97">
        <v>-108764838</v>
      </c>
      <c r="AC97">
        <v>3538239</v>
      </c>
      <c r="AD97">
        <v>50391446</v>
      </c>
    </row>
    <row r="98" spans="1:30">
      <c r="A98" s="8">
        <v>43794</v>
      </c>
      <c r="B98" s="9">
        <v>0.733333333333333</v>
      </c>
      <c r="C98" s="15">
        <v>1</v>
      </c>
      <c r="D98" s="2">
        <v>2805601000</v>
      </c>
      <c r="E98" s="2">
        <v>2723885835</v>
      </c>
      <c r="F98" s="2">
        <v>128794488</v>
      </c>
      <c r="G98" s="14">
        <v>-117190360</v>
      </c>
      <c r="H98" s="2">
        <v>54666586</v>
      </c>
      <c r="I98" s="2">
        <v>114067000</v>
      </c>
      <c r="J98" s="2">
        <v>105686000</v>
      </c>
      <c r="K98" s="2">
        <v>81715165</v>
      </c>
      <c r="L98" s="2">
        <f t="shared" si="1"/>
        <v>11604128</v>
      </c>
      <c r="M98" s="2"/>
      <c r="N98" s="2"/>
      <c r="O98" s="2"/>
      <c r="AA98" s="8">
        <v>43793</v>
      </c>
      <c r="AB98">
        <v>-208934126</v>
      </c>
      <c r="AC98">
        <v>10885091</v>
      </c>
      <c r="AD98">
        <v>57538882</v>
      </c>
    </row>
    <row r="99" spans="1:30">
      <c r="A99" s="8">
        <v>43795</v>
      </c>
      <c r="B99" s="9">
        <v>0.809027777777778</v>
      </c>
      <c r="C99" s="15">
        <v>1</v>
      </c>
      <c r="D99" s="2">
        <v>2805601000</v>
      </c>
      <c r="E99" s="2">
        <v>2723885835</v>
      </c>
      <c r="F99" s="2">
        <v>113394841</v>
      </c>
      <c r="G99" s="14">
        <v>-108731810</v>
      </c>
      <c r="H99" s="2">
        <v>53535239</v>
      </c>
      <c r="I99" s="2">
        <v>114067000</v>
      </c>
      <c r="J99" s="2">
        <v>105686000</v>
      </c>
      <c r="K99" s="2">
        <v>81715165</v>
      </c>
      <c r="L99" s="2">
        <f t="shared" si="1"/>
        <v>4663031</v>
      </c>
      <c r="AA99" s="8">
        <v>43794</v>
      </c>
      <c r="AB99">
        <v>-117190360</v>
      </c>
      <c r="AC99">
        <v>11604128</v>
      </c>
      <c r="AD99">
        <v>54666586</v>
      </c>
    </row>
    <row r="100" spans="1:30">
      <c r="A100" s="8">
        <v>43796</v>
      </c>
      <c r="B100" s="9">
        <v>0.710416666666667</v>
      </c>
      <c r="C100" s="15">
        <v>1</v>
      </c>
      <c r="D100" s="2">
        <v>2805601000</v>
      </c>
      <c r="E100" s="2">
        <v>2723885835</v>
      </c>
      <c r="F100" s="2">
        <v>124436627</v>
      </c>
      <c r="G100" s="14">
        <v>-109813135</v>
      </c>
      <c r="H100" s="2">
        <v>63438392</v>
      </c>
      <c r="I100" s="2">
        <v>114067000</v>
      </c>
      <c r="J100" s="2">
        <v>105686000</v>
      </c>
      <c r="K100" s="2">
        <v>81715165</v>
      </c>
      <c r="L100" s="2">
        <f t="shared" si="1"/>
        <v>14623492</v>
      </c>
      <c r="AA100" s="8">
        <v>43795</v>
      </c>
      <c r="AB100">
        <v>-108731810</v>
      </c>
      <c r="AC100">
        <v>4663031</v>
      </c>
      <c r="AD100">
        <v>53535239</v>
      </c>
    </row>
    <row r="101" spans="1:30">
      <c r="A101" s="8">
        <v>43797</v>
      </c>
      <c r="B101" s="9">
        <v>0.957638888888889</v>
      </c>
      <c r="C101" s="15">
        <v>1</v>
      </c>
      <c r="D101" s="2">
        <v>2805601000</v>
      </c>
      <c r="E101" s="2">
        <v>2723885835</v>
      </c>
      <c r="F101" s="2">
        <v>164229628</v>
      </c>
      <c r="G101" s="14">
        <v>-143550700</v>
      </c>
      <c r="H101" s="2">
        <v>73447646</v>
      </c>
      <c r="I101" s="2">
        <v>114067000</v>
      </c>
      <c r="J101" s="2">
        <v>105686000</v>
      </c>
      <c r="K101" s="2">
        <v>81715165</v>
      </c>
      <c r="L101" s="2">
        <f t="shared" si="1"/>
        <v>20678928</v>
      </c>
      <c r="AA101" s="8">
        <v>43796</v>
      </c>
      <c r="AB101">
        <v>-109813135</v>
      </c>
      <c r="AC101">
        <v>14623492</v>
      </c>
      <c r="AD101">
        <v>63438392</v>
      </c>
    </row>
    <row r="102" spans="1:30">
      <c r="A102" s="8">
        <v>43798</v>
      </c>
      <c r="B102" s="9">
        <v>0.957638888888889</v>
      </c>
      <c r="C102" s="15">
        <v>1</v>
      </c>
      <c r="D102" s="2">
        <v>2805601000</v>
      </c>
      <c r="E102" s="2">
        <v>2723885835</v>
      </c>
      <c r="F102" s="2">
        <v>282159264</v>
      </c>
      <c r="G102" s="14">
        <v>-244052703</v>
      </c>
      <c r="H102" s="2">
        <v>81637875</v>
      </c>
      <c r="I102" s="2">
        <v>114067000</v>
      </c>
      <c r="J102" s="2">
        <v>105686000</v>
      </c>
      <c r="K102" s="2">
        <v>81715165</v>
      </c>
      <c r="L102" s="2">
        <f t="shared" si="1"/>
        <v>38106561</v>
      </c>
      <c r="AA102" s="8">
        <v>43797</v>
      </c>
      <c r="AB102">
        <v>-143550700</v>
      </c>
      <c r="AC102">
        <v>20678928</v>
      </c>
      <c r="AD102">
        <v>73447646</v>
      </c>
    </row>
    <row r="103" spans="1:30">
      <c r="A103" s="8">
        <v>43799</v>
      </c>
      <c r="B103" s="9">
        <v>0.969444444444444</v>
      </c>
      <c r="C103" s="15">
        <v>1</v>
      </c>
      <c r="D103" s="2">
        <v>2805601000</v>
      </c>
      <c r="E103" s="2">
        <v>2723885835</v>
      </c>
      <c r="F103" s="2">
        <v>0</v>
      </c>
      <c r="G103" s="14">
        <v>-112482196</v>
      </c>
      <c r="H103" s="2">
        <v>-33406876</v>
      </c>
      <c r="I103" s="2">
        <v>114067000</v>
      </c>
      <c r="J103" s="2">
        <v>105686000</v>
      </c>
      <c r="K103" s="2">
        <v>81715165</v>
      </c>
      <c r="L103" s="2">
        <f t="shared" si="1"/>
        <v>-112482196</v>
      </c>
      <c r="AA103" s="8">
        <v>43798</v>
      </c>
      <c r="AB103">
        <v>-244052703</v>
      </c>
      <c r="AC103">
        <v>38106561</v>
      </c>
      <c r="AD103">
        <v>81637875</v>
      </c>
    </row>
    <row r="104" spans="1:30">
      <c r="A104" s="8">
        <v>43800</v>
      </c>
      <c r="B104" s="9">
        <v>0.890972222222222</v>
      </c>
      <c r="C104" s="15">
        <v>1</v>
      </c>
      <c r="D104" s="2">
        <v>2805601000</v>
      </c>
      <c r="E104" s="2">
        <v>2723885835</v>
      </c>
      <c r="F104" s="2">
        <v>233694229</v>
      </c>
      <c r="G104" s="14">
        <v>-209050332</v>
      </c>
      <c r="H104" s="2">
        <v>100450978</v>
      </c>
      <c r="I104" s="2">
        <v>114067000</v>
      </c>
      <c r="J104" s="2">
        <v>105686000</v>
      </c>
      <c r="K104" s="2">
        <v>81715165</v>
      </c>
      <c r="L104" s="2">
        <f t="shared" si="1"/>
        <v>24643897</v>
      </c>
      <c r="AA104" s="8">
        <v>43799</v>
      </c>
      <c r="AB104">
        <v>-112482196</v>
      </c>
      <c r="AC104">
        <v>-112482196</v>
      </c>
      <c r="AD104">
        <v>-33406876</v>
      </c>
    </row>
    <row r="105" spans="1:30">
      <c r="A105" s="8">
        <v>43801</v>
      </c>
      <c r="B105" s="9">
        <v>0.947222222222222</v>
      </c>
      <c r="C105" s="15">
        <v>1</v>
      </c>
      <c r="D105" s="2">
        <v>2805601000</v>
      </c>
      <c r="E105" s="2">
        <v>2723885835</v>
      </c>
      <c r="F105" s="2">
        <v>121238607</v>
      </c>
      <c r="G105" s="14">
        <v>-110677950</v>
      </c>
      <c r="H105" s="2">
        <v>95614546</v>
      </c>
      <c r="I105" s="2">
        <v>114067000</v>
      </c>
      <c r="J105" s="2">
        <v>105686000</v>
      </c>
      <c r="K105" s="2">
        <v>81715165</v>
      </c>
      <c r="L105" s="2">
        <f t="shared" si="1"/>
        <v>10560657</v>
      </c>
      <c r="AA105" s="8">
        <v>43800</v>
      </c>
      <c r="AB105">
        <v>-209050332</v>
      </c>
      <c r="AC105">
        <v>24643897</v>
      </c>
      <c r="AD105">
        <v>100450978</v>
      </c>
    </row>
    <row r="106" spans="1:30">
      <c r="A106" s="8">
        <v>43802</v>
      </c>
      <c r="B106" s="9">
        <v>0.893055555555556</v>
      </c>
      <c r="C106" s="15">
        <v>1</v>
      </c>
      <c r="D106" s="2">
        <v>2805601000</v>
      </c>
      <c r="E106" s="2">
        <v>2723885835</v>
      </c>
      <c r="F106" s="2">
        <v>163806062</v>
      </c>
      <c r="G106" s="14">
        <v>-163145422</v>
      </c>
      <c r="H106" s="2">
        <v>87322092</v>
      </c>
      <c r="I106" s="2">
        <v>114067000</v>
      </c>
      <c r="J106" s="2">
        <v>105686000</v>
      </c>
      <c r="K106" s="2">
        <v>81715165</v>
      </c>
      <c r="L106" s="2">
        <f t="shared" si="1"/>
        <v>660640</v>
      </c>
      <c r="AA106" s="8">
        <v>43801</v>
      </c>
      <c r="AB106">
        <v>-110677950</v>
      </c>
      <c r="AC106">
        <v>10560657</v>
      </c>
      <c r="AD106">
        <v>95614546</v>
      </c>
    </row>
    <row r="107" spans="1:30">
      <c r="A107" s="8">
        <v>43803</v>
      </c>
      <c r="B107" s="9">
        <v>0.853472222222222</v>
      </c>
      <c r="C107" s="15">
        <v>1</v>
      </c>
      <c r="D107" s="2">
        <v>2805601000</v>
      </c>
      <c r="E107" s="2">
        <v>2723885835</v>
      </c>
      <c r="F107" s="2">
        <v>144080354</v>
      </c>
      <c r="G107" s="14">
        <v>-197864007</v>
      </c>
      <c r="H107" s="2">
        <v>31027465</v>
      </c>
      <c r="I107" s="2">
        <v>114067000</v>
      </c>
      <c r="J107" s="2">
        <v>105686000</v>
      </c>
      <c r="K107" s="2">
        <v>81715165</v>
      </c>
      <c r="L107" s="2">
        <f t="shared" si="1"/>
        <v>-53783653</v>
      </c>
      <c r="AA107" s="8">
        <v>43802</v>
      </c>
      <c r="AB107">
        <v>-163145422</v>
      </c>
      <c r="AC107">
        <v>660640</v>
      </c>
      <c r="AD107">
        <v>87322092</v>
      </c>
    </row>
    <row r="108" spans="1:30">
      <c r="A108" s="8">
        <v>43804</v>
      </c>
      <c r="B108" s="9">
        <v>0.58125</v>
      </c>
      <c r="C108" s="15">
        <v>1</v>
      </c>
      <c r="D108" s="2">
        <v>2805601000</v>
      </c>
      <c r="E108" s="2">
        <v>2723885835</v>
      </c>
      <c r="F108" s="2">
        <v>137496751</v>
      </c>
      <c r="G108" s="14">
        <v>-119450866</v>
      </c>
      <c r="H108" s="2">
        <v>88503234</v>
      </c>
      <c r="I108" s="2">
        <v>114067000</v>
      </c>
      <c r="J108" s="2">
        <v>105686000</v>
      </c>
      <c r="K108" s="2">
        <v>81715165</v>
      </c>
      <c r="L108" s="2">
        <f t="shared" si="1"/>
        <v>18045885</v>
      </c>
      <c r="AA108" s="8">
        <v>43803</v>
      </c>
      <c r="AB108">
        <v>-197864007</v>
      </c>
      <c r="AC108">
        <v>-53783653</v>
      </c>
      <c r="AD108">
        <v>31027465</v>
      </c>
    </row>
    <row r="109" spans="1:30">
      <c r="A109" s="8">
        <v>43805</v>
      </c>
      <c r="B109" s="9">
        <v>0.747916666666667</v>
      </c>
      <c r="C109" s="15">
        <v>1</v>
      </c>
      <c r="D109" s="2">
        <v>2805601000</v>
      </c>
      <c r="E109" s="2">
        <v>2723885835</v>
      </c>
      <c r="F109" s="2">
        <v>114361629</v>
      </c>
      <c r="G109" s="14">
        <v>-112215535</v>
      </c>
      <c r="H109" s="2">
        <v>71035562</v>
      </c>
      <c r="I109" s="2">
        <v>114067000</v>
      </c>
      <c r="J109" s="2">
        <v>105686000</v>
      </c>
      <c r="K109" s="2">
        <v>81715165</v>
      </c>
      <c r="L109" s="2">
        <f t="shared" si="1"/>
        <v>2146094</v>
      </c>
      <c r="AA109" s="8">
        <v>43804</v>
      </c>
      <c r="AB109">
        <v>-119450866</v>
      </c>
      <c r="AC109">
        <v>18045885</v>
      </c>
      <c r="AD109">
        <v>88503234</v>
      </c>
    </row>
    <row r="110" spans="1:30">
      <c r="A110" s="8">
        <v>43806</v>
      </c>
      <c r="B110" s="9">
        <v>0.726388888888889</v>
      </c>
      <c r="C110" s="15">
        <v>1</v>
      </c>
      <c r="D110" s="2">
        <v>2805601000</v>
      </c>
      <c r="E110" s="2">
        <v>2723885835</v>
      </c>
      <c r="F110" s="2">
        <v>137197767</v>
      </c>
      <c r="G110" s="14">
        <v>-131018835</v>
      </c>
      <c r="H110" s="2">
        <v>58257593</v>
      </c>
      <c r="I110" s="2">
        <v>114067000</v>
      </c>
      <c r="J110" s="2">
        <v>105686000</v>
      </c>
      <c r="K110" s="2">
        <v>81715165</v>
      </c>
      <c r="L110" s="2">
        <f t="shared" si="1"/>
        <v>6178932</v>
      </c>
      <c r="AA110" s="8">
        <v>43805</v>
      </c>
      <c r="AB110">
        <v>-112215535</v>
      </c>
      <c r="AC110">
        <v>2146094</v>
      </c>
      <c r="AD110">
        <v>71035562</v>
      </c>
    </row>
    <row r="111" spans="1:30">
      <c r="A111" s="8">
        <v>43807</v>
      </c>
      <c r="B111" s="9">
        <v>0.478472222222222</v>
      </c>
      <c r="C111" s="15">
        <v>1</v>
      </c>
      <c r="D111" s="2">
        <v>2805601000</v>
      </c>
      <c r="E111" s="2">
        <v>2723885835</v>
      </c>
      <c r="F111" s="2">
        <v>187781599</v>
      </c>
      <c r="G111" s="14">
        <v>-182902832</v>
      </c>
      <c r="H111" s="2">
        <v>170968892</v>
      </c>
      <c r="I111" s="2">
        <v>114067000</v>
      </c>
      <c r="J111" s="2">
        <v>105686000</v>
      </c>
      <c r="K111" s="2">
        <v>81715165</v>
      </c>
      <c r="L111" s="2">
        <f t="shared" si="1"/>
        <v>4878767</v>
      </c>
      <c r="AA111" s="8">
        <v>43806</v>
      </c>
      <c r="AB111">
        <v>-131018835</v>
      </c>
      <c r="AC111">
        <v>6178932</v>
      </c>
      <c r="AD111">
        <v>58257593</v>
      </c>
    </row>
    <row r="112" spans="1:30">
      <c r="A112" s="8">
        <v>43808</v>
      </c>
      <c r="B112" s="9">
        <v>0.669444444444444</v>
      </c>
      <c r="C112" s="15">
        <v>1</v>
      </c>
      <c r="D112" s="2">
        <v>2805601000</v>
      </c>
      <c r="E112" s="2">
        <v>2723885835</v>
      </c>
      <c r="F112" s="2">
        <v>126959966</v>
      </c>
      <c r="G112" s="14">
        <v>-108026015</v>
      </c>
      <c r="H112" s="2">
        <v>52776750</v>
      </c>
      <c r="I112" s="2">
        <v>113916000</v>
      </c>
      <c r="J112" s="2">
        <v>105686000</v>
      </c>
      <c r="K112" s="2">
        <v>81715165</v>
      </c>
      <c r="L112" s="2">
        <f t="shared" si="1"/>
        <v>18933951</v>
      </c>
      <c r="AA112" s="8">
        <v>43807</v>
      </c>
      <c r="AB112">
        <v>-182902832</v>
      </c>
      <c r="AC112">
        <v>4878767</v>
      </c>
      <c r="AD112">
        <v>170968892</v>
      </c>
    </row>
    <row r="113" spans="1:30">
      <c r="A113" s="8">
        <v>43809</v>
      </c>
      <c r="B113" s="9">
        <v>0.7625</v>
      </c>
      <c r="C113" s="15">
        <v>1</v>
      </c>
      <c r="D113" s="2">
        <v>2805601000</v>
      </c>
      <c r="E113" s="2">
        <v>2723885835</v>
      </c>
      <c r="F113" s="2">
        <v>104551348</v>
      </c>
      <c r="G113" s="14">
        <v>-91868534</v>
      </c>
      <c r="H113" s="2">
        <v>57055468</v>
      </c>
      <c r="I113" s="2">
        <v>113916000</v>
      </c>
      <c r="J113" s="2">
        <v>105686000</v>
      </c>
      <c r="K113" s="2">
        <v>81715165</v>
      </c>
      <c r="L113" s="2">
        <f t="shared" si="1"/>
        <v>12682814</v>
      </c>
      <c r="AA113" s="8">
        <v>43808</v>
      </c>
      <c r="AB113">
        <v>-108026015</v>
      </c>
      <c r="AC113">
        <v>18933951</v>
      </c>
      <c r="AD113">
        <v>52776750</v>
      </c>
    </row>
    <row r="114" spans="1:30">
      <c r="A114" s="8">
        <v>43810</v>
      </c>
      <c r="B114" s="9">
        <v>0.79375</v>
      </c>
      <c r="C114" s="15">
        <v>1</v>
      </c>
      <c r="D114" s="2">
        <v>2805601000</v>
      </c>
      <c r="E114" s="2">
        <v>2723885835</v>
      </c>
      <c r="F114" s="2">
        <v>140932957</v>
      </c>
      <c r="G114" s="14">
        <v>-128289837</v>
      </c>
      <c r="H114" s="2">
        <v>72552354</v>
      </c>
      <c r="I114" s="2">
        <v>113916000</v>
      </c>
      <c r="J114" s="2">
        <v>105686000</v>
      </c>
      <c r="K114" s="2">
        <v>81715165</v>
      </c>
      <c r="L114" s="2">
        <f t="shared" si="1"/>
        <v>12643120</v>
      </c>
      <c r="AA114" s="8">
        <v>43809</v>
      </c>
      <c r="AB114">
        <v>-91868534</v>
      </c>
      <c r="AC114">
        <v>12682814</v>
      </c>
      <c r="AD114">
        <v>57055468</v>
      </c>
    </row>
    <row r="115" spans="1:30">
      <c r="A115" s="8">
        <v>43811</v>
      </c>
      <c r="B115" s="9">
        <v>0.95625</v>
      </c>
      <c r="C115" s="15">
        <v>1</v>
      </c>
      <c r="D115" s="2">
        <v>2805601000</v>
      </c>
      <c r="E115" s="2">
        <v>2723885835</v>
      </c>
      <c r="F115" s="2">
        <v>130721220</v>
      </c>
      <c r="G115" s="14">
        <v>-123285654</v>
      </c>
      <c r="H115" s="2">
        <v>130917807</v>
      </c>
      <c r="I115" s="2">
        <v>113916000</v>
      </c>
      <c r="J115" s="2">
        <v>105686000</v>
      </c>
      <c r="K115" s="2">
        <v>81715165</v>
      </c>
      <c r="L115" s="2">
        <f t="shared" si="1"/>
        <v>7435566</v>
      </c>
      <c r="AA115" s="8">
        <v>43810</v>
      </c>
      <c r="AB115">
        <v>-128289837</v>
      </c>
      <c r="AC115">
        <v>12643120</v>
      </c>
      <c r="AD115">
        <v>72552354</v>
      </c>
    </row>
    <row r="116" spans="1:30">
      <c r="A116" s="8">
        <v>43812</v>
      </c>
      <c r="B116" s="9">
        <v>0.922916666666667</v>
      </c>
      <c r="C116" s="15">
        <v>1</v>
      </c>
      <c r="D116" s="2">
        <v>2805601000</v>
      </c>
      <c r="E116" s="2">
        <v>2723885835</v>
      </c>
      <c r="F116" s="2">
        <v>248539105</v>
      </c>
      <c r="G116" s="14">
        <v>-225694654</v>
      </c>
      <c r="H116" s="2">
        <v>76285758</v>
      </c>
      <c r="I116" s="2">
        <v>113916000</v>
      </c>
      <c r="J116" s="2">
        <v>105686000</v>
      </c>
      <c r="K116" s="2">
        <v>81715165</v>
      </c>
      <c r="L116" s="2">
        <f t="shared" si="1"/>
        <v>22844451</v>
      </c>
      <c r="AA116" s="8">
        <v>43811</v>
      </c>
      <c r="AB116">
        <v>-123285654</v>
      </c>
      <c r="AC116">
        <v>7435566</v>
      </c>
      <c r="AD116">
        <v>130917807</v>
      </c>
    </row>
    <row r="117" spans="1:30">
      <c r="A117" s="8">
        <v>43813</v>
      </c>
      <c r="B117" s="9">
        <v>0.720833333333333</v>
      </c>
      <c r="C117" s="15">
        <v>1</v>
      </c>
      <c r="D117" s="2">
        <v>2805601000</v>
      </c>
      <c r="E117" s="2">
        <v>2723885835</v>
      </c>
      <c r="F117" s="2">
        <v>194058566</v>
      </c>
      <c r="G117" s="14">
        <v>-167615060</v>
      </c>
      <c r="H117" s="2">
        <v>85174285</v>
      </c>
      <c r="I117" s="2">
        <v>113916000</v>
      </c>
      <c r="J117" s="2">
        <v>105686000</v>
      </c>
      <c r="K117" s="2">
        <v>81715165</v>
      </c>
      <c r="L117" s="2">
        <f t="shared" si="1"/>
        <v>26443506</v>
      </c>
      <c r="AA117" s="8">
        <v>43812</v>
      </c>
      <c r="AB117">
        <v>-225694654</v>
      </c>
      <c r="AC117">
        <v>22844451</v>
      </c>
      <c r="AD117">
        <v>76285758</v>
      </c>
    </row>
    <row r="118" spans="1:30">
      <c r="A118" s="8">
        <v>43814</v>
      </c>
      <c r="B118" s="9">
        <v>0.475694444444444</v>
      </c>
      <c r="C118" s="15">
        <v>1</v>
      </c>
      <c r="D118" s="2">
        <v>2805601000</v>
      </c>
      <c r="E118" s="2">
        <v>2723885835</v>
      </c>
      <c r="F118" s="2">
        <v>183619471</v>
      </c>
      <c r="G118" s="14">
        <v>-162301402</v>
      </c>
      <c r="H118" s="2">
        <v>90808069</v>
      </c>
      <c r="I118" s="2">
        <v>113916000</v>
      </c>
      <c r="J118" s="2">
        <v>105686000</v>
      </c>
      <c r="K118" s="2">
        <v>81715165</v>
      </c>
      <c r="L118" s="2">
        <f t="shared" si="1"/>
        <v>21318069</v>
      </c>
      <c r="AA118" s="8">
        <v>43813</v>
      </c>
      <c r="AB118">
        <v>-167615060</v>
      </c>
      <c r="AC118">
        <v>26443506</v>
      </c>
      <c r="AD118">
        <v>85174285</v>
      </c>
    </row>
    <row r="119" spans="1:30">
      <c r="A119" s="8">
        <v>43815</v>
      </c>
      <c r="B119" s="9">
        <v>0.777083333333333</v>
      </c>
      <c r="C119" s="15">
        <v>1</v>
      </c>
      <c r="D119" s="2">
        <v>2805601000</v>
      </c>
      <c r="E119" s="2">
        <v>2723885835</v>
      </c>
      <c r="F119" s="2">
        <v>148116821</v>
      </c>
      <c r="G119" s="14">
        <v>-138963634</v>
      </c>
      <c r="H119" s="2">
        <v>146482306</v>
      </c>
      <c r="I119" s="2">
        <v>113916000</v>
      </c>
      <c r="J119" s="2">
        <v>105686000</v>
      </c>
      <c r="K119" s="2">
        <v>81715165</v>
      </c>
      <c r="L119" s="2">
        <f t="shared" si="1"/>
        <v>9153187</v>
      </c>
      <c r="AA119" s="8">
        <v>43814</v>
      </c>
      <c r="AB119">
        <v>-162301402</v>
      </c>
      <c r="AC119">
        <v>21318069</v>
      </c>
      <c r="AD119">
        <v>90808069</v>
      </c>
    </row>
    <row r="120" spans="1:30">
      <c r="A120" s="8">
        <v>43816</v>
      </c>
      <c r="B120" s="9">
        <v>0.553472222222222</v>
      </c>
      <c r="C120" s="15">
        <v>1</v>
      </c>
      <c r="D120" s="2">
        <v>2805601000</v>
      </c>
      <c r="E120" s="2">
        <v>2723885835</v>
      </c>
      <c r="F120" s="2">
        <v>227143356</v>
      </c>
      <c r="G120" s="14">
        <v>-213907729</v>
      </c>
      <c r="H120" s="2">
        <v>80582690</v>
      </c>
      <c r="I120" s="2">
        <v>113916000</v>
      </c>
      <c r="J120" s="2">
        <v>105686000</v>
      </c>
      <c r="K120" s="2">
        <v>81715165</v>
      </c>
      <c r="L120" s="2">
        <f t="shared" si="1"/>
        <v>13235627</v>
      </c>
      <c r="AA120" s="8">
        <v>43815</v>
      </c>
      <c r="AB120">
        <v>-138963634</v>
      </c>
      <c r="AC120">
        <v>9153187</v>
      </c>
      <c r="AD120">
        <v>146482306</v>
      </c>
    </row>
    <row r="121" spans="1:30">
      <c r="A121" s="8">
        <v>43817</v>
      </c>
      <c r="B121" s="9">
        <v>0.816666666666667</v>
      </c>
      <c r="C121" s="15">
        <v>1</v>
      </c>
      <c r="D121" s="2">
        <v>2805601000</v>
      </c>
      <c r="E121" s="2">
        <v>2723885835</v>
      </c>
      <c r="F121" s="2">
        <v>129001572</v>
      </c>
      <c r="G121" s="14">
        <v>-132294652</v>
      </c>
      <c r="H121" s="2">
        <v>63219891</v>
      </c>
      <c r="I121" s="2">
        <v>113916000</v>
      </c>
      <c r="J121" s="2">
        <v>105686000</v>
      </c>
      <c r="K121" s="2">
        <v>81715165</v>
      </c>
      <c r="L121" s="2">
        <f t="shared" si="1"/>
        <v>-3293080</v>
      </c>
      <c r="AA121" s="8">
        <v>43816</v>
      </c>
      <c r="AB121">
        <v>-213907729</v>
      </c>
      <c r="AC121">
        <v>13235627</v>
      </c>
      <c r="AD121">
        <v>80582690</v>
      </c>
    </row>
    <row r="122" spans="1:30">
      <c r="A122" s="8">
        <v>43818</v>
      </c>
      <c r="B122" s="9">
        <v>0.622916666666667</v>
      </c>
      <c r="C122" s="15">
        <v>1</v>
      </c>
      <c r="D122" s="2">
        <v>2805601000</v>
      </c>
      <c r="E122" s="2">
        <v>2723885835</v>
      </c>
      <c r="F122" s="2">
        <v>230313351</v>
      </c>
      <c r="G122" s="14">
        <v>-222757709</v>
      </c>
      <c r="H122" s="2">
        <v>64953789</v>
      </c>
      <c r="I122" s="2">
        <v>113916000</v>
      </c>
      <c r="J122" s="2">
        <v>105686000</v>
      </c>
      <c r="K122" s="2">
        <v>81715165</v>
      </c>
      <c r="L122" s="2">
        <f t="shared" si="1"/>
        <v>7555642</v>
      </c>
      <c r="AA122" s="8">
        <v>43817</v>
      </c>
      <c r="AB122">
        <v>-132294652</v>
      </c>
      <c r="AC122">
        <v>-3293080</v>
      </c>
      <c r="AD122">
        <v>63219891</v>
      </c>
    </row>
    <row r="123" spans="1:30">
      <c r="A123" s="8">
        <v>43819</v>
      </c>
      <c r="B123" s="9">
        <v>0.720138888888889</v>
      </c>
      <c r="C123" s="15">
        <v>1</v>
      </c>
      <c r="D123" s="2">
        <v>2805601000</v>
      </c>
      <c r="E123" s="2">
        <v>2723885835</v>
      </c>
      <c r="F123" s="2">
        <v>119761769</v>
      </c>
      <c r="G123" s="14">
        <v>-111077942</v>
      </c>
      <c r="H123" s="2">
        <v>66202050</v>
      </c>
      <c r="I123" s="2">
        <v>113916000</v>
      </c>
      <c r="J123" s="2">
        <v>105686000</v>
      </c>
      <c r="K123" s="2">
        <v>81715165</v>
      </c>
      <c r="L123" s="2">
        <f t="shared" si="1"/>
        <v>8683827</v>
      </c>
      <c r="AA123" s="8">
        <v>43818</v>
      </c>
      <c r="AB123">
        <v>-222757709</v>
      </c>
      <c r="AC123">
        <v>7555642</v>
      </c>
      <c r="AD123">
        <v>64953789</v>
      </c>
    </row>
    <row r="124" spans="1:30">
      <c r="A124" s="8">
        <v>43820</v>
      </c>
      <c r="B124" s="9">
        <v>0.730555555555556</v>
      </c>
      <c r="C124" s="15">
        <v>1</v>
      </c>
      <c r="D124" s="2">
        <v>2805601000</v>
      </c>
      <c r="E124" s="2">
        <v>2723885835</v>
      </c>
      <c r="F124" s="2">
        <v>134457350</v>
      </c>
      <c r="G124" s="14">
        <v>-114340264</v>
      </c>
      <c r="H124" s="2">
        <v>70910251</v>
      </c>
      <c r="I124" s="2">
        <v>113916000</v>
      </c>
      <c r="J124" s="2">
        <v>105686000</v>
      </c>
      <c r="K124" s="2">
        <v>81715165</v>
      </c>
      <c r="L124" s="2">
        <f t="shared" si="1"/>
        <v>20117086</v>
      </c>
      <c r="AA124" s="8">
        <v>43819</v>
      </c>
      <c r="AB124">
        <v>-111077942</v>
      </c>
      <c r="AC124">
        <v>8683827</v>
      </c>
      <c r="AD124">
        <v>66202050</v>
      </c>
    </row>
    <row r="125" spans="1:30">
      <c r="A125" s="8">
        <v>43821</v>
      </c>
      <c r="B125" s="9">
        <v>0.738888888888889</v>
      </c>
      <c r="C125" s="15">
        <v>1</v>
      </c>
      <c r="D125" s="2">
        <v>2805601000</v>
      </c>
      <c r="E125" s="2">
        <v>2723885835</v>
      </c>
      <c r="F125" s="2">
        <v>220149086</v>
      </c>
      <c r="G125" s="14">
        <v>-201903072</v>
      </c>
      <c r="H125" s="2">
        <v>56194339</v>
      </c>
      <c r="I125" s="2">
        <v>113916000</v>
      </c>
      <c r="J125" s="2">
        <v>105686000</v>
      </c>
      <c r="K125" s="2">
        <v>81715165</v>
      </c>
      <c r="L125" s="2">
        <f t="shared" si="1"/>
        <v>18246014</v>
      </c>
      <c r="AA125" s="8">
        <v>43820</v>
      </c>
      <c r="AB125">
        <v>-114340264</v>
      </c>
      <c r="AC125">
        <v>20117086</v>
      </c>
      <c r="AD125">
        <v>70910251</v>
      </c>
    </row>
    <row r="126" spans="1:30">
      <c r="A126" s="8">
        <v>43822</v>
      </c>
      <c r="B126" s="9">
        <v>0.484027777777778</v>
      </c>
      <c r="C126" s="15">
        <v>1</v>
      </c>
      <c r="D126" s="2">
        <v>2805601000</v>
      </c>
      <c r="E126" s="2">
        <v>2723885835</v>
      </c>
      <c r="F126" s="2">
        <v>185296937</v>
      </c>
      <c r="G126" s="14">
        <v>-181516927</v>
      </c>
      <c r="H126" s="2">
        <v>53372192</v>
      </c>
      <c r="I126" s="2">
        <v>113916000</v>
      </c>
      <c r="J126" s="2">
        <v>105686000</v>
      </c>
      <c r="K126" s="2">
        <v>81715165</v>
      </c>
      <c r="L126" s="2">
        <f t="shared" si="1"/>
        <v>3780010</v>
      </c>
      <c r="AA126" s="8">
        <v>43821</v>
      </c>
      <c r="AB126">
        <v>-201903072</v>
      </c>
      <c r="AC126">
        <v>18246014</v>
      </c>
      <c r="AD126">
        <v>56194339</v>
      </c>
    </row>
    <row r="127" spans="27:30">
      <c r="AA127" s="8">
        <v>43822</v>
      </c>
      <c r="AB127">
        <v>-181516927</v>
      </c>
      <c r="AC127">
        <v>3780010</v>
      </c>
      <c r="AD127">
        <v>53372192</v>
      </c>
    </row>
    <row r="128" spans="27:30">
      <c r="AA128" t="s">
        <v>279</v>
      </c>
      <c r="AB128">
        <v>-18820485703</v>
      </c>
      <c r="AC128" t="e">
        <v>#VALUE!</v>
      </c>
      <c r="AD128">
        <v>9519845217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7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398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43709</v>
      </c>
      <c r="B4" s="6">
        <v>0.622222222222222</v>
      </c>
      <c r="C4" s="7">
        <v>1</v>
      </c>
      <c r="D4" s="2">
        <v>2945882000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67" si="0">F4+G4</f>
        <v>0</v>
      </c>
      <c r="M4" s="13"/>
      <c r="N4" s="8">
        <v>43709</v>
      </c>
      <c r="O4" s="9">
        <v>0.602083333333333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3137507898</v>
      </c>
      <c r="Y4">
        <v>4</v>
      </c>
      <c r="AA4" t="s">
        <v>277</v>
      </c>
    </row>
    <row r="5" spans="1:30">
      <c r="A5" s="8">
        <v>43710</v>
      </c>
      <c r="B5" s="9">
        <v>0.693055555555556</v>
      </c>
      <c r="C5" s="7">
        <v>1</v>
      </c>
      <c r="D5" s="2">
        <v>2945882000</v>
      </c>
      <c r="E5" s="2"/>
      <c r="F5" s="2">
        <v>0</v>
      </c>
      <c r="G5" s="2">
        <v>-118252406</v>
      </c>
      <c r="H5" s="2">
        <v>-118252406</v>
      </c>
      <c r="I5" s="2"/>
      <c r="J5" s="2"/>
      <c r="K5" s="2"/>
      <c r="L5" s="2">
        <f t="shared" si="0"/>
        <v>-118252406</v>
      </c>
      <c r="M5" s="13"/>
      <c r="AA5" s="8">
        <v>43709</v>
      </c>
      <c r="AB5">
        <v>0</v>
      </c>
      <c r="AC5">
        <v>0</v>
      </c>
      <c r="AD5">
        <v>0</v>
      </c>
    </row>
    <row r="6" spans="1:30">
      <c r="A6" s="8">
        <v>43711</v>
      </c>
      <c r="B6" s="9">
        <v>0.700694444444444</v>
      </c>
      <c r="C6" s="7">
        <v>1</v>
      </c>
      <c r="D6" s="2">
        <v>2945882000</v>
      </c>
      <c r="E6" s="2"/>
      <c r="F6" s="2">
        <v>0</v>
      </c>
      <c r="G6" s="2">
        <v>-230938331</v>
      </c>
      <c r="H6" s="2">
        <v>-230938331</v>
      </c>
      <c r="I6" s="2"/>
      <c r="J6" s="2"/>
      <c r="K6" s="2"/>
      <c r="L6" s="2">
        <f t="shared" si="0"/>
        <v>-230938331</v>
      </c>
      <c r="M6" s="13"/>
      <c r="AA6" s="8">
        <v>43710</v>
      </c>
      <c r="AB6">
        <v>-118252406</v>
      </c>
      <c r="AC6">
        <v>-118252406</v>
      </c>
      <c r="AD6">
        <v>-118252406</v>
      </c>
    </row>
    <row r="7" spans="1:30">
      <c r="A7" s="8">
        <v>43712</v>
      </c>
      <c r="B7" s="9">
        <v>0.8125</v>
      </c>
      <c r="C7" s="7">
        <v>1</v>
      </c>
      <c r="D7" s="2">
        <v>2945882000</v>
      </c>
      <c r="E7" s="2"/>
      <c r="F7" s="2">
        <v>0</v>
      </c>
      <c r="G7" s="2">
        <v>-122556346</v>
      </c>
      <c r="H7" s="2">
        <v>-353494677</v>
      </c>
      <c r="I7" s="2"/>
      <c r="J7" s="2"/>
      <c r="K7" s="2"/>
      <c r="L7" s="2">
        <f t="shared" si="0"/>
        <v>-122556346</v>
      </c>
      <c r="M7" s="13"/>
      <c r="AA7" s="8">
        <v>43711</v>
      </c>
      <c r="AB7">
        <v>-230938331</v>
      </c>
      <c r="AC7">
        <v>-230938331</v>
      </c>
      <c r="AD7">
        <v>-230938331</v>
      </c>
    </row>
    <row r="8" spans="1:30">
      <c r="A8" s="8">
        <v>43713</v>
      </c>
      <c r="B8" s="9">
        <v>0.447222222222222</v>
      </c>
      <c r="C8" s="7">
        <v>1</v>
      </c>
      <c r="D8" s="2">
        <v>2945882000</v>
      </c>
      <c r="E8" s="2"/>
      <c r="F8" s="2">
        <v>0</v>
      </c>
      <c r="G8" s="2">
        <v>-192044886</v>
      </c>
      <c r="H8" s="2">
        <v>-422983217</v>
      </c>
      <c r="I8" s="2"/>
      <c r="J8" s="2"/>
      <c r="K8" s="2"/>
      <c r="L8" s="2">
        <f t="shared" si="0"/>
        <v>-192044886</v>
      </c>
      <c r="AA8" s="8">
        <v>43712</v>
      </c>
      <c r="AB8">
        <v>-122556346</v>
      </c>
      <c r="AC8">
        <v>-122556346</v>
      </c>
      <c r="AD8">
        <v>-353494677</v>
      </c>
    </row>
    <row r="9" spans="1:30">
      <c r="A9" s="8">
        <v>43714</v>
      </c>
      <c r="B9" s="9">
        <v>0.442361111111111</v>
      </c>
      <c r="C9" s="7">
        <v>1</v>
      </c>
      <c r="D9" s="2">
        <v>2945882000</v>
      </c>
      <c r="E9" s="2"/>
      <c r="F9" s="2">
        <v>0</v>
      </c>
      <c r="G9" s="2">
        <v>-111542831</v>
      </c>
      <c r="H9" s="2">
        <v>-534526048</v>
      </c>
      <c r="I9" s="2"/>
      <c r="J9" s="2"/>
      <c r="K9" s="2"/>
      <c r="L9" s="2">
        <f t="shared" si="0"/>
        <v>-111542831</v>
      </c>
      <c r="AA9" s="8">
        <v>43713</v>
      </c>
      <c r="AB9">
        <v>-192044886</v>
      </c>
      <c r="AC9">
        <v>-192044886</v>
      </c>
      <c r="AD9">
        <v>-422983217</v>
      </c>
    </row>
    <row r="10" spans="1:30">
      <c r="A10" s="8">
        <v>43715</v>
      </c>
      <c r="B10" s="9">
        <v>0.721527777777778</v>
      </c>
      <c r="C10" s="7">
        <v>1</v>
      </c>
      <c r="D10" s="2">
        <v>2945882000</v>
      </c>
      <c r="E10" s="2">
        <v>2860080126</v>
      </c>
      <c r="F10" s="2">
        <v>696174735</v>
      </c>
      <c r="G10" s="14">
        <v>-137366474</v>
      </c>
      <c r="H10" s="2">
        <v>24282213</v>
      </c>
      <c r="I10" s="2">
        <v>120126000</v>
      </c>
      <c r="J10" s="2">
        <v>110970000</v>
      </c>
      <c r="K10" s="2">
        <v>85801874</v>
      </c>
      <c r="L10" s="2">
        <f t="shared" si="0"/>
        <v>558808261</v>
      </c>
      <c r="AA10" s="8">
        <v>43714</v>
      </c>
      <c r="AB10">
        <v>-111542831</v>
      </c>
      <c r="AC10">
        <v>-111542831</v>
      </c>
      <c r="AD10">
        <v>-534526048</v>
      </c>
    </row>
    <row r="11" spans="1:30">
      <c r="A11" s="8">
        <v>43716</v>
      </c>
      <c r="B11" s="9">
        <v>0.471527777777778</v>
      </c>
      <c r="C11" s="7">
        <v>1</v>
      </c>
      <c r="D11" s="2">
        <v>2945882000</v>
      </c>
      <c r="E11" s="2">
        <v>2860080126</v>
      </c>
      <c r="F11" s="2">
        <v>179109041</v>
      </c>
      <c r="G11" s="14">
        <v>-173533190</v>
      </c>
      <c r="H11" s="2">
        <v>27138899</v>
      </c>
      <c r="I11" s="2">
        <v>120126000</v>
      </c>
      <c r="J11" s="2">
        <v>110970000</v>
      </c>
      <c r="K11" s="2">
        <v>85801874</v>
      </c>
      <c r="L11" s="2">
        <f t="shared" si="0"/>
        <v>5575851</v>
      </c>
      <c r="AA11" s="8">
        <v>43715</v>
      </c>
      <c r="AB11">
        <v>-137366474</v>
      </c>
      <c r="AC11">
        <v>558808261</v>
      </c>
      <c r="AD11">
        <v>24282213</v>
      </c>
    </row>
    <row r="12" spans="1:30">
      <c r="A12" s="8">
        <v>43717</v>
      </c>
      <c r="B12" s="9">
        <v>0.661111111111111</v>
      </c>
      <c r="C12" s="7">
        <v>1</v>
      </c>
      <c r="D12" s="2">
        <v>2945882000</v>
      </c>
      <c r="E12" s="2">
        <v>2860080126</v>
      </c>
      <c r="F12" s="2">
        <v>147274837</v>
      </c>
      <c r="G12" s="14">
        <v>-134933868</v>
      </c>
      <c r="H12" s="2">
        <v>39479868</v>
      </c>
      <c r="I12" s="2">
        <v>120126000</v>
      </c>
      <c r="J12" s="2">
        <v>110970000</v>
      </c>
      <c r="K12" s="2">
        <v>85801874</v>
      </c>
      <c r="L12" s="2">
        <f t="shared" si="0"/>
        <v>12340969</v>
      </c>
      <c r="AA12" s="8">
        <v>43716</v>
      </c>
      <c r="AB12">
        <v>-173533190</v>
      </c>
      <c r="AC12">
        <v>5575851</v>
      </c>
      <c r="AD12">
        <v>27138899</v>
      </c>
    </row>
    <row r="13" spans="1:30">
      <c r="A13" s="8">
        <v>43718</v>
      </c>
      <c r="B13" s="9">
        <v>0.81875</v>
      </c>
      <c r="C13" s="7">
        <v>1</v>
      </c>
      <c r="D13" s="2">
        <v>2945882000</v>
      </c>
      <c r="E13" s="2">
        <v>2860080126</v>
      </c>
      <c r="F13" s="2">
        <v>109726024</v>
      </c>
      <c r="G13" s="14">
        <v>-110402306</v>
      </c>
      <c r="H13" s="2">
        <v>157055992</v>
      </c>
      <c r="I13" s="2">
        <v>120126000</v>
      </c>
      <c r="J13" s="2">
        <v>110970000</v>
      </c>
      <c r="K13" s="2">
        <v>85801874</v>
      </c>
      <c r="L13" s="2">
        <f t="shared" si="0"/>
        <v>-676282</v>
      </c>
      <c r="AA13" s="8">
        <v>43717</v>
      </c>
      <c r="AB13">
        <v>-134933868</v>
      </c>
      <c r="AC13">
        <v>12340969</v>
      </c>
      <c r="AD13">
        <v>39479868</v>
      </c>
    </row>
    <row r="14" spans="1:30">
      <c r="A14" s="8">
        <v>43719</v>
      </c>
      <c r="B14" s="9">
        <v>0.717361111111111</v>
      </c>
      <c r="C14" s="7">
        <v>1</v>
      </c>
      <c r="D14" s="2">
        <v>2945882000</v>
      </c>
      <c r="E14" s="2">
        <v>2860080126</v>
      </c>
      <c r="F14" s="2">
        <v>116042808</v>
      </c>
      <c r="G14" s="14">
        <v>-110833856</v>
      </c>
      <c r="H14" s="2">
        <v>274950869</v>
      </c>
      <c r="I14" s="2">
        <v>120126000</v>
      </c>
      <c r="J14" s="2">
        <v>110970000</v>
      </c>
      <c r="K14" s="2">
        <v>85801874</v>
      </c>
      <c r="L14" s="2">
        <f t="shared" si="0"/>
        <v>5208952</v>
      </c>
      <c r="AA14" s="8">
        <v>43718</v>
      </c>
      <c r="AB14">
        <v>-110402306</v>
      </c>
      <c r="AC14">
        <v>-676282</v>
      </c>
      <c r="AD14">
        <v>157055992</v>
      </c>
    </row>
    <row r="15" spans="1:30">
      <c r="A15" s="8">
        <v>43720</v>
      </c>
      <c r="B15" s="9">
        <v>0.733333333333333</v>
      </c>
      <c r="C15" s="7">
        <v>1</v>
      </c>
      <c r="D15" s="2">
        <v>2945882000</v>
      </c>
      <c r="E15" s="2">
        <v>2860080126</v>
      </c>
      <c r="F15" s="2">
        <v>242635626</v>
      </c>
      <c r="G15" s="14">
        <v>-220328109</v>
      </c>
      <c r="H15" s="2">
        <v>414605780</v>
      </c>
      <c r="I15" s="2">
        <v>120126000</v>
      </c>
      <c r="J15" s="2">
        <v>110970000</v>
      </c>
      <c r="K15" s="2">
        <v>85801874</v>
      </c>
      <c r="L15" s="2">
        <f t="shared" si="0"/>
        <v>22307517</v>
      </c>
      <c r="AA15" s="8">
        <v>43719</v>
      </c>
      <c r="AB15">
        <v>-110833856</v>
      </c>
      <c r="AC15">
        <v>5208952</v>
      </c>
      <c r="AD15">
        <v>274950869</v>
      </c>
    </row>
    <row r="16" spans="1:30">
      <c r="A16" s="8">
        <v>43721</v>
      </c>
      <c r="B16" s="9">
        <v>0.502777777777778</v>
      </c>
      <c r="C16" s="7">
        <v>1</v>
      </c>
      <c r="D16" s="2">
        <v>2945882000</v>
      </c>
      <c r="E16" s="2">
        <v>2860080126</v>
      </c>
      <c r="F16" s="2">
        <v>239075462</v>
      </c>
      <c r="G16" s="14">
        <v>-204726806</v>
      </c>
      <c r="H16" s="2">
        <v>501344411</v>
      </c>
      <c r="I16" s="2">
        <v>120126000</v>
      </c>
      <c r="J16" s="2">
        <v>110970000</v>
      </c>
      <c r="K16" s="2">
        <v>85801874</v>
      </c>
      <c r="L16" s="2">
        <f t="shared" si="0"/>
        <v>34348656</v>
      </c>
      <c r="AA16" s="8">
        <v>43720</v>
      </c>
      <c r="AB16">
        <v>-220328109</v>
      </c>
      <c r="AC16">
        <v>22307517</v>
      </c>
      <c r="AD16">
        <v>414605780</v>
      </c>
    </row>
    <row r="17" spans="1:30">
      <c r="A17" s="8">
        <v>43722</v>
      </c>
      <c r="B17" s="9">
        <v>0.979166666666667</v>
      </c>
      <c r="C17" s="7">
        <v>1</v>
      </c>
      <c r="D17" s="2">
        <v>2945882000</v>
      </c>
      <c r="E17" s="2">
        <v>2860080126</v>
      </c>
      <c r="F17" s="2">
        <v>187376529</v>
      </c>
      <c r="G17" s="14">
        <v>-163301858</v>
      </c>
      <c r="H17" s="2">
        <v>80872817</v>
      </c>
      <c r="I17" s="2">
        <v>120126000</v>
      </c>
      <c r="J17" s="2">
        <v>110970000</v>
      </c>
      <c r="K17" s="2">
        <v>85801874</v>
      </c>
      <c r="L17" s="2">
        <f t="shared" si="0"/>
        <v>24074671</v>
      </c>
      <c r="AA17" s="8">
        <v>43721</v>
      </c>
      <c r="AB17">
        <v>-204726806</v>
      </c>
      <c r="AC17">
        <v>34348656</v>
      </c>
      <c r="AD17">
        <v>501344411</v>
      </c>
    </row>
    <row r="18" spans="1:30">
      <c r="A18" s="8">
        <v>43723</v>
      </c>
      <c r="B18" s="9">
        <v>0.55625</v>
      </c>
      <c r="C18" s="7">
        <v>1</v>
      </c>
      <c r="D18" s="2">
        <v>2945882000</v>
      </c>
      <c r="E18" s="2">
        <v>2860080126</v>
      </c>
      <c r="F18" s="2">
        <v>144543639</v>
      </c>
      <c r="G18" s="14">
        <v>-122556346</v>
      </c>
      <c r="H18" s="2">
        <v>89361755</v>
      </c>
      <c r="I18" s="2">
        <v>120126000</v>
      </c>
      <c r="J18" s="2">
        <v>110970000</v>
      </c>
      <c r="K18" s="2">
        <v>85801874</v>
      </c>
      <c r="L18" s="2">
        <f t="shared" si="0"/>
        <v>21987293</v>
      </c>
      <c r="AA18" s="8">
        <v>43722</v>
      </c>
      <c r="AB18">
        <v>-163301858</v>
      </c>
      <c r="AC18">
        <v>24074671</v>
      </c>
      <c r="AD18">
        <v>80872817</v>
      </c>
    </row>
    <row r="19" spans="1:30">
      <c r="A19" s="8">
        <v>43724</v>
      </c>
      <c r="B19" s="9">
        <v>0.461805555555556</v>
      </c>
      <c r="C19" s="7">
        <v>1</v>
      </c>
      <c r="D19" s="2">
        <v>2945882000</v>
      </c>
      <c r="E19" s="2">
        <v>2860080126</v>
      </c>
      <c r="F19" s="2" t="s">
        <v>278</v>
      </c>
      <c r="G19" s="14">
        <v>-164697974</v>
      </c>
      <c r="H19" s="2">
        <v>-18275527</v>
      </c>
      <c r="I19" s="2" t="s">
        <v>278</v>
      </c>
      <c r="J19" s="2">
        <v>110970000</v>
      </c>
      <c r="K19" s="2">
        <v>85801874</v>
      </c>
      <c r="L19" s="2" t="e">
        <f t="shared" si="0"/>
        <v>#VALUE!</v>
      </c>
      <c r="AA19" s="8">
        <v>43723</v>
      </c>
      <c r="AB19">
        <v>-122556346</v>
      </c>
      <c r="AC19">
        <v>21987293</v>
      </c>
      <c r="AD19">
        <v>89361755</v>
      </c>
    </row>
    <row r="20" spans="1:30">
      <c r="A20" s="8">
        <v>43725</v>
      </c>
      <c r="B20" s="9">
        <v>0.7875</v>
      </c>
      <c r="C20" s="7">
        <v>1</v>
      </c>
      <c r="D20" s="2">
        <v>2945882000</v>
      </c>
      <c r="E20" s="2">
        <v>2860080126</v>
      </c>
      <c r="F20" s="2" t="s">
        <v>278</v>
      </c>
      <c r="G20" s="14">
        <v>-123136884</v>
      </c>
      <c r="H20" s="2">
        <v>-177402576</v>
      </c>
      <c r="I20" s="2" t="s">
        <v>278</v>
      </c>
      <c r="J20" s="2">
        <v>110970000</v>
      </c>
      <c r="K20" s="2">
        <v>85801874</v>
      </c>
      <c r="L20" s="2" t="e">
        <f t="shared" si="0"/>
        <v>#VALUE!</v>
      </c>
      <c r="AA20" s="8">
        <v>43724</v>
      </c>
      <c r="AB20">
        <v>-164697974</v>
      </c>
      <c r="AC20" t="e">
        <v>#VALUE!</v>
      </c>
      <c r="AD20">
        <v>-18275527</v>
      </c>
    </row>
    <row r="21" spans="1:30">
      <c r="A21" s="8">
        <v>43726</v>
      </c>
      <c r="B21" s="9">
        <v>0.708333333333333</v>
      </c>
      <c r="C21" s="7">
        <v>1</v>
      </c>
      <c r="D21" s="2">
        <v>2945882000</v>
      </c>
      <c r="E21" s="2">
        <v>2860080126</v>
      </c>
      <c r="F21" s="2">
        <v>0</v>
      </c>
      <c r="G21" s="14">
        <v>-193253484</v>
      </c>
      <c r="H21" s="2">
        <v>-276631403</v>
      </c>
      <c r="I21" s="2">
        <v>120126000</v>
      </c>
      <c r="J21" s="2">
        <v>110970000</v>
      </c>
      <c r="K21" s="2">
        <v>85801874</v>
      </c>
      <c r="L21" s="2">
        <f t="shared" si="0"/>
        <v>-193253484</v>
      </c>
      <c r="AA21" s="8">
        <v>43725</v>
      </c>
      <c r="AB21">
        <v>-123136884</v>
      </c>
      <c r="AC21" t="e">
        <v>#VALUE!</v>
      </c>
      <c r="AD21">
        <v>-177402576</v>
      </c>
    </row>
    <row r="22" spans="1:30">
      <c r="A22" s="8">
        <v>43727</v>
      </c>
      <c r="B22" s="9">
        <v>0.565972222222222</v>
      </c>
      <c r="C22" s="7">
        <v>1</v>
      </c>
      <c r="D22" s="2">
        <v>2945882000</v>
      </c>
      <c r="E22" s="2">
        <v>2860080126</v>
      </c>
      <c r="F22" s="2" t="s">
        <v>278</v>
      </c>
      <c r="G22" s="14">
        <v>-189365680</v>
      </c>
      <c r="H22" s="2">
        <v>116335432</v>
      </c>
      <c r="I22" s="2" t="s">
        <v>278</v>
      </c>
      <c r="J22" s="2">
        <v>110970000</v>
      </c>
      <c r="K22" s="2">
        <v>85801874</v>
      </c>
      <c r="L22" s="2" t="e">
        <f t="shared" si="0"/>
        <v>#VALUE!</v>
      </c>
      <c r="AA22" s="8">
        <v>43726</v>
      </c>
      <c r="AB22">
        <v>-193253484</v>
      </c>
      <c r="AC22">
        <v>-193253484</v>
      </c>
      <c r="AD22">
        <v>-276631403</v>
      </c>
    </row>
    <row r="23" spans="1:30">
      <c r="A23" s="8">
        <v>43728</v>
      </c>
      <c r="B23" s="9">
        <v>0.595833333333333</v>
      </c>
      <c r="C23" s="7">
        <v>1</v>
      </c>
      <c r="D23" s="2">
        <v>2945882000</v>
      </c>
      <c r="E23" s="2">
        <v>2860080126</v>
      </c>
      <c r="F23" s="2" t="s">
        <v>278</v>
      </c>
      <c r="G23" s="14">
        <v>-121944984</v>
      </c>
      <c r="H23" s="2">
        <v>-22708117</v>
      </c>
      <c r="I23" s="2" t="s">
        <v>278</v>
      </c>
      <c r="J23" s="2">
        <v>110970000</v>
      </c>
      <c r="K23" s="2">
        <v>85801874</v>
      </c>
      <c r="L23" s="2" t="e">
        <f t="shared" si="0"/>
        <v>#VALUE!</v>
      </c>
      <c r="AA23" s="8">
        <v>43727</v>
      </c>
      <c r="AB23">
        <v>-189365680</v>
      </c>
      <c r="AC23" t="e">
        <v>#VALUE!</v>
      </c>
      <c r="AD23">
        <v>116335432</v>
      </c>
    </row>
    <row r="24" spans="1:30">
      <c r="A24" s="8">
        <v>43729</v>
      </c>
      <c r="B24" s="9">
        <v>0.790972222222222</v>
      </c>
      <c r="C24" s="7">
        <v>1</v>
      </c>
      <c r="D24" s="2">
        <v>2945882000</v>
      </c>
      <c r="E24" s="2">
        <v>2860080126</v>
      </c>
      <c r="F24" s="2" t="s">
        <v>278</v>
      </c>
      <c r="G24" s="14">
        <v>-133822884</v>
      </c>
      <c r="H24" s="2">
        <v>80160720</v>
      </c>
      <c r="I24" s="2" t="s">
        <v>278</v>
      </c>
      <c r="J24" s="2">
        <v>110970000</v>
      </c>
      <c r="K24" s="2">
        <v>85801874</v>
      </c>
      <c r="L24" s="2" t="e">
        <f t="shared" si="0"/>
        <v>#VALUE!</v>
      </c>
      <c r="AA24" s="8">
        <v>43728</v>
      </c>
      <c r="AB24">
        <v>-121944984</v>
      </c>
      <c r="AC24" t="e">
        <v>#VALUE!</v>
      </c>
      <c r="AD24">
        <v>-22708117</v>
      </c>
    </row>
    <row r="25" spans="1:30">
      <c r="A25" s="8">
        <v>43730</v>
      </c>
      <c r="B25" s="9">
        <v>0.798611111111111</v>
      </c>
      <c r="C25" s="7">
        <v>1</v>
      </c>
      <c r="D25" s="2">
        <v>2945882000</v>
      </c>
      <c r="E25" s="2">
        <v>2860080126</v>
      </c>
      <c r="F25" s="2">
        <v>253941812</v>
      </c>
      <c r="G25" s="14">
        <v>-241669284</v>
      </c>
      <c r="H25" s="2">
        <v>-51760351</v>
      </c>
      <c r="I25" s="2">
        <v>120126000</v>
      </c>
      <c r="J25" s="2">
        <v>110970000</v>
      </c>
      <c r="K25" s="2">
        <v>85801874</v>
      </c>
      <c r="L25" s="2">
        <f t="shared" si="0"/>
        <v>12272528</v>
      </c>
      <c r="AA25" s="8">
        <v>43729</v>
      </c>
      <c r="AB25">
        <v>-133822884</v>
      </c>
      <c r="AC25" t="e">
        <v>#VALUE!</v>
      </c>
      <c r="AD25">
        <v>80160720</v>
      </c>
    </row>
    <row r="26" spans="1:30">
      <c r="A26" s="8">
        <v>43731</v>
      </c>
      <c r="B26" s="9">
        <v>0.623611111111111</v>
      </c>
      <c r="C26" s="7">
        <v>1</v>
      </c>
      <c r="D26" s="2">
        <v>2945882000</v>
      </c>
      <c r="E26" s="2">
        <v>2860080126</v>
      </c>
      <c r="F26" s="2" t="s">
        <v>278</v>
      </c>
      <c r="G26" s="14">
        <v>-203646646</v>
      </c>
      <c r="H26" s="2">
        <v>67495887</v>
      </c>
      <c r="I26" s="2" t="s">
        <v>278</v>
      </c>
      <c r="J26" s="2">
        <v>110970000</v>
      </c>
      <c r="K26" s="2">
        <v>85801874</v>
      </c>
      <c r="L26" s="2" t="e">
        <f t="shared" si="0"/>
        <v>#VALUE!</v>
      </c>
      <c r="AA26" s="8">
        <v>43730</v>
      </c>
      <c r="AB26">
        <v>-241669284</v>
      </c>
      <c r="AC26">
        <v>12272528</v>
      </c>
      <c r="AD26">
        <v>-51760351</v>
      </c>
    </row>
    <row r="27" spans="1:30">
      <c r="A27" s="8">
        <v>43732</v>
      </c>
      <c r="B27" s="9">
        <v>0.591666666666667</v>
      </c>
      <c r="C27" s="7">
        <v>1</v>
      </c>
      <c r="D27" s="2">
        <v>2945882000</v>
      </c>
      <c r="E27" s="2">
        <v>2860080126</v>
      </c>
      <c r="F27" s="2" t="s">
        <v>278</v>
      </c>
      <c r="G27" s="14">
        <v>-203744257</v>
      </c>
      <c r="H27" s="2">
        <v>117770177</v>
      </c>
      <c r="I27" s="2" t="s">
        <v>278</v>
      </c>
      <c r="J27" s="2">
        <v>110970000</v>
      </c>
      <c r="K27" s="2">
        <v>85801874</v>
      </c>
      <c r="L27" s="2" t="e">
        <f t="shared" si="0"/>
        <v>#VALUE!</v>
      </c>
      <c r="AA27" s="8">
        <v>43731</v>
      </c>
      <c r="AB27">
        <v>-203646646</v>
      </c>
      <c r="AC27" t="e">
        <v>#VALUE!</v>
      </c>
      <c r="AD27">
        <v>67495887</v>
      </c>
    </row>
    <row r="28" spans="1:30">
      <c r="A28" s="8">
        <v>43733</v>
      </c>
      <c r="B28" s="9">
        <v>0.888194444444444</v>
      </c>
      <c r="C28" s="7">
        <v>1</v>
      </c>
      <c r="D28" s="2">
        <v>2945882000</v>
      </c>
      <c r="E28" s="2">
        <v>2860080126</v>
      </c>
      <c r="F28" s="2">
        <v>247353355</v>
      </c>
      <c r="G28" s="14">
        <v>-133926918</v>
      </c>
      <c r="H28" s="2">
        <v>324544989</v>
      </c>
      <c r="I28" s="2">
        <v>120126000</v>
      </c>
      <c r="J28" s="2">
        <v>110970000</v>
      </c>
      <c r="K28" s="2">
        <v>85801874</v>
      </c>
      <c r="L28" s="2">
        <f t="shared" si="0"/>
        <v>113426437</v>
      </c>
      <c r="AA28" s="8">
        <v>43732</v>
      </c>
      <c r="AB28">
        <v>-203744257</v>
      </c>
      <c r="AC28" t="e">
        <v>#VALUE!</v>
      </c>
      <c r="AD28">
        <v>117770177</v>
      </c>
    </row>
    <row r="29" spans="1:30">
      <c r="A29" s="8">
        <v>43734</v>
      </c>
      <c r="B29" s="9">
        <v>0.936111111111111</v>
      </c>
      <c r="C29" s="7">
        <v>1</v>
      </c>
      <c r="D29" s="2">
        <v>2945882000</v>
      </c>
      <c r="E29" s="2">
        <v>2860080126</v>
      </c>
      <c r="F29" s="2">
        <v>127404429</v>
      </c>
      <c r="G29" s="14">
        <v>-125488575</v>
      </c>
      <c r="H29" s="2">
        <v>426365952</v>
      </c>
      <c r="I29" s="2">
        <v>120126000</v>
      </c>
      <c r="J29" s="2">
        <v>110970000</v>
      </c>
      <c r="K29" s="2">
        <v>85801874</v>
      </c>
      <c r="L29" s="2">
        <f t="shared" si="0"/>
        <v>1915854</v>
      </c>
      <c r="AA29" s="8">
        <v>43733</v>
      </c>
      <c r="AB29">
        <v>-133926918</v>
      </c>
      <c r="AC29">
        <v>113426437</v>
      </c>
      <c r="AD29">
        <v>324544989</v>
      </c>
    </row>
    <row r="30" spans="1:30">
      <c r="A30" s="8">
        <v>43735</v>
      </c>
      <c r="B30" s="9">
        <v>0.886805555555556</v>
      </c>
      <c r="C30" s="7">
        <v>1</v>
      </c>
      <c r="D30" s="2">
        <v>2945882000</v>
      </c>
      <c r="E30" s="2">
        <v>2860080126</v>
      </c>
      <c r="F30" s="2">
        <v>245326189</v>
      </c>
      <c r="G30" s="14">
        <v>-231133556</v>
      </c>
      <c r="H30" s="2">
        <v>40466944</v>
      </c>
      <c r="I30" s="2">
        <v>120126000</v>
      </c>
      <c r="J30" s="2">
        <v>110970000</v>
      </c>
      <c r="K30" s="2">
        <v>85801874</v>
      </c>
      <c r="L30" s="2">
        <f t="shared" si="0"/>
        <v>14192633</v>
      </c>
      <c r="AA30" s="8">
        <v>43734</v>
      </c>
      <c r="AB30">
        <v>-125488575</v>
      </c>
      <c r="AC30">
        <v>1915854</v>
      </c>
      <c r="AD30">
        <v>426365952</v>
      </c>
    </row>
    <row r="31" spans="1:30">
      <c r="A31" s="8">
        <v>43736</v>
      </c>
      <c r="B31" s="9">
        <v>0.729861111111111</v>
      </c>
      <c r="C31" s="7">
        <v>1</v>
      </c>
      <c r="D31" s="2">
        <v>2945882000</v>
      </c>
      <c r="E31" s="2">
        <v>2860080126</v>
      </c>
      <c r="F31" s="2">
        <v>220304439</v>
      </c>
      <c r="G31" s="14">
        <v>-198597768</v>
      </c>
      <c r="H31" s="2">
        <v>171841820</v>
      </c>
      <c r="I31" s="2">
        <v>120126000</v>
      </c>
      <c r="J31" s="2">
        <v>110970000</v>
      </c>
      <c r="K31" s="2">
        <v>85801874</v>
      </c>
      <c r="L31" s="2">
        <f t="shared" si="0"/>
        <v>21706671</v>
      </c>
      <c r="AA31" s="8">
        <v>43735</v>
      </c>
      <c r="AB31">
        <v>-231133556</v>
      </c>
      <c r="AC31">
        <v>14192633</v>
      </c>
      <c r="AD31">
        <v>40466944</v>
      </c>
    </row>
    <row r="32" spans="1:30">
      <c r="A32" s="8">
        <v>43737</v>
      </c>
      <c r="B32" s="9">
        <v>0.773611111111111</v>
      </c>
      <c r="C32" s="7">
        <v>1</v>
      </c>
      <c r="D32" s="2">
        <v>2945882000</v>
      </c>
      <c r="E32" s="2">
        <v>2860080126</v>
      </c>
      <c r="F32" s="2">
        <v>123996656</v>
      </c>
      <c r="G32" s="14">
        <v>-109767824</v>
      </c>
      <c r="H32" s="2">
        <v>65951724</v>
      </c>
      <c r="I32" s="2">
        <v>120126000</v>
      </c>
      <c r="J32" s="2">
        <v>110970000</v>
      </c>
      <c r="K32" s="2">
        <v>85801874</v>
      </c>
      <c r="L32" s="2">
        <f t="shared" si="0"/>
        <v>14228832</v>
      </c>
      <c r="AA32" s="8">
        <v>43736</v>
      </c>
      <c r="AB32">
        <v>-198597768</v>
      </c>
      <c r="AC32">
        <v>21706671</v>
      </c>
      <c r="AD32">
        <v>171841820</v>
      </c>
    </row>
    <row r="33" spans="1:30">
      <c r="A33" s="8">
        <v>43738</v>
      </c>
      <c r="B33" s="9">
        <v>0.558333333333333</v>
      </c>
      <c r="C33" s="7">
        <v>1</v>
      </c>
      <c r="D33" s="2">
        <v>2945882000</v>
      </c>
      <c r="E33" s="2">
        <v>2860080126</v>
      </c>
      <c r="F33" s="2">
        <v>157607301</v>
      </c>
      <c r="G33" s="14">
        <v>-144269990</v>
      </c>
      <c r="H33" s="2">
        <v>180606399</v>
      </c>
      <c r="I33" s="2">
        <v>120126000</v>
      </c>
      <c r="J33" s="2">
        <v>110970000</v>
      </c>
      <c r="K33" s="2">
        <v>85801874</v>
      </c>
      <c r="L33" s="2">
        <f t="shared" si="0"/>
        <v>13337311</v>
      </c>
      <c r="AA33" s="8">
        <v>43737</v>
      </c>
      <c r="AB33">
        <v>-109767824</v>
      </c>
      <c r="AC33">
        <v>14228832</v>
      </c>
      <c r="AD33">
        <v>65951724</v>
      </c>
    </row>
    <row r="34" spans="1:30">
      <c r="A34" s="8">
        <v>43739</v>
      </c>
      <c r="B34" s="9">
        <v>0.734722222222222</v>
      </c>
      <c r="C34" s="7">
        <v>1</v>
      </c>
      <c r="D34" s="2">
        <v>2945882000</v>
      </c>
      <c r="E34" s="2">
        <v>2860080126</v>
      </c>
      <c r="F34" s="2">
        <v>15504350</v>
      </c>
      <c r="G34" s="14">
        <v>-137664450</v>
      </c>
      <c r="H34" s="2">
        <v>143299354</v>
      </c>
      <c r="I34" s="2">
        <v>120126000</v>
      </c>
      <c r="J34" s="2">
        <v>110970000</v>
      </c>
      <c r="K34" s="2">
        <v>85801874</v>
      </c>
      <c r="L34" s="2">
        <f t="shared" si="0"/>
        <v>-122160100</v>
      </c>
      <c r="AA34" s="8">
        <v>43738</v>
      </c>
      <c r="AB34">
        <v>-144269990</v>
      </c>
      <c r="AC34">
        <v>13337311</v>
      </c>
      <c r="AD34">
        <v>180606399</v>
      </c>
    </row>
    <row r="35" spans="1:30">
      <c r="A35" s="8">
        <v>43740</v>
      </c>
      <c r="B35" s="9">
        <v>0.684722222222222</v>
      </c>
      <c r="C35" s="7">
        <v>1</v>
      </c>
      <c r="D35" s="2">
        <v>2945882000</v>
      </c>
      <c r="E35" s="2">
        <v>2860080126</v>
      </c>
      <c r="F35" s="2">
        <v>249939642</v>
      </c>
      <c r="G35" s="14">
        <v>-233659921</v>
      </c>
      <c r="H35" s="2">
        <v>174365790</v>
      </c>
      <c r="I35" s="2">
        <v>120126000</v>
      </c>
      <c r="J35" s="2">
        <v>110970000</v>
      </c>
      <c r="K35" s="2">
        <v>85801874</v>
      </c>
      <c r="L35" s="2">
        <f t="shared" si="0"/>
        <v>16279721</v>
      </c>
      <c r="AA35" s="8">
        <v>43739</v>
      </c>
      <c r="AB35">
        <v>-137664450</v>
      </c>
      <c r="AC35">
        <v>-122160100</v>
      </c>
      <c r="AD35">
        <v>143299354</v>
      </c>
    </row>
    <row r="36" spans="1:30">
      <c r="A36" s="8">
        <v>43741</v>
      </c>
      <c r="B36" s="9">
        <v>0.447916666666667</v>
      </c>
      <c r="C36" s="7">
        <v>1</v>
      </c>
      <c r="D36" s="2">
        <v>2945882000</v>
      </c>
      <c r="E36" s="2">
        <v>2860080126</v>
      </c>
      <c r="F36" s="2">
        <v>201897770</v>
      </c>
      <c r="G36" s="14">
        <v>-193100642</v>
      </c>
      <c r="H36" s="2">
        <v>71096660</v>
      </c>
      <c r="I36" s="2">
        <v>120126000</v>
      </c>
      <c r="J36" s="2">
        <v>110970000</v>
      </c>
      <c r="K36" s="2">
        <v>85801874</v>
      </c>
      <c r="L36" s="2">
        <f t="shared" si="0"/>
        <v>8797128</v>
      </c>
      <c r="AA36" s="8">
        <v>43740</v>
      </c>
      <c r="AB36">
        <v>-233659921</v>
      </c>
      <c r="AC36">
        <v>16279721</v>
      </c>
      <c r="AD36">
        <v>174365790</v>
      </c>
    </row>
    <row r="37" spans="1:30">
      <c r="A37" s="8">
        <v>43742</v>
      </c>
      <c r="B37" s="9">
        <v>0.543055555555556</v>
      </c>
      <c r="C37" s="7">
        <v>1</v>
      </c>
      <c r="D37" s="2">
        <v>2945882000</v>
      </c>
      <c r="E37" s="2">
        <v>2860080126</v>
      </c>
      <c r="F37" s="2">
        <v>123276146</v>
      </c>
      <c r="G37" s="14">
        <v>-117195364</v>
      </c>
      <c r="H37" s="2">
        <v>75261588</v>
      </c>
      <c r="I37" s="2">
        <v>120126000</v>
      </c>
      <c r="J37" s="2">
        <v>110970000</v>
      </c>
      <c r="K37" s="2">
        <v>85801874</v>
      </c>
      <c r="L37" s="2">
        <f t="shared" si="0"/>
        <v>6080782</v>
      </c>
      <c r="AA37" s="8">
        <v>43741</v>
      </c>
      <c r="AB37">
        <v>-193100642</v>
      </c>
      <c r="AC37">
        <v>8797128</v>
      </c>
      <c r="AD37">
        <v>71096660</v>
      </c>
    </row>
    <row r="38" spans="1:30">
      <c r="A38" s="8">
        <v>43743</v>
      </c>
      <c r="B38" s="9">
        <v>0.511805555555556</v>
      </c>
      <c r="C38" s="7">
        <v>1</v>
      </c>
      <c r="D38" s="2">
        <v>2945882000</v>
      </c>
      <c r="E38" s="2">
        <v>2860080126</v>
      </c>
      <c r="F38" s="2">
        <v>119187717</v>
      </c>
      <c r="G38" s="14">
        <v>-112752711</v>
      </c>
      <c r="H38" s="2">
        <v>69419815</v>
      </c>
      <c r="I38" s="2">
        <v>120126000</v>
      </c>
      <c r="J38" s="2">
        <v>110970000</v>
      </c>
      <c r="K38" s="2">
        <v>85801874</v>
      </c>
      <c r="L38" s="2">
        <f t="shared" si="0"/>
        <v>6435006</v>
      </c>
      <c r="AA38" s="8">
        <v>43742</v>
      </c>
      <c r="AB38">
        <v>-117195364</v>
      </c>
      <c r="AC38">
        <v>6080782</v>
      </c>
      <c r="AD38">
        <v>75261588</v>
      </c>
    </row>
    <row r="39" spans="1:30">
      <c r="A39" s="8">
        <v>43744</v>
      </c>
      <c r="B39" s="9">
        <v>0.549305555555556</v>
      </c>
      <c r="C39" s="7">
        <v>1</v>
      </c>
      <c r="D39" s="2">
        <v>2945882000</v>
      </c>
      <c r="E39" s="2">
        <v>2860080126</v>
      </c>
      <c r="F39" s="2">
        <v>123136512</v>
      </c>
      <c r="G39" s="14">
        <v>-110832571</v>
      </c>
      <c r="H39" s="2">
        <v>64594068</v>
      </c>
      <c r="I39" s="2">
        <v>120126000</v>
      </c>
      <c r="J39" s="2">
        <v>110970000</v>
      </c>
      <c r="K39" s="2">
        <v>85801874</v>
      </c>
      <c r="L39" s="2">
        <f t="shared" si="0"/>
        <v>12303941</v>
      </c>
      <c r="AA39" s="8">
        <v>43743</v>
      </c>
      <c r="AB39">
        <v>-112752711</v>
      </c>
      <c r="AC39">
        <v>6435006</v>
      </c>
      <c r="AD39">
        <v>69419815</v>
      </c>
    </row>
    <row r="40" spans="1:30">
      <c r="A40" s="8">
        <v>43745</v>
      </c>
      <c r="B40" s="9">
        <v>0.463888888888889</v>
      </c>
      <c r="C40" s="7">
        <v>1</v>
      </c>
      <c r="D40" s="2">
        <v>2945882000</v>
      </c>
      <c r="E40" s="2">
        <v>2860080126</v>
      </c>
      <c r="F40" s="2">
        <v>235353938</v>
      </c>
      <c r="G40" s="14">
        <v>-217722111</v>
      </c>
      <c r="H40" s="2">
        <v>58272649</v>
      </c>
      <c r="I40" s="2">
        <v>120126000</v>
      </c>
      <c r="J40" s="2">
        <v>110970000</v>
      </c>
      <c r="K40" s="2">
        <v>85801874</v>
      </c>
      <c r="L40" s="2">
        <f t="shared" si="0"/>
        <v>17631827</v>
      </c>
      <c r="AA40" s="8">
        <v>43744</v>
      </c>
      <c r="AB40">
        <v>-110832571</v>
      </c>
      <c r="AC40">
        <v>12303941</v>
      </c>
      <c r="AD40">
        <v>64594068</v>
      </c>
    </row>
    <row r="41" spans="1:30">
      <c r="A41" s="8">
        <v>43746</v>
      </c>
      <c r="B41" s="9">
        <v>0.522222222222222</v>
      </c>
      <c r="C41" s="7">
        <v>1</v>
      </c>
      <c r="D41" s="2">
        <v>2945882000</v>
      </c>
      <c r="E41" s="2">
        <v>2860080126</v>
      </c>
      <c r="F41" s="2">
        <v>131435689</v>
      </c>
      <c r="G41" s="14">
        <v>-117594806</v>
      </c>
      <c r="H41" s="2">
        <v>70425526</v>
      </c>
      <c r="I41" s="2">
        <v>120126000</v>
      </c>
      <c r="J41" s="2">
        <v>110970000</v>
      </c>
      <c r="K41" s="2">
        <v>85801874</v>
      </c>
      <c r="L41" s="2">
        <f t="shared" si="0"/>
        <v>13840883</v>
      </c>
      <c r="AA41" s="8">
        <v>43745</v>
      </c>
      <c r="AB41">
        <v>-217722111</v>
      </c>
      <c r="AC41">
        <v>17631827</v>
      </c>
      <c r="AD41">
        <v>58272649</v>
      </c>
    </row>
    <row r="42" spans="1:30">
      <c r="A42" s="8">
        <v>43747</v>
      </c>
      <c r="B42" s="9">
        <v>0.776388888888889</v>
      </c>
      <c r="C42" s="7">
        <v>1</v>
      </c>
      <c r="D42" s="2">
        <v>2945882000</v>
      </c>
      <c r="E42" s="2">
        <v>2860080126</v>
      </c>
      <c r="F42" s="2">
        <v>143626587</v>
      </c>
      <c r="G42" s="14">
        <v>-138419662</v>
      </c>
      <c r="H42" s="2">
        <v>57992551</v>
      </c>
      <c r="I42" s="2">
        <v>120126000</v>
      </c>
      <c r="J42" s="2">
        <v>110970000</v>
      </c>
      <c r="K42" s="2">
        <v>85801874</v>
      </c>
      <c r="L42" s="2">
        <f t="shared" si="0"/>
        <v>5206925</v>
      </c>
      <c r="AA42" s="8">
        <v>43746</v>
      </c>
      <c r="AB42">
        <v>-117594806</v>
      </c>
      <c r="AC42">
        <v>13840883</v>
      </c>
      <c r="AD42">
        <v>70425526</v>
      </c>
    </row>
    <row r="43" spans="1:30">
      <c r="A43" s="8">
        <v>43748</v>
      </c>
      <c r="B43" s="9">
        <v>0.780555555555556</v>
      </c>
      <c r="C43" s="7">
        <v>1</v>
      </c>
      <c r="D43" s="2">
        <v>2945882000</v>
      </c>
      <c r="E43" s="2">
        <v>2860080126</v>
      </c>
      <c r="F43" s="2">
        <v>274847645</v>
      </c>
      <c r="G43" s="14">
        <v>-249839193</v>
      </c>
      <c r="H43" s="2">
        <v>71925748</v>
      </c>
      <c r="I43" s="2">
        <v>120126000</v>
      </c>
      <c r="J43" s="2">
        <v>110970000</v>
      </c>
      <c r="K43" s="2">
        <v>85801874</v>
      </c>
      <c r="L43" s="2">
        <f t="shared" si="0"/>
        <v>25008452</v>
      </c>
      <c r="AA43" s="8">
        <v>43747</v>
      </c>
      <c r="AB43">
        <v>-138419662</v>
      </c>
      <c r="AC43">
        <v>5206925</v>
      </c>
      <c r="AD43">
        <v>57992551</v>
      </c>
    </row>
    <row r="44" spans="1:30">
      <c r="A44" s="8">
        <v>43749</v>
      </c>
      <c r="B44" s="9">
        <v>0.75625</v>
      </c>
      <c r="C44" s="7">
        <v>1</v>
      </c>
      <c r="D44" s="2">
        <v>2945882000</v>
      </c>
      <c r="E44" s="2">
        <v>2860080126</v>
      </c>
      <c r="F44" s="2">
        <v>253886892</v>
      </c>
      <c r="G44" s="14">
        <v>-218795849</v>
      </c>
      <c r="H44" s="2">
        <v>85599650</v>
      </c>
      <c r="I44" s="2">
        <v>120126000</v>
      </c>
      <c r="J44" s="2">
        <v>110970000</v>
      </c>
      <c r="K44" s="2">
        <v>85801874</v>
      </c>
      <c r="L44" s="2">
        <f t="shared" si="0"/>
        <v>35091043</v>
      </c>
      <c r="AA44" s="8">
        <v>43748</v>
      </c>
      <c r="AB44">
        <v>-249839193</v>
      </c>
      <c r="AC44">
        <v>25008452</v>
      </c>
      <c r="AD44">
        <v>71925748</v>
      </c>
    </row>
    <row r="45" spans="1:30">
      <c r="A45" s="8">
        <v>43750</v>
      </c>
      <c r="B45" s="9">
        <v>0.427083333333333</v>
      </c>
      <c r="C45" s="7">
        <v>1</v>
      </c>
      <c r="D45" s="2">
        <v>2945882000</v>
      </c>
      <c r="E45" s="2">
        <v>2860080126</v>
      </c>
      <c r="F45" s="2">
        <v>204993601</v>
      </c>
      <c r="G45" s="14">
        <v>-182101255</v>
      </c>
      <c r="H45" s="2">
        <v>79606001</v>
      </c>
      <c r="I45" s="2">
        <v>120126000</v>
      </c>
      <c r="J45" s="2">
        <v>110970000</v>
      </c>
      <c r="K45" s="2">
        <v>85801874</v>
      </c>
      <c r="L45" s="2">
        <f t="shared" si="0"/>
        <v>22892346</v>
      </c>
      <c r="AA45" s="8">
        <v>43749</v>
      </c>
      <c r="AB45">
        <v>-218795849</v>
      </c>
      <c r="AC45">
        <v>35091043</v>
      </c>
      <c r="AD45">
        <v>85599650</v>
      </c>
    </row>
    <row r="46" spans="1:30">
      <c r="A46" s="8">
        <v>43751</v>
      </c>
      <c r="B46" s="9">
        <v>0.504166666666667</v>
      </c>
      <c r="C46" s="7">
        <v>1</v>
      </c>
      <c r="D46" s="2">
        <v>2945882000</v>
      </c>
      <c r="E46" s="2">
        <v>2860080126</v>
      </c>
      <c r="F46" s="2">
        <v>133503960</v>
      </c>
      <c r="G46" s="14">
        <v>-119864296</v>
      </c>
      <c r="H46" s="2">
        <v>93013172</v>
      </c>
      <c r="I46" s="2">
        <v>120126000</v>
      </c>
      <c r="J46" s="2">
        <v>110970000</v>
      </c>
      <c r="K46" s="2">
        <v>85801874</v>
      </c>
      <c r="L46" s="2">
        <f t="shared" si="0"/>
        <v>13639664</v>
      </c>
      <c r="AA46" s="8">
        <v>43750</v>
      </c>
      <c r="AB46">
        <v>-182101255</v>
      </c>
      <c r="AC46">
        <v>22892346</v>
      </c>
      <c r="AD46">
        <v>79606001</v>
      </c>
    </row>
    <row r="47" spans="1:30">
      <c r="A47" s="8">
        <v>43752</v>
      </c>
      <c r="B47" s="9">
        <v>0.450694444444444</v>
      </c>
      <c r="C47" s="7">
        <v>1</v>
      </c>
      <c r="D47" s="2">
        <v>2945882000</v>
      </c>
      <c r="E47" s="2">
        <v>2860080126</v>
      </c>
      <c r="F47" s="2">
        <v>190228564</v>
      </c>
      <c r="G47" s="14">
        <v>-171399842</v>
      </c>
      <c r="H47" s="2">
        <v>92592508</v>
      </c>
      <c r="I47" s="2">
        <v>120126000</v>
      </c>
      <c r="J47" s="2">
        <v>110970000</v>
      </c>
      <c r="K47" s="2">
        <v>85801874</v>
      </c>
      <c r="L47" s="2">
        <f t="shared" si="0"/>
        <v>18828722</v>
      </c>
      <c r="AA47" s="8">
        <v>43751</v>
      </c>
      <c r="AB47">
        <v>-119864296</v>
      </c>
      <c r="AC47">
        <v>13639664</v>
      </c>
      <c r="AD47">
        <v>93013172</v>
      </c>
    </row>
    <row r="48" spans="1:30">
      <c r="A48" s="8">
        <v>43753</v>
      </c>
      <c r="B48" s="9">
        <v>0.901388888888889</v>
      </c>
      <c r="C48" s="7">
        <v>1</v>
      </c>
      <c r="D48" s="2">
        <v>2945882000</v>
      </c>
      <c r="E48" s="2">
        <v>2860080126</v>
      </c>
      <c r="F48" s="2">
        <v>183363094</v>
      </c>
      <c r="G48" s="14">
        <v>-158033353</v>
      </c>
      <c r="H48" s="2">
        <v>112594363</v>
      </c>
      <c r="I48" s="2">
        <v>120126000</v>
      </c>
      <c r="J48" s="2">
        <v>110970000</v>
      </c>
      <c r="K48" s="2">
        <v>85801874</v>
      </c>
      <c r="L48" s="2">
        <f t="shared" si="0"/>
        <v>25329741</v>
      </c>
      <c r="AA48" s="8">
        <v>43752</v>
      </c>
      <c r="AB48">
        <v>-171399842</v>
      </c>
      <c r="AC48">
        <v>18828722</v>
      </c>
      <c r="AD48">
        <v>92592508</v>
      </c>
    </row>
    <row r="49" spans="1:30">
      <c r="A49" s="8">
        <v>43754</v>
      </c>
      <c r="B49" s="9">
        <v>0.833333333333333</v>
      </c>
      <c r="C49" s="7">
        <v>1</v>
      </c>
      <c r="D49" s="2">
        <v>2945882000</v>
      </c>
      <c r="E49" s="2">
        <v>2860080126</v>
      </c>
      <c r="F49" s="2">
        <v>300893188</v>
      </c>
      <c r="G49" s="14">
        <v>-264150983</v>
      </c>
      <c r="H49" s="2">
        <v>110165944</v>
      </c>
      <c r="I49" s="2">
        <v>120126000</v>
      </c>
      <c r="J49" s="2">
        <v>110970000</v>
      </c>
      <c r="K49" s="2">
        <v>85801874</v>
      </c>
      <c r="L49" s="2">
        <f t="shared" si="0"/>
        <v>36742205</v>
      </c>
      <c r="AA49" s="8">
        <v>43753</v>
      </c>
      <c r="AB49">
        <v>-158033353</v>
      </c>
      <c r="AC49">
        <v>25329741</v>
      </c>
      <c r="AD49">
        <v>112594363</v>
      </c>
    </row>
    <row r="50" spans="1:30">
      <c r="A50" s="8">
        <v>43755</v>
      </c>
      <c r="B50" s="9">
        <v>0.801388888888889</v>
      </c>
      <c r="C50" s="7">
        <v>1</v>
      </c>
      <c r="D50" s="2">
        <v>2945882000</v>
      </c>
      <c r="E50" s="2">
        <v>2860080126</v>
      </c>
      <c r="F50" s="2">
        <v>156807172</v>
      </c>
      <c r="G50" s="14">
        <v>-143120474</v>
      </c>
      <c r="H50" s="2">
        <v>117277317</v>
      </c>
      <c r="I50" s="2">
        <v>120126000</v>
      </c>
      <c r="J50" s="2">
        <v>110970000</v>
      </c>
      <c r="K50" s="2">
        <v>85801874</v>
      </c>
      <c r="L50" s="2">
        <f t="shared" si="0"/>
        <v>13686698</v>
      </c>
      <c r="AA50" s="8">
        <v>43754</v>
      </c>
      <c r="AB50">
        <v>-264150983</v>
      </c>
      <c r="AC50">
        <v>36742205</v>
      </c>
      <c r="AD50">
        <v>110165944</v>
      </c>
    </row>
    <row r="51" spans="1:30">
      <c r="A51" s="8">
        <v>43756</v>
      </c>
      <c r="B51" s="9">
        <v>0.767361111111111</v>
      </c>
      <c r="C51" s="7">
        <v>1</v>
      </c>
      <c r="D51" s="2">
        <v>2945882000</v>
      </c>
      <c r="E51" s="2">
        <v>2860080126</v>
      </c>
      <c r="F51" s="2">
        <v>233937805</v>
      </c>
      <c r="G51" s="14">
        <v>-213853574</v>
      </c>
      <c r="H51" s="2">
        <v>105241723</v>
      </c>
      <c r="I51" s="2">
        <v>120126000</v>
      </c>
      <c r="J51" s="2">
        <v>110970000</v>
      </c>
      <c r="K51" s="2">
        <v>85801874</v>
      </c>
      <c r="L51" s="2">
        <f t="shared" si="0"/>
        <v>20084231</v>
      </c>
      <c r="AA51" s="8">
        <v>43755</v>
      </c>
      <c r="AB51">
        <v>-143120474</v>
      </c>
      <c r="AC51">
        <v>13686698</v>
      </c>
      <c r="AD51">
        <v>117277317</v>
      </c>
    </row>
    <row r="52" spans="1:30">
      <c r="A52" s="8">
        <v>43757</v>
      </c>
      <c r="B52" s="9">
        <v>0.813194444444444</v>
      </c>
      <c r="C52" s="7">
        <v>1</v>
      </c>
      <c r="D52" s="2">
        <v>2945882000</v>
      </c>
      <c r="E52" s="2">
        <v>2860080126</v>
      </c>
      <c r="F52" s="2">
        <v>132072285</v>
      </c>
      <c r="G52" s="14">
        <v>-111269259</v>
      </c>
      <c r="H52" s="2">
        <v>110755233</v>
      </c>
      <c r="I52" s="2">
        <v>120126000</v>
      </c>
      <c r="J52" s="2">
        <v>110970000</v>
      </c>
      <c r="K52" s="2">
        <v>85801874</v>
      </c>
      <c r="L52" s="2">
        <f t="shared" si="0"/>
        <v>20803026</v>
      </c>
      <c r="AA52" s="8">
        <v>43756</v>
      </c>
      <c r="AB52">
        <v>-213853574</v>
      </c>
      <c r="AC52">
        <v>20084231</v>
      </c>
      <c r="AD52">
        <v>105241723</v>
      </c>
    </row>
    <row r="53" spans="1:30">
      <c r="A53" s="8">
        <v>43758</v>
      </c>
      <c r="B53" s="9">
        <v>0.715972222222222</v>
      </c>
      <c r="C53" s="7">
        <v>1</v>
      </c>
      <c r="D53" s="2">
        <v>2945882000</v>
      </c>
      <c r="E53" s="2">
        <v>2860080126</v>
      </c>
      <c r="F53" s="2">
        <v>240149781</v>
      </c>
      <c r="G53" s="14">
        <v>-216414618</v>
      </c>
      <c r="H53" s="2">
        <v>99387321</v>
      </c>
      <c r="I53" s="2">
        <v>120126000</v>
      </c>
      <c r="J53" s="2">
        <v>110970000</v>
      </c>
      <c r="K53" s="2">
        <v>85801874</v>
      </c>
      <c r="L53" s="2">
        <f t="shared" si="0"/>
        <v>23735163</v>
      </c>
      <c r="AA53" s="8">
        <v>43757</v>
      </c>
      <c r="AB53">
        <v>-111269259</v>
      </c>
      <c r="AC53">
        <v>20803026</v>
      </c>
      <c r="AD53">
        <v>110755233</v>
      </c>
    </row>
    <row r="54" spans="1:30">
      <c r="A54" s="8">
        <v>43759</v>
      </c>
      <c r="B54" s="9">
        <v>0.778472222222222</v>
      </c>
      <c r="C54" s="7">
        <v>1</v>
      </c>
      <c r="D54" s="2">
        <v>2945882000</v>
      </c>
      <c r="E54" s="2">
        <v>2860080126</v>
      </c>
      <c r="F54" s="2">
        <v>133046786</v>
      </c>
      <c r="G54" s="14">
        <v>-117214630</v>
      </c>
      <c r="H54" s="2">
        <v>108274032</v>
      </c>
      <c r="I54" s="2">
        <v>120126000</v>
      </c>
      <c r="J54" s="2">
        <v>110970000</v>
      </c>
      <c r="K54" s="2">
        <v>85801874</v>
      </c>
      <c r="L54" s="2">
        <f t="shared" si="0"/>
        <v>15832156</v>
      </c>
      <c r="AA54" s="8">
        <v>43758</v>
      </c>
      <c r="AB54">
        <v>-216414618</v>
      </c>
      <c r="AC54">
        <v>23735163</v>
      </c>
      <c r="AD54">
        <v>99387321</v>
      </c>
    </row>
    <row r="55" spans="1:30">
      <c r="A55" s="8">
        <v>43760</v>
      </c>
      <c r="B55" s="9">
        <v>0.824305555555556</v>
      </c>
      <c r="C55" s="7">
        <v>1</v>
      </c>
      <c r="D55" s="2">
        <v>2945882000</v>
      </c>
      <c r="E55" s="2">
        <v>2860080126</v>
      </c>
      <c r="F55" s="2">
        <v>127838880</v>
      </c>
      <c r="G55" s="14">
        <v>-111780440</v>
      </c>
      <c r="H55" s="2">
        <v>112449195</v>
      </c>
      <c r="I55" s="2">
        <v>120126000</v>
      </c>
      <c r="J55" s="2">
        <v>110970000</v>
      </c>
      <c r="K55" s="2">
        <v>85801874</v>
      </c>
      <c r="L55" s="2">
        <f t="shared" si="0"/>
        <v>16058440</v>
      </c>
      <c r="AA55" s="8">
        <v>43759</v>
      </c>
      <c r="AB55">
        <v>-117214630</v>
      </c>
      <c r="AC55">
        <v>15832156</v>
      </c>
      <c r="AD55">
        <v>108274032</v>
      </c>
    </row>
    <row r="56" spans="1:30">
      <c r="A56" s="8">
        <v>43761</v>
      </c>
      <c r="B56" s="9">
        <v>0.809722222222222</v>
      </c>
      <c r="C56" s="7">
        <v>1</v>
      </c>
      <c r="D56" s="2">
        <v>2945882000</v>
      </c>
      <c r="E56" s="2">
        <v>2860080126</v>
      </c>
      <c r="F56" s="2">
        <v>121053510</v>
      </c>
      <c r="G56" s="14">
        <v>-110137725</v>
      </c>
      <c r="H56" s="2">
        <v>98035239</v>
      </c>
      <c r="I56" s="2">
        <v>120126000</v>
      </c>
      <c r="J56" s="2">
        <v>110970000</v>
      </c>
      <c r="K56" s="2">
        <v>85801874</v>
      </c>
      <c r="L56" s="2">
        <f t="shared" si="0"/>
        <v>10915785</v>
      </c>
      <c r="AA56" s="8">
        <v>43760</v>
      </c>
      <c r="AB56">
        <v>-111780440</v>
      </c>
      <c r="AC56">
        <v>16058440</v>
      </c>
      <c r="AD56">
        <v>112449195</v>
      </c>
    </row>
    <row r="57" spans="1:30">
      <c r="A57" s="8">
        <v>43762</v>
      </c>
      <c r="B57" s="9">
        <v>0.807638888888889</v>
      </c>
      <c r="C57" s="7">
        <v>1</v>
      </c>
      <c r="D57" s="2">
        <v>2945882000</v>
      </c>
      <c r="E57" s="2">
        <v>2860080126</v>
      </c>
      <c r="F57" s="2">
        <v>133996882</v>
      </c>
      <c r="G57" s="14">
        <v>-115027340</v>
      </c>
      <c r="H57" s="2">
        <v>105592317</v>
      </c>
      <c r="I57" s="2">
        <v>120126000</v>
      </c>
      <c r="J57" s="2">
        <v>110970000</v>
      </c>
      <c r="K57" s="2">
        <v>85801874</v>
      </c>
      <c r="L57" s="2">
        <f t="shared" si="0"/>
        <v>18969542</v>
      </c>
      <c r="AA57" s="8">
        <v>43761</v>
      </c>
      <c r="AB57">
        <v>-110137725</v>
      </c>
      <c r="AC57">
        <v>10915785</v>
      </c>
      <c r="AD57">
        <v>98035239</v>
      </c>
    </row>
    <row r="58" spans="1:30">
      <c r="A58" s="8">
        <v>43763</v>
      </c>
      <c r="B58" s="9">
        <v>0.742361111111111</v>
      </c>
      <c r="C58" s="7">
        <v>1</v>
      </c>
      <c r="D58" s="2">
        <v>2945882000</v>
      </c>
      <c r="E58" s="2">
        <v>2860080126</v>
      </c>
      <c r="F58" s="2">
        <v>240332448</v>
      </c>
      <c r="G58" s="14">
        <v>-219326294</v>
      </c>
      <c r="H58" s="2">
        <v>95310631</v>
      </c>
      <c r="I58" s="2">
        <v>120126000</v>
      </c>
      <c r="J58" s="2">
        <v>110970000</v>
      </c>
      <c r="K58" s="2">
        <v>85801874</v>
      </c>
      <c r="L58" s="2">
        <f t="shared" si="0"/>
        <v>21006154</v>
      </c>
      <c r="AA58" s="8">
        <v>43762</v>
      </c>
      <c r="AB58">
        <v>-115027340</v>
      </c>
      <c r="AC58">
        <v>18969542</v>
      </c>
      <c r="AD58">
        <v>105592317</v>
      </c>
    </row>
    <row r="59" spans="1:30">
      <c r="A59" s="8">
        <v>43764</v>
      </c>
      <c r="B59" s="9">
        <v>0.831944444444444</v>
      </c>
      <c r="C59" s="7">
        <v>1</v>
      </c>
      <c r="D59" s="2">
        <v>2945882000</v>
      </c>
      <c r="E59" s="2">
        <v>2860080126</v>
      </c>
      <c r="F59" s="2">
        <v>117948658</v>
      </c>
      <c r="G59" s="14">
        <v>-121058765</v>
      </c>
      <c r="H59" s="2">
        <v>84434591</v>
      </c>
      <c r="I59" s="2">
        <v>120126000</v>
      </c>
      <c r="J59" s="2">
        <v>110970000</v>
      </c>
      <c r="K59" s="2">
        <v>85801874</v>
      </c>
      <c r="L59" s="2">
        <f t="shared" si="0"/>
        <v>-3110107</v>
      </c>
      <c r="AA59" s="8">
        <v>43763</v>
      </c>
      <c r="AB59">
        <v>-219326294</v>
      </c>
      <c r="AC59">
        <v>21006154</v>
      </c>
      <c r="AD59">
        <v>95310631</v>
      </c>
    </row>
    <row r="60" spans="1:30">
      <c r="A60" s="8">
        <v>43765</v>
      </c>
      <c r="B60" s="9">
        <v>0.784027777777778</v>
      </c>
      <c r="C60" s="7">
        <v>1</v>
      </c>
      <c r="D60" s="2">
        <v>2945882000</v>
      </c>
      <c r="E60" s="2">
        <v>2860080126</v>
      </c>
      <c r="F60" s="2">
        <v>227858577</v>
      </c>
      <c r="G60" s="14">
        <v>-221879633</v>
      </c>
      <c r="H60" s="2">
        <v>72720616</v>
      </c>
      <c r="I60" s="2">
        <v>120126000</v>
      </c>
      <c r="J60" s="2">
        <v>110970000</v>
      </c>
      <c r="K60" s="2">
        <v>85801874</v>
      </c>
      <c r="L60" s="2">
        <f t="shared" si="0"/>
        <v>5978944</v>
      </c>
      <c r="AA60" s="8">
        <v>43764</v>
      </c>
      <c r="AB60">
        <v>-121058765</v>
      </c>
      <c r="AC60">
        <v>-3110107</v>
      </c>
      <c r="AD60">
        <v>84434591</v>
      </c>
    </row>
    <row r="61" spans="1:30">
      <c r="A61" s="8">
        <v>43766</v>
      </c>
      <c r="B61" s="9">
        <v>0.709722222222222</v>
      </c>
      <c r="C61" s="7">
        <v>1</v>
      </c>
      <c r="D61" s="2">
        <v>2945882000</v>
      </c>
      <c r="E61" s="2">
        <v>2860080126</v>
      </c>
      <c r="F61" s="2">
        <v>231658516</v>
      </c>
      <c r="G61" s="14">
        <v>-208184342</v>
      </c>
      <c r="H61" s="2">
        <v>81280724</v>
      </c>
      <c r="I61" s="2">
        <v>120126000</v>
      </c>
      <c r="J61" s="2">
        <v>110970000</v>
      </c>
      <c r="K61" s="2">
        <v>85801874</v>
      </c>
      <c r="L61" s="2">
        <f t="shared" si="0"/>
        <v>23474174</v>
      </c>
      <c r="AA61" s="8">
        <v>43765</v>
      </c>
      <c r="AB61">
        <v>-221879633</v>
      </c>
      <c r="AC61">
        <v>5978944</v>
      </c>
      <c r="AD61">
        <v>72720616</v>
      </c>
    </row>
    <row r="62" spans="1:30">
      <c r="A62" s="8">
        <v>43767</v>
      </c>
      <c r="B62" s="9">
        <v>0.885416666666667</v>
      </c>
      <c r="C62" s="7">
        <v>1</v>
      </c>
      <c r="D62" s="2">
        <v>2945882000</v>
      </c>
      <c r="E62" s="2">
        <v>2860080126</v>
      </c>
      <c r="F62" s="2" t="s">
        <v>278</v>
      </c>
      <c r="G62" s="14">
        <v>-129728296</v>
      </c>
      <c r="H62" s="2">
        <v>-38019764</v>
      </c>
      <c r="I62" s="2" t="s">
        <v>278</v>
      </c>
      <c r="J62" s="2">
        <v>110970000</v>
      </c>
      <c r="K62" s="2">
        <v>85801874</v>
      </c>
      <c r="L62" s="2" t="e">
        <f t="shared" si="0"/>
        <v>#VALUE!</v>
      </c>
      <c r="AA62" s="8">
        <v>43766</v>
      </c>
      <c r="AB62">
        <v>-208184342</v>
      </c>
      <c r="AC62">
        <v>23474174</v>
      </c>
      <c r="AD62">
        <v>81280724</v>
      </c>
    </row>
    <row r="63" spans="1:30">
      <c r="A63" s="8">
        <v>43768</v>
      </c>
      <c r="B63" s="9">
        <v>0.61875</v>
      </c>
      <c r="C63" s="7">
        <v>1</v>
      </c>
      <c r="D63" s="2">
        <v>2945882000</v>
      </c>
      <c r="E63" s="2">
        <v>2860080126</v>
      </c>
      <c r="F63" s="2" t="s">
        <v>278</v>
      </c>
      <c r="G63" s="14">
        <v>-142281777</v>
      </c>
      <c r="H63" s="2">
        <v>-132606175</v>
      </c>
      <c r="I63" s="2" t="s">
        <v>278</v>
      </c>
      <c r="J63" s="2">
        <v>110970000</v>
      </c>
      <c r="K63" s="2">
        <v>85801874</v>
      </c>
      <c r="L63" s="2" t="e">
        <f t="shared" si="0"/>
        <v>#VALUE!</v>
      </c>
      <c r="AA63" s="8">
        <v>43767</v>
      </c>
      <c r="AB63">
        <v>-129728296</v>
      </c>
      <c r="AC63" t="e">
        <v>#VALUE!</v>
      </c>
      <c r="AD63">
        <v>-38019764</v>
      </c>
    </row>
    <row r="64" spans="1:30">
      <c r="A64" s="8">
        <v>43769</v>
      </c>
      <c r="B64" s="9">
        <v>0.777777777777778</v>
      </c>
      <c r="C64" s="7">
        <v>1</v>
      </c>
      <c r="D64" s="2">
        <v>2945882000</v>
      </c>
      <c r="E64" s="2">
        <v>2860080126</v>
      </c>
      <c r="F64" s="2">
        <v>0</v>
      </c>
      <c r="G64" s="14">
        <v>-122958356</v>
      </c>
      <c r="H64" s="2">
        <v>-266480316</v>
      </c>
      <c r="I64" s="2">
        <v>120126000</v>
      </c>
      <c r="J64" s="2">
        <v>110970000</v>
      </c>
      <c r="K64" s="2">
        <v>85801874</v>
      </c>
      <c r="L64" s="2">
        <f t="shared" si="0"/>
        <v>-122958356</v>
      </c>
      <c r="AA64" s="8">
        <v>43768</v>
      </c>
      <c r="AB64">
        <v>-142281777</v>
      </c>
      <c r="AC64" t="e">
        <v>#VALUE!</v>
      </c>
      <c r="AD64">
        <v>-132606175</v>
      </c>
    </row>
    <row r="65" spans="1:30">
      <c r="A65" s="8">
        <v>43770</v>
      </c>
      <c r="B65" s="9">
        <v>0.775694444444444</v>
      </c>
      <c r="C65" s="7">
        <v>1</v>
      </c>
      <c r="D65" s="2">
        <v>2945882000</v>
      </c>
      <c r="E65" s="2">
        <v>2860080126</v>
      </c>
      <c r="F65" s="2" t="s">
        <v>278</v>
      </c>
      <c r="G65" s="14">
        <v>-112429050</v>
      </c>
      <c r="H65" s="2">
        <v>12525284</v>
      </c>
      <c r="I65" s="2" t="s">
        <v>278</v>
      </c>
      <c r="J65" s="2">
        <v>110970000</v>
      </c>
      <c r="K65" s="2">
        <v>85801874</v>
      </c>
      <c r="L65" s="2" t="e">
        <f t="shared" si="0"/>
        <v>#VALUE!</v>
      </c>
      <c r="AA65" s="8">
        <v>43769</v>
      </c>
      <c r="AB65">
        <v>-122958356</v>
      </c>
      <c r="AC65">
        <v>-122958356</v>
      </c>
      <c r="AD65">
        <v>-266480316</v>
      </c>
    </row>
    <row r="66" spans="1:30">
      <c r="A66" s="8">
        <v>43771</v>
      </c>
      <c r="B66" s="9">
        <v>0.504166666666667</v>
      </c>
      <c r="C66" s="7">
        <v>1</v>
      </c>
      <c r="D66" s="2">
        <v>2945882000</v>
      </c>
      <c r="E66" s="2">
        <v>2860080126</v>
      </c>
      <c r="F66" s="2">
        <v>498699891</v>
      </c>
      <c r="G66" s="14">
        <v>-197328805</v>
      </c>
      <c r="H66" s="2">
        <v>13884616</v>
      </c>
      <c r="I66" s="2">
        <v>119942000</v>
      </c>
      <c r="J66" s="2">
        <v>110970000</v>
      </c>
      <c r="K66" s="2">
        <v>85801874</v>
      </c>
      <c r="L66" s="2">
        <f t="shared" si="0"/>
        <v>301371086</v>
      </c>
      <c r="AA66" s="8">
        <v>43770</v>
      </c>
      <c r="AB66">
        <v>-112429050</v>
      </c>
      <c r="AC66" t="e">
        <v>#VALUE!</v>
      </c>
      <c r="AD66">
        <v>12525284</v>
      </c>
    </row>
    <row r="67" spans="1:30">
      <c r="A67" s="8">
        <v>43772</v>
      </c>
      <c r="B67" s="9">
        <v>0.452083333333333</v>
      </c>
      <c r="C67" s="7">
        <v>1</v>
      </c>
      <c r="D67" s="2">
        <v>2945882000</v>
      </c>
      <c r="E67" s="2">
        <v>2860080126</v>
      </c>
      <c r="F67" s="2">
        <v>193763845</v>
      </c>
      <c r="G67" s="14">
        <v>-142819931</v>
      </c>
      <c r="H67" s="2">
        <v>16430950</v>
      </c>
      <c r="I67" s="2">
        <v>119942000</v>
      </c>
      <c r="J67" s="2">
        <v>110970000</v>
      </c>
      <c r="K67" s="2">
        <v>85801874</v>
      </c>
      <c r="L67" s="2">
        <f t="shared" si="0"/>
        <v>50943914</v>
      </c>
      <c r="AA67" s="8">
        <v>43771</v>
      </c>
      <c r="AB67">
        <v>-197328805</v>
      </c>
      <c r="AC67">
        <v>301371086</v>
      </c>
      <c r="AD67">
        <v>13884616</v>
      </c>
    </row>
    <row r="68" spans="1:30">
      <c r="A68" s="8">
        <v>43773</v>
      </c>
      <c r="B68" s="9">
        <v>0.464583333333333</v>
      </c>
      <c r="C68" s="7">
        <v>1</v>
      </c>
      <c r="D68" s="2">
        <v>2945882000</v>
      </c>
      <c r="E68" s="2">
        <v>2860080126</v>
      </c>
      <c r="F68" s="2">
        <v>118564113</v>
      </c>
      <c r="G68" s="14">
        <v>-109203984</v>
      </c>
      <c r="H68" s="2">
        <v>16702028</v>
      </c>
      <c r="I68" s="2">
        <v>119942000</v>
      </c>
      <c r="J68" s="2">
        <v>110970000</v>
      </c>
      <c r="K68" s="2">
        <v>85801874</v>
      </c>
      <c r="L68" s="2">
        <f t="shared" ref="L68:L117" si="1">F68+G68</f>
        <v>9360129</v>
      </c>
      <c r="AA68" s="8">
        <v>43772</v>
      </c>
      <c r="AB68">
        <v>-142819931</v>
      </c>
      <c r="AC68">
        <v>50943914</v>
      </c>
      <c r="AD68">
        <v>16430950</v>
      </c>
    </row>
    <row r="69" spans="1:30">
      <c r="A69" s="8">
        <v>43774</v>
      </c>
      <c r="B69" s="9">
        <v>0.556944444444444</v>
      </c>
      <c r="C69" s="7">
        <v>1</v>
      </c>
      <c r="D69" s="2">
        <v>2945882000</v>
      </c>
      <c r="E69" s="2">
        <v>2860080126</v>
      </c>
      <c r="F69" s="2">
        <v>146589154</v>
      </c>
      <c r="G69" s="14">
        <v>-124891340</v>
      </c>
      <c r="H69" s="2">
        <v>66625123</v>
      </c>
      <c r="I69" s="2">
        <v>119942000</v>
      </c>
      <c r="J69" s="2">
        <v>110970000</v>
      </c>
      <c r="K69" s="2">
        <v>85801874</v>
      </c>
      <c r="L69" s="2">
        <f t="shared" si="1"/>
        <v>21697814</v>
      </c>
      <c r="AA69" s="8">
        <v>43773</v>
      </c>
      <c r="AB69">
        <v>-109203984</v>
      </c>
      <c r="AC69">
        <v>9360129</v>
      </c>
      <c r="AD69">
        <v>16702028</v>
      </c>
    </row>
    <row r="70" spans="1:30">
      <c r="A70" s="8">
        <v>43775</v>
      </c>
      <c r="B70" s="9">
        <v>0.61875</v>
      </c>
      <c r="C70" s="7">
        <v>1</v>
      </c>
      <c r="D70" s="2">
        <v>2945882000</v>
      </c>
      <c r="E70" s="2">
        <v>2860080126</v>
      </c>
      <c r="F70" s="2">
        <v>116584290</v>
      </c>
      <c r="G70" s="14">
        <v>-112181165</v>
      </c>
      <c r="H70" s="2">
        <v>134782054</v>
      </c>
      <c r="I70" s="2">
        <v>119942000</v>
      </c>
      <c r="J70" s="2">
        <v>110970000</v>
      </c>
      <c r="K70" s="2">
        <v>85801874</v>
      </c>
      <c r="L70" s="2">
        <f t="shared" si="1"/>
        <v>4403125</v>
      </c>
      <c r="AA70" s="8">
        <v>43774</v>
      </c>
      <c r="AB70">
        <v>-124891340</v>
      </c>
      <c r="AC70">
        <v>21697814</v>
      </c>
      <c r="AD70">
        <v>66625123</v>
      </c>
    </row>
    <row r="71" spans="1:30">
      <c r="A71" s="8">
        <v>43776</v>
      </c>
      <c r="B71" s="9">
        <v>0.79375</v>
      </c>
      <c r="C71" s="7">
        <v>1</v>
      </c>
      <c r="D71" s="2">
        <v>2945882000</v>
      </c>
      <c r="E71" s="2">
        <v>2860080126</v>
      </c>
      <c r="F71" s="2">
        <v>159471676</v>
      </c>
      <c r="G71" s="14">
        <v>-135361565</v>
      </c>
      <c r="H71" s="2">
        <v>237420136</v>
      </c>
      <c r="I71" s="2">
        <v>119942000</v>
      </c>
      <c r="J71" s="2">
        <v>110970000</v>
      </c>
      <c r="K71" s="2">
        <v>85801874</v>
      </c>
      <c r="L71" s="2">
        <f t="shared" si="1"/>
        <v>24110111</v>
      </c>
      <c r="AA71" s="8">
        <v>43775</v>
      </c>
      <c r="AB71">
        <v>-112181165</v>
      </c>
      <c r="AC71">
        <v>4403125</v>
      </c>
      <c r="AD71">
        <v>134782054</v>
      </c>
    </row>
    <row r="72" spans="1:30">
      <c r="A72" s="8">
        <v>43777</v>
      </c>
      <c r="B72" s="9">
        <v>0.775694444444444</v>
      </c>
      <c r="C72" s="7">
        <v>1</v>
      </c>
      <c r="D72" s="2">
        <v>2945882000</v>
      </c>
      <c r="E72" s="2">
        <v>2860080126</v>
      </c>
      <c r="F72" s="2">
        <v>282340804</v>
      </c>
      <c r="G72" s="14">
        <v>-244515457</v>
      </c>
      <c r="H72" s="2">
        <v>374093728</v>
      </c>
      <c r="I72" s="2">
        <v>119942000</v>
      </c>
      <c r="J72" s="2">
        <v>110970000</v>
      </c>
      <c r="K72" s="2">
        <v>85801874</v>
      </c>
      <c r="L72" s="2">
        <f t="shared" si="1"/>
        <v>37825347</v>
      </c>
      <c r="AA72" s="8">
        <v>43776</v>
      </c>
      <c r="AB72">
        <v>-135361565</v>
      </c>
      <c r="AC72">
        <v>24110111</v>
      </c>
      <c r="AD72">
        <v>237420136</v>
      </c>
    </row>
    <row r="73" spans="1:30">
      <c r="A73" s="8">
        <v>43778</v>
      </c>
      <c r="B73" s="9">
        <v>0.4625</v>
      </c>
      <c r="C73" s="7">
        <v>1</v>
      </c>
      <c r="D73" s="2">
        <v>2945882000</v>
      </c>
      <c r="E73" s="2">
        <v>2860080126</v>
      </c>
      <c r="F73" s="2">
        <v>206721902</v>
      </c>
      <c r="G73" s="14">
        <v>-182099970</v>
      </c>
      <c r="H73" s="2">
        <v>135137025</v>
      </c>
      <c r="I73" s="2">
        <v>119942000</v>
      </c>
      <c r="J73" s="2">
        <v>110970000</v>
      </c>
      <c r="K73" s="2">
        <v>85801874</v>
      </c>
      <c r="L73" s="2">
        <f t="shared" si="1"/>
        <v>24621932</v>
      </c>
      <c r="AA73" s="8">
        <v>43777</v>
      </c>
      <c r="AB73">
        <v>-244515457</v>
      </c>
      <c r="AC73">
        <v>37825347</v>
      </c>
      <c r="AD73">
        <v>374093728</v>
      </c>
    </row>
    <row r="74" spans="1:30">
      <c r="A74" s="8">
        <v>43779</v>
      </c>
      <c r="B74" s="9">
        <v>0.715972222222222</v>
      </c>
      <c r="C74" s="7">
        <v>1</v>
      </c>
      <c r="D74" s="2">
        <v>2945882000</v>
      </c>
      <c r="E74" s="2">
        <v>2860080126</v>
      </c>
      <c r="F74" s="2">
        <v>148204812</v>
      </c>
      <c r="G74" s="14">
        <v>-141906740</v>
      </c>
      <c r="H74" s="2">
        <v>84527410</v>
      </c>
      <c r="I74" s="2">
        <v>119942000</v>
      </c>
      <c r="J74" s="2">
        <v>110970000</v>
      </c>
      <c r="K74" s="2">
        <v>85801874</v>
      </c>
      <c r="L74" s="2">
        <f t="shared" si="1"/>
        <v>6298072</v>
      </c>
      <c r="AA74" s="8">
        <v>43778</v>
      </c>
      <c r="AB74">
        <v>-182099970</v>
      </c>
      <c r="AC74">
        <v>24621932</v>
      </c>
      <c r="AD74">
        <v>135137025</v>
      </c>
    </row>
    <row r="75" spans="1:30">
      <c r="A75" s="8">
        <v>43780</v>
      </c>
      <c r="B75" s="9">
        <v>0.588888888888889</v>
      </c>
      <c r="C75" s="7">
        <v>1</v>
      </c>
      <c r="D75" s="2">
        <v>2945882000</v>
      </c>
      <c r="E75" s="2">
        <v>2860080126</v>
      </c>
      <c r="F75" s="2">
        <v>237071859</v>
      </c>
      <c r="G75" s="14">
        <v>-238643296</v>
      </c>
      <c r="H75" s="2">
        <v>82621674</v>
      </c>
      <c r="I75" s="2">
        <v>119942000</v>
      </c>
      <c r="J75" s="2">
        <v>110970000</v>
      </c>
      <c r="K75" s="2">
        <v>85801874</v>
      </c>
      <c r="L75" s="2">
        <f t="shared" si="1"/>
        <v>-1571437</v>
      </c>
      <c r="AA75" s="8">
        <v>43779</v>
      </c>
      <c r="AB75">
        <v>-141906740</v>
      </c>
      <c r="AC75">
        <v>6298072</v>
      </c>
      <c r="AD75">
        <v>84527410</v>
      </c>
    </row>
    <row r="76" spans="1:30">
      <c r="A76" s="8">
        <v>43781</v>
      </c>
      <c r="B76" s="9">
        <v>0.628472222222222</v>
      </c>
      <c r="C76" s="7">
        <v>1</v>
      </c>
      <c r="D76" s="2">
        <v>2945882000</v>
      </c>
      <c r="E76" s="2">
        <v>2860080126</v>
      </c>
      <c r="F76" s="2">
        <v>134694703</v>
      </c>
      <c r="G76" s="14">
        <v>-113419303</v>
      </c>
      <c r="H76" s="2">
        <v>94536945</v>
      </c>
      <c r="I76" s="2">
        <v>119942000</v>
      </c>
      <c r="J76" s="2">
        <v>110970000</v>
      </c>
      <c r="K76" s="2">
        <v>85801874</v>
      </c>
      <c r="L76" s="2">
        <f t="shared" si="1"/>
        <v>21275400</v>
      </c>
      <c r="AA76" s="8">
        <v>43780</v>
      </c>
      <c r="AB76">
        <v>-238643296</v>
      </c>
      <c r="AC76">
        <v>-1571437</v>
      </c>
      <c r="AD76">
        <v>82621674</v>
      </c>
    </row>
    <row r="77" spans="1:30">
      <c r="A77" s="8">
        <v>43782</v>
      </c>
      <c r="B77" s="9">
        <v>0.680555555555556</v>
      </c>
      <c r="C77" s="7">
        <v>1</v>
      </c>
      <c r="D77" s="2">
        <v>2945882000</v>
      </c>
      <c r="E77" s="2">
        <v>2860080126</v>
      </c>
      <c r="F77" s="2">
        <v>229037872</v>
      </c>
      <c r="G77" s="14">
        <v>-206212827</v>
      </c>
      <c r="H77" s="2">
        <v>74388776</v>
      </c>
      <c r="I77" s="2">
        <v>119942000</v>
      </c>
      <c r="J77" s="2">
        <v>110970000</v>
      </c>
      <c r="K77" s="2">
        <v>85801874</v>
      </c>
      <c r="L77" s="2">
        <f t="shared" si="1"/>
        <v>22825045</v>
      </c>
      <c r="AA77" s="8">
        <v>43781</v>
      </c>
      <c r="AB77">
        <v>-113419303</v>
      </c>
      <c r="AC77">
        <v>21275400</v>
      </c>
      <c r="AD77">
        <v>94536945</v>
      </c>
    </row>
    <row r="78" spans="1:30">
      <c r="A78" s="8">
        <v>43783</v>
      </c>
      <c r="B78" s="9">
        <v>0.465277777777778</v>
      </c>
      <c r="C78" s="7">
        <v>1</v>
      </c>
      <c r="D78" s="2">
        <v>2945882000</v>
      </c>
      <c r="E78" s="2">
        <v>2860080126</v>
      </c>
      <c r="F78" s="2">
        <v>173121346</v>
      </c>
      <c r="G78" s="14">
        <v>-160939893</v>
      </c>
      <c r="H78" s="2">
        <v>80459236</v>
      </c>
      <c r="I78" s="2">
        <v>119942000</v>
      </c>
      <c r="J78" s="2">
        <v>110970000</v>
      </c>
      <c r="K78" s="2">
        <v>85801874</v>
      </c>
      <c r="L78" s="2">
        <f t="shared" si="1"/>
        <v>12181453</v>
      </c>
      <c r="AA78" s="8">
        <v>43782</v>
      </c>
      <c r="AB78">
        <v>-206212827</v>
      </c>
      <c r="AC78">
        <v>22825045</v>
      </c>
      <c r="AD78">
        <v>74388776</v>
      </c>
    </row>
    <row r="79" spans="1:30">
      <c r="A79" s="8">
        <v>43784</v>
      </c>
      <c r="B79" s="9">
        <v>0.788194444444444</v>
      </c>
      <c r="C79" s="7">
        <v>1</v>
      </c>
      <c r="D79" s="2">
        <v>2945882000</v>
      </c>
      <c r="E79" s="2">
        <v>2860080126</v>
      </c>
      <c r="F79" s="2">
        <v>152366101</v>
      </c>
      <c r="G79" s="14">
        <v>-134992949</v>
      </c>
      <c r="H79" s="2">
        <v>73722277</v>
      </c>
      <c r="I79" s="2">
        <v>119771000</v>
      </c>
      <c r="J79" s="2">
        <v>110970000</v>
      </c>
      <c r="K79" s="2">
        <v>85801874</v>
      </c>
      <c r="L79" s="2">
        <f t="shared" si="1"/>
        <v>17373152</v>
      </c>
      <c r="AA79" s="8">
        <v>43783</v>
      </c>
      <c r="AB79">
        <v>-160939893</v>
      </c>
      <c r="AC79">
        <v>12181453</v>
      </c>
      <c r="AD79">
        <v>80459236</v>
      </c>
    </row>
    <row r="80" spans="1:30">
      <c r="A80" s="8">
        <v>43785</v>
      </c>
      <c r="B80" s="9">
        <v>0.625694444444444</v>
      </c>
      <c r="C80" s="7">
        <v>1</v>
      </c>
      <c r="D80" s="2">
        <v>2945882000</v>
      </c>
      <c r="E80" s="2">
        <v>2860080126</v>
      </c>
      <c r="F80" s="2">
        <v>133276959</v>
      </c>
      <c r="G80" s="14">
        <v>-126406902</v>
      </c>
      <c r="H80" s="2">
        <v>62834642</v>
      </c>
      <c r="I80" s="2">
        <v>119771000</v>
      </c>
      <c r="J80" s="2">
        <v>110970000</v>
      </c>
      <c r="K80" s="2">
        <v>85801874</v>
      </c>
      <c r="L80" s="2">
        <f t="shared" si="1"/>
        <v>6870057</v>
      </c>
      <c r="AA80" s="8">
        <v>43784</v>
      </c>
      <c r="AB80">
        <v>-134992949</v>
      </c>
      <c r="AC80">
        <v>17373152</v>
      </c>
      <c r="AD80">
        <v>73722277</v>
      </c>
    </row>
    <row r="81" spans="1:30">
      <c r="A81" s="8">
        <v>43786</v>
      </c>
      <c r="B81" s="9">
        <v>0.552777777777778</v>
      </c>
      <c r="C81" s="7">
        <v>1</v>
      </c>
      <c r="D81" s="2">
        <v>2945882000</v>
      </c>
      <c r="E81" s="2">
        <v>2860080126</v>
      </c>
      <c r="F81" s="2">
        <v>185100154</v>
      </c>
      <c r="G81" s="14">
        <v>-174546562</v>
      </c>
      <c r="H81" s="2">
        <v>62970729</v>
      </c>
      <c r="I81" s="2">
        <v>119771000</v>
      </c>
      <c r="J81" s="2">
        <v>110970000</v>
      </c>
      <c r="K81" s="2">
        <v>85801874</v>
      </c>
      <c r="L81" s="2">
        <f t="shared" si="1"/>
        <v>10553592</v>
      </c>
      <c r="AA81" s="8">
        <v>43785</v>
      </c>
      <c r="AB81">
        <v>-126406902</v>
      </c>
      <c r="AC81">
        <v>6870057</v>
      </c>
      <c r="AD81">
        <v>62834642</v>
      </c>
    </row>
    <row r="82" spans="1:30">
      <c r="A82" s="8">
        <v>43787</v>
      </c>
      <c r="B82" s="9">
        <v>0.458333333333333</v>
      </c>
      <c r="C82" s="7">
        <v>1</v>
      </c>
      <c r="D82" s="2">
        <v>2945882000</v>
      </c>
      <c r="E82" s="2">
        <v>2860080126</v>
      </c>
      <c r="F82" s="2">
        <v>228765785</v>
      </c>
      <c r="G82" s="14">
        <v>-205222574</v>
      </c>
      <c r="H82" s="2">
        <v>77483311</v>
      </c>
      <c r="I82" s="2">
        <v>119771000</v>
      </c>
      <c r="J82" s="2">
        <v>110970000</v>
      </c>
      <c r="K82" s="2">
        <v>85801874</v>
      </c>
      <c r="L82" s="2">
        <f t="shared" si="1"/>
        <v>23543211</v>
      </c>
      <c r="AA82" s="8">
        <v>43786</v>
      </c>
      <c r="AB82">
        <v>-174546562</v>
      </c>
      <c r="AC82">
        <v>10553592</v>
      </c>
      <c r="AD82">
        <v>62970729</v>
      </c>
    </row>
    <row r="83" spans="1:30">
      <c r="A83" s="8">
        <v>43788</v>
      </c>
      <c r="B83" s="9">
        <v>0.871527777777778</v>
      </c>
      <c r="C83" s="7">
        <v>1</v>
      </c>
      <c r="D83" s="2">
        <v>2945882000</v>
      </c>
      <c r="E83" s="2">
        <v>2860080126</v>
      </c>
      <c r="F83" s="2">
        <v>171599099</v>
      </c>
      <c r="G83" s="14">
        <v>-156742555</v>
      </c>
      <c r="H83" s="2">
        <v>94809364</v>
      </c>
      <c r="I83" s="2">
        <v>119771000</v>
      </c>
      <c r="J83" s="2">
        <v>110970000</v>
      </c>
      <c r="K83" s="2">
        <v>85801874</v>
      </c>
      <c r="L83" s="2">
        <f t="shared" si="1"/>
        <v>14856544</v>
      </c>
      <c r="AA83" s="8">
        <v>43787</v>
      </c>
      <c r="AB83">
        <v>-205222574</v>
      </c>
      <c r="AC83">
        <v>23543211</v>
      </c>
      <c r="AD83">
        <v>77483311</v>
      </c>
    </row>
    <row r="84" spans="1:30">
      <c r="A84" s="8">
        <v>43789</v>
      </c>
      <c r="B84" s="9">
        <v>0.671527777777778</v>
      </c>
      <c r="C84" s="7">
        <v>1</v>
      </c>
      <c r="D84" s="2">
        <v>2945882000</v>
      </c>
      <c r="E84" s="2">
        <v>2860080126</v>
      </c>
      <c r="F84" s="2">
        <v>101206622</v>
      </c>
      <c r="G84" s="14">
        <v>-92830771</v>
      </c>
      <c r="H84" s="2">
        <v>79466436</v>
      </c>
      <c r="I84" s="2">
        <v>119771000</v>
      </c>
      <c r="J84" s="2">
        <v>110970000</v>
      </c>
      <c r="K84" s="2">
        <v>85801874</v>
      </c>
      <c r="L84" s="2">
        <f t="shared" si="1"/>
        <v>8375851</v>
      </c>
      <c r="AA84" s="8">
        <v>43788</v>
      </c>
      <c r="AB84">
        <v>-156742555</v>
      </c>
      <c r="AC84">
        <v>14856544</v>
      </c>
      <c r="AD84">
        <v>94809364</v>
      </c>
    </row>
    <row r="85" spans="1:30">
      <c r="A85" s="8">
        <v>43790</v>
      </c>
      <c r="B85" s="9">
        <v>0.789583333333333</v>
      </c>
      <c r="C85" s="7">
        <v>1</v>
      </c>
      <c r="D85" s="2">
        <v>2945882000</v>
      </c>
      <c r="E85" s="2">
        <v>2860080126</v>
      </c>
      <c r="F85" s="2">
        <v>140478629</v>
      </c>
      <c r="G85" s="14">
        <v>-137667018</v>
      </c>
      <c r="H85" s="2">
        <v>80787363</v>
      </c>
      <c r="I85" s="2">
        <v>119771000</v>
      </c>
      <c r="J85" s="2">
        <v>110970000</v>
      </c>
      <c r="K85" s="2">
        <v>85801874</v>
      </c>
      <c r="L85" s="2">
        <f t="shared" si="1"/>
        <v>2811611</v>
      </c>
      <c r="AA85" s="8">
        <v>43789</v>
      </c>
      <c r="AB85">
        <v>-92830771</v>
      </c>
      <c r="AC85">
        <v>8375851</v>
      </c>
      <c r="AD85">
        <v>79466436</v>
      </c>
    </row>
    <row r="86" spans="1:30">
      <c r="A86" s="8">
        <v>43791</v>
      </c>
      <c r="B86" s="9">
        <v>0.568055555555556</v>
      </c>
      <c r="C86" s="7">
        <v>1</v>
      </c>
      <c r="D86" s="2">
        <v>2945882000</v>
      </c>
      <c r="E86" s="2">
        <v>2860080126</v>
      </c>
      <c r="F86" s="2">
        <v>200762111</v>
      </c>
      <c r="G86" s="14">
        <v>-188291943</v>
      </c>
      <c r="H86" s="2">
        <v>80769775</v>
      </c>
      <c r="I86" s="2">
        <v>119771000</v>
      </c>
      <c r="J86" s="2">
        <v>110970000</v>
      </c>
      <c r="K86" s="2">
        <v>85801874</v>
      </c>
      <c r="L86" s="2">
        <f t="shared" si="1"/>
        <v>12470168</v>
      </c>
      <c r="AA86" s="8">
        <v>43790</v>
      </c>
      <c r="AB86">
        <v>-137667018</v>
      </c>
      <c r="AC86">
        <v>2811611</v>
      </c>
      <c r="AD86">
        <v>80787363</v>
      </c>
    </row>
    <row r="87" spans="1:30">
      <c r="A87" s="8">
        <v>43792</v>
      </c>
      <c r="B87" s="9">
        <v>0.545833333333333</v>
      </c>
      <c r="C87" s="7">
        <v>1</v>
      </c>
      <c r="D87" s="2">
        <v>2945882000</v>
      </c>
      <c r="E87" s="2">
        <v>2860080126</v>
      </c>
      <c r="F87" s="2">
        <v>122232932</v>
      </c>
      <c r="G87" s="14">
        <v>-114202771</v>
      </c>
      <c r="H87" s="2">
        <v>68109992</v>
      </c>
      <c r="I87" s="2">
        <v>119771000</v>
      </c>
      <c r="J87" s="2">
        <v>110970000</v>
      </c>
      <c r="K87" s="2">
        <v>85801874</v>
      </c>
      <c r="L87" s="2">
        <f t="shared" si="1"/>
        <v>8030161</v>
      </c>
      <c r="AA87" s="8">
        <v>43791</v>
      </c>
      <c r="AB87">
        <v>-188291943</v>
      </c>
      <c r="AC87">
        <v>12470168</v>
      </c>
      <c r="AD87">
        <v>80769775</v>
      </c>
    </row>
    <row r="88" spans="1:30">
      <c r="A88" s="8">
        <v>43793</v>
      </c>
      <c r="B88" s="9">
        <v>0.476388888888889</v>
      </c>
      <c r="C88" s="7">
        <v>1</v>
      </c>
      <c r="D88" s="2">
        <v>2945882000</v>
      </c>
      <c r="E88" s="2">
        <v>2860080126</v>
      </c>
      <c r="F88" s="2">
        <v>246373091</v>
      </c>
      <c r="G88" s="14">
        <v>-219380239</v>
      </c>
      <c r="H88" s="2">
        <v>84651648</v>
      </c>
      <c r="I88" s="2">
        <v>119771000</v>
      </c>
      <c r="J88" s="2">
        <v>110970000</v>
      </c>
      <c r="K88" s="2">
        <v>85801874</v>
      </c>
      <c r="L88" s="2">
        <f t="shared" si="1"/>
        <v>26992852</v>
      </c>
      <c r="AA88" s="8">
        <v>43792</v>
      </c>
      <c r="AB88">
        <v>-114202771</v>
      </c>
      <c r="AC88">
        <v>8030161</v>
      </c>
      <c r="AD88">
        <v>68109992</v>
      </c>
    </row>
    <row r="89" spans="1:30">
      <c r="A89" s="8">
        <v>43794</v>
      </c>
      <c r="B89" s="9">
        <v>0.734027777777778</v>
      </c>
      <c r="C89" s="7">
        <v>1</v>
      </c>
      <c r="D89" s="2">
        <v>2945882000</v>
      </c>
      <c r="E89" s="2">
        <v>2860080126</v>
      </c>
      <c r="F89" s="2">
        <v>136190868</v>
      </c>
      <c r="G89" s="14">
        <v>-123049546</v>
      </c>
      <c r="H89" s="2">
        <v>89660413</v>
      </c>
      <c r="I89" s="2">
        <v>119771000</v>
      </c>
      <c r="J89" s="2">
        <v>110970000</v>
      </c>
      <c r="K89" s="2">
        <v>85801874</v>
      </c>
      <c r="L89" s="2">
        <f t="shared" si="1"/>
        <v>13141322</v>
      </c>
      <c r="AA89" s="8">
        <v>43793</v>
      </c>
      <c r="AB89">
        <v>-219380239</v>
      </c>
      <c r="AC89">
        <v>26992852</v>
      </c>
      <c r="AD89">
        <v>84651648</v>
      </c>
    </row>
    <row r="90" spans="1:30">
      <c r="A90" s="8">
        <v>43795</v>
      </c>
      <c r="B90" s="9">
        <v>0.809027777777778</v>
      </c>
      <c r="C90" s="7">
        <v>1</v>
      </c>
      <c r="D90" s="2">
        <v>2945882000</v>
      </c>
      <c r="E90" s="2">
        <v>2860080126</v>
      </c>
      <c r="F90" s="2">
        <v>121427646</v>
      </c>
      <c r="G90" s="14">
        <v>-114168092</v>
      </c>
      <c r="H90" s="2">
        <v>83680548</v>
      </c>
      <c r="I90" s="2">
        <v>119771000</v>
      </c>
      <c r="J90" s="2">
        <v>110970000</v>
      </c>
      <c r="K90" s="2">
        <v>85801874</v>
      </c>
      <c r="L90" s="2">
        <f t="shared" si="1"/>
        <v>7259554</v>
      </c>
      <c r="AA90" s="8">
        <v>43794</v>
      </c>
      <c r="AB90">
        <v>-123049546</v>
      </c>
      <c r="AC90">
        <v>13141322</v>
      </c>
      <c r="AD90">
        <v>89660413</v>
      </c>
    </row>
    <row r="91" spans="1:30">
      <c r="A91" s="8">
        <v>43796</v>
      </c>
      <c r="B91" s="9">
        <v>0.710416666666667</v>
      </c>
      <c r="C91" s="7">
        <v>1</v>
      </c>
      <c r="D91" s="2">
        <v>2945882000</v>
      </c>
      <c r="E91" s="2">
        <v>2860080126</v>
      </c>
      <c r="F91" s="2">
        <v>129791339</v>
      </c>
      <c r="G91" s="14">
        <v>-115303480</v>
      </c>
      <c r="H91" s="2">
        <v>80822058</v>
      </c>
      <c r="I91" s="2">
        <v>119771000</v>
      </c>
      <c r="J91" s="2">
        <v>110970000</v>
      </c>
      <c r="K91" s="2">
        <v>85801874</v>
      </c>
      <c r="L91" s="2">
        <f t="shared" si="1"/>
        <v>14487859</v>
      </c>
      <c r="AA91" s="8">
        <v>43795</v>
      </c>
      <c r="AB91">
        <v>-114168092</v>
      </c>
      <c r="AC91">
        <v>7259554</v>
      </c>
      <c r="AD91">
        <v>83680548</v>
      </c>
    </row>
    <row r="92" spans="1:30">
      <c r="A92" s="8">
        <v>43797</v>
      </c>
      <c r="B92" s="9">
        <v>0.957638888888889</v>
      </c>
      <c r="C92" s="7">
        <v>1</v>
      </c>
      <c r="D92" s="2">
        <v>2945882000</v>
      </c>
      <c r="E92" s="2">
        <v>2860080126</v>
      </c>
      <c r="F92" s="2">
        <v>156215336</v>
      </c>
      <c r="G92" s="14">
        <v>-150727828</v>
      </c>
      <c r="H92" s="2">
        <v>79520693</v>
      </c>
      <c r="I92" s="2">
        <v>119771000</v>
      </c>
      <c r="J92" s="2">
        <v>110970000</v>
      </c>
      <c r="K92" s="2">
        <v>85801874</v>
      </c>
      <c r="L92" s="2">
        <f t="shared" si="1"/>
        <v>5487508</v>
      </c>
      <c r="AA92" s="8">
        <v>43796</v>
      </c>
      <c r="AB92">
        <v>-115303480</v>
      </c>
      <c r="AC92">
        <v>14487859</v>
      </c>
      <c r="AD92">
        <v>80822058</v>
      </c>
    </row>
    <row r="93" spans="1:30">
      <c r="A93" s="8">
        <v>43798</v>
      </c>
      <c r="B93" s="9">
        <v>0.957638888888889</v>
      </c>
      <c r="C93" s="7">
        <v>1</v>
      </c>
      <c r="D93" s="2">
        <v>2945882000</v>
      </c>
      <c r="E93" s="2">
        <v>2860080126</v>
      </c>
      <c r="F93" s="2">
        <v>278819437</v>
      </c>
      <c r="G93" s="14">
        <v>-256254646</v>
      </c>
      <c r="H93" s="2">
        <v>94800989</v>
      </c>
      <c r="I93" s="2">
        <v>119771000</v>
      </c>
      <c r="J93" s="2">
        <v>110970000</v>
      </c>
      <c r="K93" s="2">
        <v>85801874</v>
      </c>
      <c r="L93" s="2">
        <f t="shared" si="1"/>
        <v>22564791</v>
      </c>
      <c r="AA93" s="8">
        <v>43797</v>
      </c>
      <c r="AB93">
        <v>-150727828</v>
      </c>
      <c r="AC93">
        <v>5487508</v>
      </c>
      <c r="AD93">
        <v>79520693</v>
      </c>
    </row>
    <row r="94" spans="1:30">
      <c r="A94" s="8">
        <v>43799</v>
      </c>
      <c r="B94" s="9">
        <v>0.969444444444444</v>
      </c>
      <c r="C94" s="7">
        <v>1</v>
      </c>
      <c r="D94" s="2">
        <v>2945882000</v>
      </c>
      <c r="E94" s="2">
        <v>2860080126</v>
      </c>
      <c r="F94" s="2">
        <v>0</v>
      </c>
      <c r="G94" s="14">
        <v>-118105987</v>
      </c>
      <c r="H94" s="2">
        <v>-33978179</v>
      </c>
      <c r="I94" s="2">
        <v>119771000</v>
      </c>
      <c r="J94" s="2">
        <v>110970000</v>
      </c>
      <c r="K94" s="2">
        <v>85801874</v>
      </c>
      <c r="L94" s="2">
        <f t="shared" si="1"/>
        <v>-118105987</v>
      </c>
      <c r="AA94" s="8">
        <v>43798</v>
      </c>
      <c r="AB94">
        <v>-256254646</v>
      </c>
      <c r="AC94">
        <v>22564791</v>
      </c>
      <c r="AD94">
        <v>94800989</v>
      </c>
    </row>
    <row r="95" spans="1:30">
      <c r="A95" s="8">
        <v>43800</v>
      </c>
      <c r="B95" s="9">
        <v>0.890972222222222</v>
      </c>
      <c r="C95" s="7">
        <v>1</v>
      </c>
      <c r="D95" s="2">
        <v>2945882000</v>
      </c>
      <c r="E95" s="2">
        <v>2860080126</v>
      </c>
      <c r="F95" s="2">
        <v>253670048</v>
      </c>
      <c r="G95" s="14">
        <v>-219502255</v>
      </c>
      <c r="H95" s="2">
        <v>112604540</v>
      </c>
      <c r="I95" s="2">
        <v>119771000</v>
      </c>
      <c r="J95" s="2">
        <v>110970000</v>
      </c>
      <c r="K95" s="2">
        <v>85801874</v>
      </c>
      <c r="L95" s="2">
        <f t="shared" si="1"/>
        <v>34167793</v>
      </c>
      <c r="AA95" s="8">
        <v>43799</v>
      </c>
      <c r="AB95">
        <v>-118105987</v>
      </c>
      <c r="AC95">
        <v>-118105987</v>
      </c>
      <c r="AD95">
        <v>-33978179</v>
      </c>
    </row>
    <row r="96" spans="1:30">
      <c r="A96" s="8">
        <v>43801</v>
      </c>
      <c r="B96" s="9">
        <v>0.947222222222222</v>
      </c>
      <c r="C96" s="7">
        <v>1</v>
      </c>
      <c r="D96" s="2">
        <v>2945882000</v>
      </c>
      <c r="E96" s="2">
        <v>2860080126</v>
      </c>
      <c r="F96" s="2">
        <v>131760212</v>
      </c>
      <c r="G96" s="14">
        <v>-116211533</v>
      </c>
      <c r="H96" s="2">
        <v>95119434</v>
      </c>
      <c r="I96" s="2">
        <v>119771000</v>
      </c>
      <c r="J96" s="2">
        <v>110970000</v>
      </c>
      <c r="K96" s="2">
        <v>85801874</v>
      </c>
      <c r="L96" s="2">
        <f t="shared" si="1"/>
        <v>15548679</v>
      </c>
      <c r="AA96" s="8">
        <v>43800</v>
      </c>
      <c r="AB96">
        <v>-219502255</v>
      </c>
      <c r="AC96">
        <v>34167793</v>
      </c>
      <c r="AD96">
        <v>112604540</v>
      </c>
    </row>
    <row r="97" spans="1:30">
      <c r="A97" s="8">
        <v>43802</v>
      </c>
      <c r="B97" s="9">
        <v>0.89375</v>
      </c>
      <c r="C97" s="7">
        <v>1</v>
      </c>
      <c r="D97" s="2">
        <v>2945882000</v>
      </c>
      <c r="E97" s="2">
        <v>2860080126</v>
      </c>
      <c r="F97" s="2">
        <v>182844044</v>
      </c>
      <c r="G97" s="14">
        <v>-171302230</v>
      </c>
      <c r="H97" s="2">
        <v>94735414</v>
      </c>
      <c r="I97" s="2">
        <v>119771000</v>
      </c>
      <c r="J97" s="2">
        <v>110970000</v>
      </c>
      <c r="K97" s="2">
        <v>85801874</v>
      </c>
      <c r="L97" s="2">
        <f t="shared" si="1"/>
        <v>11541814</v>
      </c>
      <c r="AA97" s="8">
        <v>43801</v>
      </c>
      <c r="AB97">
        <v>-116211533</v>
      </c>
      <c r="AC97">
        <v>15548679</v>
      </c>
      <c r="AD97">
        <v>95119434</v>
      </c>
    </row>
    <row r="98" spans="1:30">
      <c r="A98" s="8">
        <v>43803</v>
      </c>
      <c r="B98" s="9">
        <v>0.853472222222222</v>
      </c>
      <c r="C98" s="7">
        <v>1</v>
      </c>
      <c r="D98" s="2">
        <v>2945882000</v>
      </c>
      <c r="E98" s="2">
        <v>2860080126</v>
      </c>
      <c r="F98" s="2">
        <v>164924544</v>
      </c>
      <c r="G98" s="14">
        <v>-207756645</v>
      </c>
      <c r="H98" s="2">
        <v>41447216</v>
      </c>
      <c r="I98" s="2">
        <v>119771000</v>
      </c>
      <c r="J98" s="2">
        <v>110970000</v>
      </c>
      <c r="K98" s="2">
        <v>85801874</v>
      </c>
      <c r="L98" s="2">
        <f t="shared" si="1"/>
        <v>-42832101</v>
      </c>
      <c r="AA98" s="8">
        <v>43802</v>
      </c>
      <c r="AB98">
        <v>-171302230</v>
      </c>
      <c r="AC98">
        <v>11541814</v>
      </c>
      <c r="AD98">
        <v>94735414</v>
      </c>
    </row>
    <row r="99" spans="1:30">
      <c r="A99" s="8">
        <v>43804</v>
      </c>
      <c r="B99" s="9">
        <v>0.58125</v>
      </c>
      <c r="C99" s="7">
        <v>1</v>
      </c>
      <c r="D99" s="2">
        <v>2945882000</v>
      </c>
      <c r="E99" s="2">
        <v>2860080126</v>
      </c>
      <c r="F99" s="2">
        <v>128043314</v>
      </c>
      <c r="G99" s="14">
        <v>-125423071</v>
      </c>
      <c r="H99" s="2">
        <v>85545642</v>
      </c>
      <c r="I99" s="2">
        <v>119771000</v>
      </c>
      <c r="J99" s="2">
        <v>110970000</v>
      </c>
      <c r="K99" s="2">
        <v>85801874</v>
      </c>
      <c r="L99" s="2">
        <f t="shared" si="1"/>
        <v>2620243</v>
      </c>
      <c r="AA99" s="8">
        <v>43803</v>
      </c>
      <c r="AB99">
        <v>-207756645</v>
      </c>
      <c r="AC99">
        <v>-42832101</v>
      </c>
      <c r="AD99">
        <v>41447216</v>
      </c>
    </row>
    <row r="100" spans="1:30">
      <c r="A100" s="8">
        <v>43805</v>
      </c>
      <c r="B100" s="9">
        <v>0.747916666666667</v>
      </c>
      <c r="C100" s="7">
        <v>1</v>
      </c>
      <c r="D100" s="2">
        <v>2945882000</v>
      </c>
      <c r="E100" s="2">
        <v>2860080126</v>
      </c>
      <c r="F100" s="2">
        <v>124620149</v>
      </c>
      <c r="G100" s="14">
        <v>-117825993</v>
      </c>
      <c r="H100" s="2">
        <v>91184271</v>
      </c>
      <c r="I100" s="2">
        <v>119771000</v>
      </c>
      <c r="J100" s="2">
        <v>110970000</v>
      </c>
      <c r="K100" s="2">
        <v>85801874</v>
      </c>
      <c r="L100" s="2">
        <f t="shared" si="1"/>
        <v>6794156</v>
      </c>
      <c r="AA100" s="8">
        <v>43804</v>
      </c>
      <c r="AB100">
        <v>-125423071</v>
      </c>
      <c r="AC100">
        <v>2620243</v>
      </c>
      <c r="AD100">
        <v>85545642</v>
      </c>
    </row>
    <row r="101" spans="1:30">
      <c r="A101" s="8">
        <v>43806</v>
      </c>
      <c r="B101" s="9">
        <v>0.726388888888889</v>
      </c>
      <c r="C101" s="7">
        <v>1</v>
      </c>
      <c r="D101" s="2">
        <v>2945882000</v>
      </c>
      <c r="E101" s="2">
        <v>2860080126</v>
      </c>
      <c r="F101" s="2">
        <v>153509990</v>
      </c>
      <c r="G101" s="14">
        <v>-137569405</v>
      </c>
      <c r="H101" s="2">
        <v>88342464</v>
      </c>
      <c r="I101" s="2">
        <v>119771000</v>
      </c>
      <c r="J101" s="2">
        <v>110970000</v>
      </c>
      <c r="K101" s="2">
        <v>85801874</v>
      </c>
      <c r="L101" s="2">
        <f t="shared" si="1"/>
        <v>15940585</v>
      </c>
      <c r="AA101" s="8">
        <v>43805</v>
      </c>
      <c r="AB101">
        <v>-117825993</v>
      </c>
      <c r="AC101">
        <v>6794156</v>
      </c>
      <c r="AD101">
        <v>91184271</v>
      </c>
    </row>
    <row r="102" spans="1:30">
      <c r="A102" s="8">
        <v>43807</v>
      </c>
      <c r="B102" s="9">
        <v>0.478472222222222</v>
      </c>
      <c r="C102" s="7">
        <v>1</v>
      </c>
      <c r="D102" s="2">
        <v>2945882000</v>
      </c>
      <c r="E102" s="2">
        <v>2860080126</v>
      </c>
      <c r="F102" s="2">
        <v>204117126</v>
      </c>
      <c r="G102" s="14">
        <v>-192047455</v>
      </c>
      <c r="H102" s="2">
        <v>204282646</v>
      </c>
      <c r="I102" s="2">
        <v>119771000</v>
      </c>
      <c r="J102" s="2">
        <v>110970000</v>
      </c>
      <c r="K102" s="2">
        <v>85801874</v>
      </c>
      <c r="L102" s="2">
        <f t="shared" si="1"/>
        <v>12069671</v>
      </c>
      <c r="AA102" s="8">
        <v>43806</v>
      </c>
      <c r="AB102">
        <v>-137569405</v>
      </c>
      <c r="AC102">
        <v>15940585</v>
      </c>
      <c r="AD102">
        <v>88342464</v>
      </c>
    </row>
    <row r="103" spans="1:30">
      <c r="A103" s="8">
        <v>43808</v>
      </c>
      <c r="B103" s="9">
        <v>0.670138888888889</v>
      </c>
      <c r="C103" s="7">
        <v>1</v>
      </c>
      <c r="D103" s="2">
        <v>2945882000</v>
      </c>
      <c r="E103" s="2">
        <v>2860080126</v>
      </c>
      <c r="F103" s="2">
        <v>132937329</v>
      </c>
      <c r="G103" s="14">
        <v>-113427009</v>
      </c>
      <c r="H103" s="2">
        <v>71519186</v>
      </c>
      <c r="I103" s="2">
        <v>119612000</v>
      </c>
      <c r="J103" s="2">
        <v>110970000</v>
      </c>
      <c r="K103" s="2">
        <v>85801874</v>
      </c>
      <c r="L103" s="2">
        <f t="shared" si="1"/>
        <v>19510320</v>
      </c>
      <c r="AA103" s="8">
        <v>43807</v>
      </c>
      <c r="AB103">
        <v>-192047455</v>
      </c>
      <c r="AC103">
        <v>12069671</v>
      </c>
      <c r="AD103">
        <v>204282646</v>
      </c>
    </row>
    <row r="104" spans="1:30">
      <c r="A104" s="8">
        <v>43809</v>
      </c>
      <c r="B104" s="9">
        <v>0.7625</v>
      </c>
      <c r="C104" s="7">
        <v>1</v>
      </c>
      <c r="D104" s="2">
        <v>2945882000</v>
      </c>
      <c r="E104" s="2">
        <v>2860080126</v>
      </c>
      <c r="F104" s="2">
        <v>99917879</v>
      </c>
      <c r="G104" s="14">
        <v>-96462984</v>
      </c>
      <c r="H104" s="2">
        <v>60261351</v>
      </c>
      <c r="I104" s="2">
        <v>119612000</v>
      </c>
      <c r="J104" s="2">
        <v>110970000</v>
      </c>
      <c r="K104" s="2">
        <v>85801874</v>
      </c>
      <c r="L104" s="2">
        <f t="shared" si="1"/>
        <v>3454895</v>
      </c>
      <c r="AA104" s="8">
        <v>43808</v>
      </c>
      <c r="AB104">
        <v>-113427009</v>
      </c>
      <c r="AC104">
        <v>19510320</v>
      </c>
      <c r="AD104">
        <v>71519186</v>
      </c>
    </row>
    <row r="105" spans="1:30">
      <c r="A105" s="8">
        <v>43810</v>
      </c>
      <c r="B105" s="9">
        <v>0.79375</v>
      </c>
      <c r="C105" s="7">
        <v>1</v>
      </c>
      <c r="D105" s="2">
        <v>2945882000</v>
      </c>
      <c r="E105" s="2">
        <v>2860080126</v>
      </c>
      <c r="F105" s="2">
        <v>147865797</v>
      </c>
      <c r="G105" s="14">
        <v>-134703965</v>
      </c>
      <c r="H105" s="2">
        <v>62779047</v>
      </c>
      <c r="I105" s="2">
        <v>119612000</v>
      </c>
      <c r="J105" s="2">
        <v>110970000</v>
      </c>
      <c r="K105" s="2">
        <v>85801874</v>
      </c>
      <c r="L105" s="2">
        <f t="shared" si="1"/>
        <v>13161832</v>
      </c>
      <c r="AA105" s="8">
        <v>43809</v>
      </c>
      <c r="AB105">
        <v>-96462984</v>
      </c>
      <c r="AC105">
        <v>3454895</v>
      </c>
      <c r="AD105">
        <v>60261351</v>
      </c>
    </row>
    <row r="106" spans="1:30">
      <c r="A106" s="8">
        <v>43811</v>
      </c>
      <c r="B106" s="9">
        <v>0.95625</v>
      </c>
      <c r="C106" s="7">
        <v>1</v>
      </c>
      <c r="D106" s="2">
        <v>2945882000</v>
      </c>
      <c r="E106" s="2">
        <v>2860080126</v>
      </c>
      <c r="F106" s="2">
        <v>133495872</v>
      </c>
      <c r="G106" s="14">
        <v>-129449587</v>
      </c>
      <c r="H106" s="2">
        <v>120301569</v>
      </c>
      <c r="I106" s="2">
        <v>119612000</v>
      </c>
      <c r="J106" s="2">
        <v>110970000</v>
      </c>
      <c r="K106" s="2">
        <v>85801874</v>
      </c>
      <c r="L106" s="2">
        <f t="shared" si="1"/>
        <v>4046285</v>
      </c>
      <c r="AA106" s="8">
        <v>43810</v>
      </c>
      <c r="AB106">
        <v>-134703965</v>
      </c>
      <c r="AC106">
        <v>13161832</v>
      </c>
      <c r="AD106">
        <v>62779047</v>
      </c>
    </row>
    <row r="107" spans="1:30">
      <c r="A107" s="8">
        <v>43812</v>
      </c>
      <c r="B107" s="9">
        <v>0.922916666666667</v>
      </c>
      <c r="C107" s="7">
        <v>1</v>
      </c>
      <c r="D107" s="2">
        <v>2945882000</v>
      </c>
      <c r="E107" s="2">
        <v>2860080126</v>
      </c>
      <c r="F107" s="2">
        <v>242703603</v>
      </c>
      <c r="G107" s="14">
        <v>-236978746</v>
      </c>
      <c r="H107" s="2">
        <v>61551680</v>
      </c>
      <c r="I107" s="2">
        <v>119612000</v>
      </c>
      <c r="J107" s="2">
        <v>110970000</v>
      </c>
      <c r="K107" s="2">
        <v>85801874</v>
      </c>
      <c r="L107" s="2">
        <f t="shared" si="1"/>
        <v>5724857</v>
      </c>
      <c r="AA107" s="8">
        <v>43811</v>
      </c>
      <c r="AB107">
        <v>-129449587</v>
      </c>
      <c r="AC107">
        <v>4046285</v>
      </c>
      <c r="AD107">
        <v>120301569</v>
      </c>
    </row>
    <row r="108" spans="1:30">
      <c r="A108" s="8">
        <v>43813</v>
      </c>
      <c r="B108" s="9">
        <v>0.720833333333333</v>
      </c>
      <c r="C108" s="7">
        <v>1</v>
      </c>
      <c r="D108" s="2">
        <v>2945882000</v>
      </c>
      <c r="E108" s="2">
        <v>2860080126</v>
      </c>
      <c r="F108" s="2">
        <v>186740051</v>
      </c>
      <c r="G108" s="14">
        <v>-175995337</v>
      </c>
      <c r="H108" s="2">
        <v>63823666</v>
      </c>
      <c r="I108" s="2">
        <v>119612000</v>
      </c>
      <c r="J108" s="2">
        <v>110970000</v>
      </c>
      <c r="K108" s="2">
        <v>85801874</v>
      </c>
      <c r="L108" s="2">
        <f t="shared" si="1"/>
        <v>10744714</v>
      </c>
      <c r="AA108" s="8">
        <v>43812</v>
      </c>
      <c r="AB108">
        <v>-236978746</v>
      </c>
      <c r="AC108">
        <v>5724857</v>
      </c>
      <c r="AD108">
        <v>61551680</v>
      </c>
    </row>
    <row r="109" spans="1:30">
      <c r="A109" s="8">
        <v>43814</v>
      </c>
      <c r="B109" s="9">
        <v>0.475694444444444</v>
      </c>
      <c r="C109" s="7">
        <v>1</v>
      </c>
      <c r="D109" s="2">
        <v>2945882000</v>
      </c>
      <c r="E109" s="2">
        <v>2860080126</v>
      </c>
      <c r="F109" s="2">
        <v>183048746</v>
      </c>
      <c r="G109" s="14">
        <v>-170416011</v>
      </c>
      <c r="H109" s="2">
        <v>53154783</v>
      </c>
      <c r="I109" s="2">
        <v>119612000</v>
      </c>
      <c r="J109" s="2">
        <v>110970000</v>
      </c>
      <c r="K109" s="2">
        <v>85801874</v>
      </c>
      <c r="L109" s="2">
        <f t="shared" si="1"/>
        <v>12632735</v>
      </c>
      <c r="AA109" s="8">
        <v>43813</v>
      </c>
      <c r="AB109">
        <v>-175995337</v>
      </c>
      <c r="AC109">
        <v>10744714</v>
      </c>
      <c r="AD109">
        <v>63823666</v>
      </c>
    </row>
    <row r="110" spans="1:30">
      <c r="A110" s="8">
        <v>43815</v>
      </c>
      <c r="B110" s="9">
        <v>0.777083333333333</v>
      </c>
      <c r="C110" s="7">
        <v>1</v>
      </c>
      <c r="D110" s="2">
        <v>2945882000</v>
      </c>
      <c r="E110" s="2">
        <v>2860080126</v>
      </c>
      <c r="F110" s="2">
        <v>153406609</v>
      </c>
      <c r="G110" s="14">
        <v>-145912706</v>
      </c>
      <c r="H110" s="2">
        <v>111902019</v>
      </c>
      <c r="I110" s="2">
        <v>119612000</v>
      </c>
      <c r="J110" s="2">
        <v>110970000</v>
      </c>
      <c r="K110" s="2">
        <v>85801874</v>
      </c>
      <c r="L110" s="2">
        <f t="shared" si="1"/>
        <v>7493903</v>
      </c>
      <c r="AA110" s="8">
        <v>43814</v>
      </c>
      <c r="AB110">
        <v>-170416011</v>
      </c>
      <c r="AC110">
        <v>12632735</v>
      </c>
      <c r="AD110">
        <v>53154783</v>
      </c>
    </row>
    <row r="111" spans="1:30">
      <c r="A111" s="8">
        <v>43816</v>
      </c>
      <c r="B111" s="9">
        <v>0.553472222222222</v>
      </c>
      <c r="C111" s="7">
        <v>1</v>
      </c>
      <c r="D111" s="2">
        <v>2945882000</v>
      </c>
      <c r="E111" s="2">
        <v>2860080126</v>
      </c>
      <c r="F111" s="2">
        <v>241432114</v>
      </c>
      <c r="G111" s="14">
        <v>-224603793</v>
      </c>
      <c r="H111" s="2">
        <v>49312586</v>
      </c>
      <c r="I111" s="2">
        <v>119612000</v>
      </c>
      <c r="J111" s="2">
        <v>110970000</v>
      </c>
      <c r="K111" s="2">
        <v>85801874</v>
      </c>
      <c r="L111" s="2">
        <f t="shared" si="1"/>
        <v>16828321</v>
      </c>
      <c r="AA111" s="8">
        <v>43815</v>
      </c>
      <c r="AB111">
        <v>-145912706</v>
      </c>
      <c r="AC111">
        <v>7493903</v>
      </c>
      <c r="AD111">
        <v>111902019</v>
      </c>
    </row>
    <row r="112" spans="1:30">
      <c r="A112" s="8">
        <v>43817</v>
      </c>
      <c r="B112" s="9">
        <v>0.842361111111111</v>
      </c>
      <c r="C112" s="7">
        <v>1</v>
      </c>
      <c r="D112" s="2">
        <v>2945882000</v>
      </c>
      <c r="E112" s="2">
        <v>2860080126</v>
      </c>
      <c r="F112" s="2">
        <v>158416111</v>
      </c>
      <c r="G112" s="14">
        <v>-138909009</v>
      </c>
      <c r="H112" s="2">
        <v>64487393</v>
      </c>
      <c r="I112" s="2">
        <v>119612000</v>
      </c>
      <c r="J112" s="2">
        <v>110970000</v>
      </c>
      <c r="K112" s="2">
        <v>85801874</v>
      </c>
      <c r="L112" s="2">
        <f t="shared" si="1"/>
        <v>19507102</v>
      </c>
      <c r="AA112" s="8">
        <v>43816</v>
      </c>
      <c r="AB112">
        <v>-224603793</v>
      </c>
      <c r="AC112">
        <v>16828321</v>
      </c>
      <c r="AD112">
        <v>49312586</v>
      </c>
    </row>
    <row r="113" spans="1:30">
      <c r="A113" s="8">
        <v>43818</v>
      </c>
      <c r="B113" s="9">
        <v>0.690277777777778</v>
      </c>
      <c r="C113" s="7">
        <v>1</v>
      </c>
      <c r="D113" s="2">
        <v>2945882000</v>
      </c>
      <c r="E113" s="2">
        <v>2860080126</v>
      </c>
      <c r="F113" s="2">
        <v>269607062</v>
      </c>
      <c r="G113" s="14">
        <v>-233894962</v>
      </c>
      <c r="H113" s="2">
        <v>70898013</v>
      </c>
      <c r="I113" s="2">
        <v>119612000</v>
      </c>
      <c r="J113" s="2">
        <v>110970000</v>
      </c>
      <c r="K113" s="2">
        <v>85801874</v>
      </c>
      <c r="L113" s="2">
        <f t="shared" si="1"/>
        <v>35712100</v>
      </c>
      <c r="AA113" s="8">
        <v>43817</v>
      </c>
      <c r="AB113">
        <v>-138909009</v>
      </c>
      <c r="AC113">
        <v>19507102</v>
      </c>
      <c r="AD113">
        <v>64487393</v>
      </c>
    </row>
    <row r="114" spans="1:30">
      <c r="A114" s="8">
        <v>43819</v>
      </c>
      <c r="B114" s="9">
        <v>0.720138888888889</v>
      </c>
      <c r="C114" s="7">
        <v>1</v>
      </c>
      <c r="D114" s="2">
        <v>2945882000</v>
      </c>
      <c r="E114" s="2">
        <v>2860080126</v>
      </c>
      <c r="F114" s="2">
        <v>128507901</v>
      </c>
      <c r="G114" s="14">
        <v>-116631524</v>
      </c>
      <c r="H114" s="2">
        <v>78728105</v>
      </c>
      <c r="I114" s="2">
        <v>119612000</v>
      </c>
      <c r="J114" s="2">
        <v>110970000</v>
      </c>
      <c r="K114" s="2">
        <v>85801874</v>
      </c>
      <c r="L114" s="2">
        <f t="shared" si="1"/>
        <v>11876377</v>
      </c>
      <c r="AA114" s="8">
        <v>43818</v>
      </c>
      <c r="AB114">
        <v>-233894962</v>
      </c>
      <c r="AC114">
        <v>35712100</v>
      </c>
      <c r="AD114">
        <v>70898013</v>
      </c>
    </row>
    <row r="115" spans="1:30">
      <c r="A115" s="8">
        <v>43820</v>
      </c>
      <c r="B115" s="9">
        <v>0.730555555555556</v>
      </c>
      <c r="C115" s="7">
        <v>1</v>
      </c>
      <c r="D115" s="2">
        <v>2945882000</v>
      </c>
      <c r="E115" s="2">
        <v>2860080126</v>
      </c>
      <c r="F115" s="2">
        <v>138780318</v>
      </c>
      <c r="G115" s="14">
        <v>-120056953</v>
      </c>
      <c r="H115" s="2">
        <v>95772898</v>
      </c>
      <c r="I115" s="2">
        <v>119612000</v>
      </c>
      <c r="J115" s="2">
        <v>110970000</v>
      </c>
      <c r="K115" s="2">
        <v>85801874</v>
      </c>
      <c r="L115" s="2">
        <f t="shared" si="1"/>
        <v>18723365</v>
      </c>
      <c r="AA115" s="8">
        <v>43819</v>
      </c>
      <c r="AB115">
        <v>-116631524</v>
      </c>
      <c r="AC115">
        <v>11876377</v>
      </c>
      <c r="AD115">
        <v>78728105</v>
      </c>
    </row>
    <row r="116" spans="1:30">
      <c r="A116" s="8">
        <v>43821</v>
      </c>
      <c r="B116" s="9">
        <v>0.484027777777778</v>
      </c>
      <c r="C116" s="7">
        <v>1</v>
      </c>
      <c r="D116" s="2">
        <v>2945882000</v>
      </c>
      <c r="E116" s="2">
        <v>2860080126</v>
      </c>
      <c r="F116" s="2">
        <v>235509544</v>
      </c>
      <c r="G116" s="14">
        <v>-211997653</v>
      </c>
      <c r="H116" s="2">
        <v>91906769</v>
      </c>
      <c r="I116" s="2">
        <v>119612000</v>
      </c>
      <c r="J116" s="2">
        <v>110970000</v>
      </c>
      <c r="K116" s="2">
        <v>85801874</v>
      </c>
      <c r="L116" s="2">
        <f t="shared" si="1"/>
        <v>23511891</v>
      </c>
      <c r="AA116" s="8">
        <v>43820</v>
      </c>
      <c r="AB116">
        <v>-120056953</v>
      </c>
      <c r="AC116">
        <v>18723365</v>
      </c>
      <c r="AD116">
        <v>95772898</v>
      </c>
    </row>
    <row r="117" spans="1:30">
      <c r="A117" s="8">
        <v>43822</v>
      </c>
      <c r="B117" s="9">
        <v>0.484027777777778</v>
      </c>
      <c r="C117" s="7">
        <v>1</v>
      </c>
      <c r="D117" s="2">
        <v>2945882000</v>
      </c>
      <c r="E117" s="2">
        <v>2860080126</v>
      </c>
      <c r="F117" s="2">
        <v>204751295</v>
      </c>
      <c r="G117" s="14">
        <v>-190593542</v>
      </c>
      <c r="H117" s="2">
        <v>97297916</v>
      </c>
      <c r="I117" s="2">
        <v>119612000</v>
      </c>
      <c r="J117" s="2">
        <v>110970000</v>
      </c>
      <c r="K117" s="2">
        <v>85801874</v>
      </c>
      <c r="L117" s="2">
        <f t="shared" si="1"/>
        <v>14157753</v>
      </c>
      <c r="AA117" s="8">
        <v>43821</v>
      </c>
      <c r="AB117">
        <v>-211997653</v>
      </c>
      <c r="AC117">
        <v>23511891</v>
      </c>
      <c r="AD117">
        <v>91906769</v>
      </c>
    </row>
    <row r="118" spans="27:30">
      <c r="AA118" s="8">
        <v>43822</v>
      </c>
      <c r="AB118">
        <v>-190593542</v>
      </c>
      <c r="AC118">
        <v>14157753</v>
      </c>
      <c r="AD118">
        <v>97297916</v>
      </c>
    </row>
    <row r="119" spans="27:30">
      <c r="AA119" t="s">
        <v>279</v>
      </c>
      <c r="AB119">
        <v>-18096666410</v>
      </c>
      <c r="AC119" t="e">
        <v>#VALUE!</v>
      </c>
      <c r="AD119">
        <v>7728743718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8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1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43719</v>
      </c>
      <c r="B4" s="6">
        <v>0.719444444444444</v>
      </c>
      <c r="C4" s="7">
        <v>1</v>
      </c>
      <c r="D4" s="2">
        <v>3378991000</v>
      </c>
      <c r="E4" s="2"/>
      <c r="F4" s="2">
        <v>0</v>
      </c>
      <c r="G4" s="2">
        <v>-102901967</v>
      </c>
      <c r="H4" s="2">
        <v>-102901967</v>
      </c>
      <c r="I4" s="2"/>
      <c r="J4" s="2"/>
      <c r="K4" s="2"/>
      <c r="L4" s="2">
        <f t="shared" ref="L4:L67" si="0">F4+G4</f>
        <v>-102901967</v>
      </c>
      <c r="M4" s="13"/>
      <c r="N4" s="8">
        <v>43718</v>
      </c>
      <c r="O4" s="9">
        <v>0.828472222222222</v>
      </c>
      <c r="P4" s="7">
        <v>1</v>
      </c>
      <c r="Q4" s="7">
        <v>0.097</v>
      </c>
      <c r="R4" s="7">
        <v>1</v>
      </c>
      <c r="S4" s="2">
        <v>3598790912</v>
      </c>
      <c r="U4" s="2">
        <v>1337753856</v>
      </c>
      <c r="V4" s="2">
        <v>1312230016</v>
      </c>
      <c r="W4" s="2">
        <v>25523840</v>
      </c>
      <c r="X4" s="2">
        <v>3598790710</v>
      </c>
      <c r="Y4">
        <v>5</v>
      </c>
      <c r="AA4" t="s">
        <v>277</v>
      </c>
    </row>
    <row r="5" spans="1:30">
      <c r="A5" s="8">
        <v>43720</v>
      </c>
      <c r="B5" s="9">
        <v>0.734722222222222</v>
      </c>
      <c r="C5" s="7">
        <v>1</v>
      </c>
      <c r="D5" s="2">
        <v>3378991000</v>
      </c>
      <c r="E5" s="2"/>
      <c r="F5" s="2">
        <v>0</v>
      </c>
      <c r="G5" s="2">
        <v>-228495726</v>
      </c>
      <c r="H5" s="2">
        <v>-228495726</v>
      </c>
      <c r="I5" s="2"/>
      <c r="J5" s="2"/>
      <c r="K5" s="2"/>
      <c r="L5" s="2">
        <f t="shared" si="0"/>
        <v>-228495726</v>
      </c>
      <c r="M5" s="13"/>
      <c r="AA5" s="8">
        <v>43719</v>
      </c>
      <c r="AB5">
        <v>-102901967</v>
      </c>
      <c r="AC5">
        <v>-102901967</v>
      </c>
      <c r="AD5">
        <v>-102901967</v>
      </c>
    </row>
    <row r="6" spans="1:30">
      <c r="A6" s="8">
        <v>43721</v>
      </c>
      <c r="B6" s="9">
        <v>0.504166666666667</v>
      </c>
      <c r="C6" s="7">
        <v>1</v>
      </c>
      <c r="D6" s="2">
        <v>3378991000</v>
      </c>
      <c r="E6" s="2"/>
      <c r="F6" s="2">
        <v>0</v>
      </c>
      <c r="G6" s="2">
        <v>-234827565</v>
      </c>
      <c r="H6" s="2">
        <v>-337729532</v>
      </c>
      <c r="I6" s="2"/>
      <c r="J6" s="2"/>
      <c r="K6" s="2"/>
      <c r="L6" s="2">
        <f t="shared" si="0"/>
        <v>-234827565</v>
      </c>
      <c r="M6" s="13"/>
      <c r="AA6" s="8">
        <v>43720</v>
      </c>
      <c r="AB6">
        <v>-228495726</v>
      </c>
      <c r="AC6">
        <v>-228495726</v>
      </c>
      <c r="AD6">
        <v>-228495726</v>
      </c>
    </row>
    <row r="7" spans="1:30">
      <c r="A7" s="8">
        <v>43722</v>
      </c>
      <c r="B7" s="9">
        <v>0.979861111111111</v>
      </c>
      <c r="C7" s="7">
        <v>1</v>
      </c>
      <c r="D7" s="2">
        <v>3378991000</v>
      </c>
      <c r="E7" s="2"/>
      <c r="F7" s="2">
        <v>0</v>
      </c>
      <c r="G7" s="2">
        <v>-187310778</v>
      </c>
      <c r="H7" s="2">
        <v>-525040310</v>
      </c>
      <c r="I7" s="2"/>
      <c r="J7" s="2"/>
      <c r="K7" s="2"/>
      <c r="L7" s="2">
        <f t="shared" si="0"/>
        <v>-187310778</v>
      </c>
      <c r="M7" s="13"/>
      <c r="AA7" s="8">
        <v>43721</v>
      </c>
      <c r="AB7">
        <v>-234827565</v>
      </c>
      <c r="AC7">
        <v>-234827565</v>
      </c>
      <c r="AD7">
        <v>-337729532</v>
      </c>
    </row>
    <row r="8" spans="1:30">
      <c r="A8" s="8">
        <v>43723</v>
      </c>
      <c r="B8" s="9">
        <v>0.556944444444444</v>
      </c>
      <c r="C8" s="7">
        <v>1</v>
      </c>
      <c r="D8" s="2">
        <v>3378991000</v>
      </c>
      <c r="E8" s="2"/>
      <c r="F8" s="2">
        <v>0</v>
      </c>
      <c r="G8" s="2">
        <v>-140574790</v>
      </c>
      <c r="H8" s="2">
        <v>-593766843</v>
      </c>
      <c r="I8" s="2"/>
      <c r="J8" s="2"/>
      <c r="K8" s="2"/>
      <c r="L8" s="2">
        <f t="shared" si="0"/>
        <v>-140574790</v>
      </c>
      <c r="M8" s="13"/>
      <c r="AA8" s="8">
        <v>43722</v>
      </c>
      <c r="AB8">
        <v>-187310778</v>
      </c>
      <c r="AC8">
        <v>-187310778</v>
      </c>
      <c r="AD8">
        <v>-525040310</v>
      </c>
    </row>
    <row r="9" spans="1:30">
      <c r="A9" s="8">
        <v>43724</v>
      </c>
      <c r="B9" s="9">
        <v>0.4625</v>
      </c>
      <c r="C9" s="7">
        <v>1</v>
      </c>
      <c r="D9" s="2">
        <v>3378991000</v>
      </c>
      <c r="E9" s="2">
        <v>3280574941</v>
      </c>
      <c r="F9" s="2" t="s">
        <v>278</v>
      </c>
      <c r="G9" s="2">
        <v>-188912153</v>
      </c>
      <c r="H9" s="2">
        <v>-713952463</v>
      </c>
      <c r="I9" s="2" t="s">
        <v>278</v>
      </c>
      <c r="J9" s="2">
        <v>127285000</v>
      </c>
      <c r="K9" s="2">
        <v>98416059</v>
      </c>
      <c r="L9" s="2" t="e">
        <f t="shared" si="0"/>
        <v>#VALUE!</v>
      </c>
      <c r="AA9" s="8">
        <v>43723</v>
      </c>
      <c r="AB9">
        <v>-140574790</v>
      </c>
      <c r="AC9">
        <v>-140574790</v>
      </c>
      <c r="AD9">
        <v>-593766843</v>
      </c>
    </row>
    <row r="10" spans="1:30">
      <c r="A10" s="8">
        <v>43725</v>
      </c>
      <c r="B10" s="9">
        <v>0.788194444444444</v>
      </c>
      <c r="C10" s="7">
        <v>1</v>
      </c>
      <c r="D10" s="2">
        <v>3378991000</v>
      </c>
      <c r="E10" s="2">
        <v>3280574941</v>
      </c>
      <c r="F10" s="2" t="s">
        <v>278</v>
      </c>
      <c r="G10" s="2">
        <v>-141240680</v>
      </c>
      <c r="H10" s="2">
        <v>-882320758</v>
      </c>
      <c r="I10" s="2" t="s">
        <v>278</v>
      </c>
      <c r="J10" s="2">
        <v>127285000</v>
      </c>
      <c r="K10" s="2">
        <v>98416059</v>
      </c>
      <c r="L10" s="2" t="e">
        <f t="shared" si="0"/>
        <v>#VALUE!</v>
      </c>
      <c r="AA10" s="8">
        <v>43724</v>
      </c>
      <c r="AB10">
        <v>-188912153</v>
      </c>
      <c r="AC10" t="e">
        <v>#VALUE!</v>
      </c>
      <c r="AD10">
        <v>-713952463</v>
      </c>
    </row>
    <row r="11" spans="1:30">
      <c r="A11" s="8">
        <v>43726</v>
      </c>
      <c r="B11" s="9">
        <v>0.709027777777778</v>
      </c>
      <c r="C11" s="7">
        <v>1</v>
      </c>
      <c r="D11" s="2">
        <v>3378991000</v>
      </c>
      <c r="E11" s="2">
        <v>3280574941</v>
      </c>
      <c r="F11" s="2">
        <v>0</v>
      </c>
      <c r="G11" s="2">
        <v>-221665943</v>
      </c>
      <c r="H11" s="2">
        <v>-996914088</v>
      </c>
      <c r="I11" s="2">
        <v>137788000</v>
      </c>
      <c r="J11" s="2">
        <v>127285000</v>
      </c>
      <c r="K11" s="2">
        <v>98416059</v>
      </c>
      <c r="L11" s="2">
        <f t="shared" si="0"/>
        <v>-221665943</v>
      </c>
      <c r="AA11" s="8">
        <v>43725</v>
      </c>
      <c r="AB11">
        <v>-141240680</v>
      </c>
      <c r="AC11" t="e">
        <v>#VALUE!</v>
      </c>
      <c r="AD11">
        <v>-882320758</v>
      </c>
    </row>
    <row r="12" spans="1:30">
      <c r="A12" s="8">
        <v>43727</v>
      </c>
      <c r="B12" s="9">
        <v>0.570833333333333</v>
      </c>
      <c r="C12" s="7">
        <v>1</v>
      </c>
      <c r="D12" s="2">
        <v>3378991000</v>
      </c>
      <c r="E12" s="2">
        <v>3280574941</v>
      </c>
      <c r="F12" s="2" t="s">
        <v>278</v>
      </c>
      <c r="G12" s="2">
        <v>-217206548</v>
      </c>
      <c r="H12" s="2">
        <v>52699945</v>
      </c>
      <c r="I12" s="2" t="s">
        <v>278</v>
      </c>
      <c r="J12" s="2">
        <v>127285000</v>
      </c>
      <c r="K12" s="2">
        <v>98416059</v>
      </c>
      <c r="L12" s="2" t="e">
        <f t="shared" si="0"/>
        <v>#VALUE!</v>
      </c>
      <c r="AA12" s="8">
        <v>43726</v>
      </c>
      <c r="AB12">
        <v>-221665943</v>
      </c>
      <c r="AC12">
        <v>-221665943</v>
      </c>
      <c r="AD12">
        <v>-996914088</v>
      </c>
    </row>
    <row r="13" spans="1:30">
      <c r="A13" s="8">
        <v>43728</v>
      </c>
      <c r="B13" s="9">
        <v>0.595833333333333</v>
      </c>
      <c r="C13" s="7">
        <v>1</v>
      </c>
      <c r="D13" s="2">
        <v>3378991000</v>
      </c>
      <c r="E13" s="2">
        <v>3280574941</v>
      </c>
      <c r="F13" s="2" t="s">
        <v>278</v>
      </c>
      <c r="G13" s="2">
        <v>-139873545</v>
      </c>
      <c r="H13" s="2">
        <v>38420159</v>
      </c>
      <c r="I13" s="2" t="s">
        <v>278</v>
      </c>
      <c r="J13" s="2">
        <v>127285000</v>
      </c>
      <c r="K13" s="2">
        <v>98416059</v>
      </c>
      <c r="L13" s="2" t="e">
        <f t="shared" si="0"/>
        <v>#VALUE!</v>
      </c>
      <c r="AA13" s="8">
        <v>43727</v>
      </c>
      <c r="AB13">
        <v>-217206548</v>
      </c>
      <c r="AC13" t="e">
        <v>#VALUE!</v>
      </c>
      <c r="AD13">
        <v>52699945</v>
      </c>
    </row>
    <row r="14" spans="1:30">
      <c r="A14" s="8">
        <v>43729</v>
      </c>
      <c r="B14" s="9">
        <v>0.792361111111111</v>
      </c>
      <c r="C14" s="7">
        <v>1</v>
      </c>
      <c r="D14" s="2">
        <v>3378991000</v>
      </c>
      <c r="E14" s="2">
        <v>3280574941</v>
      </c>
      <c r="F14" s="2" t="s">
        <v>278</v>
      </c>
      <c r="G14" s="2">
        <v>-153497754</v>
      </c>
      <c r="H14" s="2">
        <v>288495545</v>
      </c>
      <c r="I14" s="2" t="s">
        <v>278</v>
      </c>
      <c r="J14" s="2">
        <v>127285000</v>
      </c>
      <c r="K14" s="2">
        <v>98416059</v>
      </c>
      <c r="L14" s="2" t="e">
        <f t="shared" si="0"/>
        <v>#VALUE!</v>
      </c>
      <c r="AA14" s="8">
        <v>43728</v>
      </c>
      <c r="AB14">
        <v>-139873545</v>
      </c>
      <c r="AC14" t="e">
        <v>#VALUE!</v>
      </c>
      <c r="AD14">
        <v>38420159</v>
      </c>
    </row>
    <row r="15" spans="1:30">
      <c r="A15" s="8">
        <v>43730</v>
      </c>
      <c r="B15" s="9">
        <v>0.800694444444444</v>
      </c>
      <c r="C15" s="7">
        <v>1</v>
      </c>
      <c r="D15" s="2">
        <v>3378991000</v>
      </c>
      <c r="E15" s="2">
        <v>3280574941</v>
      </c>
      <c r="F15" s="2">
        <v>294339334</v>
      </c>
      <c r="G15" s="2">
        <v>-277199916</v>
      </c>
      <c r="H15" s="2">
        <v>352104161</v>
      </c>
      <c r="I15" s="2">
        <v>137788000</v>
      </c>
      <c r="J15" s="2">
        <v>127285000</v>
      </c>
      <c r="K15" s="2">
        <v>98416059</v>
      </c>
      <c r="L15" s="2">
        <f t="shared" si="0"/>
        <v>17139418</v>
      </c>
      <c r="AA15" s="8">
        <v>43729</v>
      </c>
      <c r="AB15">
        <v>-153497754</v>
      </c>
      <c r="AC15" t="e">
        <v>#VALUE!</v>
      </c>
      <c r="AD15">
        <v>288495545</v>
      </c>
    </row>
    <row r="16" spans="1:30">
      <c r="A16" s="8">
        <v>43731</v>
      </c>
      <c r="B16" s="9">
        <v>0.624305555555556</v>
      </c>
      <c r="C16" s="7">
        <v>1</v>
      </c>
      <c r="D16" s="2">
        <v>3378991000</v>
      </c>
      <c r="E16" s="2">
        <v>3280574941</v>
      </c>
      <c r="F16" s="2" t="s">
        <v>278</v>
      </c>
      <c r="G16" s="2">
        <v>-233587125</v>
      </c>
      <c r="H16" s="2">
        <v>575502207</v>
      </c>
      <c r="I16" s="2" t="s">
        <v>278</v>
      </c>
      <c r="J16" s="2">
        <v>127285000</v>
      </c>
      <c r="K16" s="2">
        <v>98416059</v>
      </c>
      <c r="L16" s="2" t="e">
        <f t="shared" si="0"/>
        <v>#VALUE!</v>
      </c>
      <c r="AA16" s="8">
        <v>43730</v>
      </c>
      <c r="AB16">
        <v>-277199916</v>
      </c>
      <c r="AC16">
        <v>17139418</v>
      </c>
      <c r="AD16">
        <v>352104161</v>
      </c>
    </row>
    <row r="17" spans="1:30">
      <c r="A17" s="8">
        <v>43732</v>
      </c>
      <c r="B17" s="9">
        <v>0.591666666666667</v>
      </c>
      <c r="C17" s="7">
        <v>1</v>
      </c>
      <c r="D17" s="2">
        <v>3378991000</v>
      </c>
      <c r="E17" s="2">
        <v>3280574941</v>
      </c>
      <c r="F17" s="2" t="s">
        <v>278</v>
      </c>
      <c r="G17" s="2">
        <v>-233699088</v>
      </c>
      <c r="H17" s="2">
        <v>633169384</v>
      </c>
      <c r="I17" s="2" t="s">
        <v>278</v>
      </c>
      <c r="J17" s="2">
        <v>127285000</v>
      </c>
      <c r="K17" s="2">
        <v>98416059</v>
      </c>
      <c r="L17" s="2" t="e">
        <f t="shared" si="0"/>
        <v>#VALUE!</v>
      </c>
      <c r="AA17" s="8">
        <v>43731</v>
      </c>
      <c r="AB17">
        <v>-233587125</v>
      </c>
      <c r="AC17" t="e">
        <v>#VALUE!</v>
      </c>
      <c r="AD17">
        <v>575502207</v>
      </c>
    </row>
    <row r="18" spans="1:30">
      <c r="A18" s="8">
        <v>43733</v>
      </c>
      <c r="B18" s="9">
        <v>0.888888888888889</v>
      </c>
      <c r="C18" s="7">
        <v>1</v>
      </c>
      <c r="D18" s="2">
        <v>3378991000</v>
      </c>
      <c r="E18" s="2">
        <v>3280574941</v>
      </c>
      <c r="F18" s="2">
        <v>296644123</v>
      </c>
      <c r="G18" s="2">
        <v>-153617084</v>
      </c>
      <c r="H18" s="2">
        <v>883269036</v>
      </c>
      <c r="I18" s="2">
        <v>137788000</v>
      </c>
      <c r="J18" s="2">
        <v>127285000</v>
      </c>
      <c r="K18" s="2">
        <v>98416059</v>
      </c>
      <c r="L18" s="2">
        <f t="shared" si="0"/>
        <v>143027039</v>
      </c>
      <c r="AA18" s="8">
        <v>43732</v>
      </c>
      <c r="AB18">
        <v>-233699088</v>
      </c>
      <c r="AC18" t="e">
        <v>#VALUE!</v>
      </c>
      <c r="AD18">
        <v>633169384</v>
      </c>
    </row>
    <row r="19" spans="1:30">
      <c r="A19" s="8">
        <v>43734</v>
      </c>
      <c r="B19" s="9">
        <v>0.9375</v>
      </c>
      <c r="C19" s="7">
        <v>1</v>
      </c>
      <c r="D19" s="2">
        <v>3378991000</v>
      </c>
      <c r="E19" s="2">
        <v>3280574941</v>
      </c>
      <c r="F19" s="2">
        <v>170595935</v>
      </c>
      <c r="G19" s="2">
        <v>-143938120</v>
      </c>
      <c r="H19" s="2">
        <v>1024520181</v>
      </c>
      <c r="I19" s="2">
        <v>137788000</v>
      </c>
      <c r="J19" s="2">
        <v>127285000</v>
      </c>
      <c r="K19" s="2">
        <v>98416059</v>
      </c>
      <c r="L19" s="2">
        <f t="shared" si="0"/>
        <v>26657815</v>
      </c>
      <c r="AA19" s="8">
        <v>43733</v>
      </c>
      <c r="AB19">
        <v>-153617084</v>
      </c>
      <c r="AC19">
        <v>143027039</v>
      </c>
      <c r="AD19">
        <v>883269036</v>
      </c>
    </row>
    <row r="20" spans="1:30">
      <c r="A20" s="8">
        <v>43735</v>
      </c>
      <c r="B20" s="9">
        <v>0.8875</v>
      </c>
      <c r="C20" s="7">
        <v>1</v>
      </c>
      <c r="D20" s="2">
        <v>3378991000</v>
      </c>
      <c r="E20" s="2">
        <v>3280574941</v>
      </c>
      <c r="F20" s="2">
        <v>306280349</v>
      </c>
      <c r="G20" s="2">
        <v>-265115207</v>
      </c>
      <c r="H20" s="2">
        <v>92315442</v>
      </c>
      <c r="I20" s="2">
        <v>137788000</v>
      </c>
      <c r="J20" s="2">
        <v>127285000</v>
      </c>
      <c r="K20" s="2">
        <v>98416059</v>
      </c>
      <c r="L20" s="2">
        <f t="shared" si="0"/>
        <v>41165142</v>
      </c>
      <c r="AA20" s="8">
        <v>43734</v>
      </c>
      <c r="AB20">
        <v>-143938120</v>
      </c>
      <c r="AC20">
        <v>26657815</v>
      </c>
      <c r="AD20">
        <v>1024520181</v>
      </c>
    </row>
    <row r="21" spans="1:30">
      <c r="A21" s="8">
        <v>43736</v>
      </c>
      <c r="B21" s="9">
        <v>0.730555555555556</v>
      </c>
      <c r="C21" s="7">
        <v>1</v>
      </c>
      <c r="D21" s="2">
        <v>3378991000</v>
      </c>
      <c r="E21" s="2">
        <v>3280574941</v>
      </c>
      <c r="F21" s="2">
        <v>254946382</v>
      </c>
      <c r="G21" s="2">
        <v>-227795952</v>
      </c>
      <c r="H21" s="2">
        <v>244832080</v>
      </c>
      <c r="I21" s="2">
        <v>137788000</v>
      </c>
      <c r="J21" s="2">
        <v>127285000</v>
      </c>
      <c r="K21" s="2">
        <v>98416059</v>
      </c>
      <c r="L21" s="2">
        <f t="shared" si="0"/>
        <v>27150430</v>
      </c>
      <c r="AA21" s="8">
        <v>43735</v>
      </c>
      <c r="AB21">
        <v>-265115207</v>
      </c>
      <c r="AC21">
        <v>41165142</v>
      </c>
      <c r="AD21">
        <v>92315442</v>
      </c>
    </row>
    <row r="22" spans="1:30">
      <c r="A22" s="8">
        <v>43737</v>
      </c>
      <c r="B22" s="9">
        <v>0.774305555555556</v>
      </c>
      <c r="C22" s="7">
        <v>1</v>
      </c>
      <c r="D22" s="2">
        <v>3378991000</v>
      </c>
      <c r="E22" s="2">
        <v>3280574941</v>
      </c>
      <c r="F22" s="2">
        <v>136420512</v>
      </c>
      <c r="G22" s="2">
        <v>-125906079</v>
      </c>
      <c r="H22" s="2">
        <v>114504943</v>
      </c>
      <c r="I22" s="2">
        <v>137788000</v>
      </c>
      <c r="J22" s="2">
        <v>127285000</v>
      </c>
      <c r="K22" s="2">
        <v>98416059</v>
      </c>
      <c r="L22" s="2">
        <f t="shared" si="0"/>
        <v>10514433</v>
      </c>
      <c r="AA22" s="8">
        <v>43736</v>
      </c>
      <c r="AB22">
        <v>-227795952</v>
      </c>
      <c r="AC22">
        <v>27150430</v>
      </c>
      <c r="AD22">
        <v>244832080</v>
      </c>
    </row>
    <row r="23" spans="1:30">
      <c r="A23" s="8">
        <v>43738</v>
      </c>
      <c r="B23" s="9">
        <v>0.559027777777778</v>
      </c>
      <c r="C23" s="7">
        <v>1</v>
      </c>
      <c r="D23" s="2">
        <v>3378991000</v>
      </c>
      <c r="E23" s="2">
        <v>3280574941</v>
      </c>
      <c r="F23" s="2">
        <v>176266940</v>
      </c>
      <c r="G23" s="2">
        <v>-165480811</v>
      </c>
      <c r="H23" s="2">
        <v>247182569</v>
      </c>
      <c r="I23" s="2">
        <v>137788000</v>
      </c>
      <c r="J23" s="2">
        <v>127285000</v>
      </c>
      <c r="K23" s="2">
        <v>98416059</v>
      </c>
      <c r="L23" s="2">
        <f t="shared" si="0"/>
        <v>10786129</v>
      </c>
      <c r="AA23" s="8">
        <v>43737</v>
      </c>
      <c r="AB23">
        <v>-125906079</v>
      </c>
      <c r="AC23">
        <v>10514433</v>
      </c>
      <c r="AD23">
        <v>114504943</v>
      </c>
    </row>
    <row r="24" spans="1:30">
      <c r="A24" s="8">
        <v>43739</v>
      </c>
      <c r="B24" s="9">
        <v>0.738888888888889</v>
      </c>
      <c r="C24" s="7">
        <v>1</v>
      </c>
      <c r="D24" s="2">
        <v>3378991000</v>
      </c>
      <c r="E24" s="2">
        <v>3280574941</v>
      </c>
      <c r="F24" s="2">
        <v>176206729</v>
      </c>
      <c r="G24" s="2">
        <v>-157092640</v>
      </c>
      <c r="H24" s="2">
        <v>197435238</v>
      </c>
      <c r="I24" s="2">
        <v>137788000</v>
      </c>
      <c r="J24" s="2">
        <v>127285000</v>
      </c>
      <c r="K24" s="2">
        <v>98416059</v>
      </c>
      <c r="L24" s="2">
        <f t="shared" si="0"/>
        <v>19114089</v>
      </c>
      <c r="AA24" s="8">
        <v>43738</v>
      </c>
      <c r="AB24">
        <v>-165480811</v>
      </c>
      <c r="AC24">
        <v>10786129</v>
      </c>
      <c r="AD24">
        <v>247182569</v>
      </c>
    </row>
    <row r="25" spans="1:30">
      <c r="A25" s="8">
        <v>43740</v>
      </c>
      <c r="B25" s="9">
        <v>0.685416666666667</v>
      </c>
      <c r="C25" s="7">
        <v>1</v>
      </c>
      <c r="D25" s="2">
        <v>3378991000</v>
      </c>
      <c r="E25" s="2">
        <v>3280574941</v>
      </c>
      <c r="F25" s="2">
        <v>303565379</v>
      </c>
      <c r="G25" s="2">
        <v>-268011531</v>
      </c>
      <c r="H25" s="2">
        <v>251879029</v>
      </c>
      <c r="I25" s="2">
        <v>137788000</v>
      </c>
      <c r="J25" s="2">
        <v>127285000</v>
      </c>
      <c r="K25" s="2">
        <v>98416059</v>
      </c>
      <c r="L25" s="2">
        <f t="shared" si="0"/>
        <v>35553848</v>
      </c>
      <c r="AA25" s="8">
        <v>43739</v>
      </c>
      <c r="AB25">
        <v>-157092640</v>
      </c>
      <c r="AC25">
        <v>19114089</v>
      </c>
      <c r="AD25">
        <v>197435238</v>
      </c>
    </row>
    <row r="26" spans="1:30">
      <c r="A26" s="8">
        <v>43741</v>
      </c>
      <c r="B26" s="9">
        <v>0.448611111111111</v>
      </c>
      <c r="C26" s="7">
        <v>1</v>
      </c>
      <c r="D26" s="2">
        <v>3378991000</v>
      </c>
      <c r="E26" s="2">
        <v>3280574941</v>
      </c>
      <c r="F26" s="2">
        <v>252462723</v>
      </c>
      <c r="G26" s="2">
        <v>-221489158</v>
      </c>
      <c r="H26" s="2">
        <v>122575796</v>
      </c>
      <c r="I26" s="2">
        <v>137788000</v>
      </c>
      <c r="J26" s="2">
        <v>127285000</v>
      </c>
      <c r="K26" s="2">
        <v>98416059</v>
      </c>
      <c r="L26" s="2">
        <f t="shared" si="0"/>
        <v>30973565</v>
      </c>
      <c r="AA26" s="8">
        <v>43740</v>
      </c>
      <c r="AB26">
        <v>-268011531</v>
      </c>
      <c r="AC26">
        <v>35553848</v>
      </c>
      <c r="AD26">
        <v>251879029</v>
      </c>
    </row>
    <row r="27" spans="1:30">
      <c r="A27" s="8">
        <v>43742</v>
      </c>
      <c r="B27" s="9">
        <v>0.54375</v>
      </c>
      <c r="C27" s="7">
        <v>1</v>
      </c>
      <c r="D27" s="2">
        <v>3378991000</v>
      </c>
      <c r="E27" s="2">
        <v>3280574941</v>
      </c>
      <c r="F27" s="2">
        <v>146501462</v>
      </c>
      <c r="G27" s="2">
        <v>-134425629</v>
      </c>
      <c r="H27" s="2">
        <v>107993814</v>
      </c>
      <c r="I27" s="2">
        <v>137788000</v>
      </c>
      <c r="J27" s="2">
        <v>127285000</v>
      </c>
      <c r="K27" s="2">
        <v>98416059</v>
      </c>
      <c r="L27" s="2">
        <f t="shared" si="0"/>
        <v>12075833</v>
      </c>
      <c r="AA27" s="8">
        <v>43741</v>
      </c>
      <c r="AB27">
        <v>-221489158</v>
      </c>
      <c r="AC27">
        <v>30973565</v>
      </c>
      <c r="AD27">
        <v>122575796</v>
      </c>
    </row>
    <row r="28" spans="1:30">
      <c r="A28" s="8">
        <v>43743</v>
      </c>
      <c r="B28" s="9">
        <v>0.5125</v>
      </c>
      <c r="C28" s="7">
        <v>1</v>
      </c>
      <c r="D28" s="2">
        <v>3378991000</v>
      </c>
      <c r="E28" s="2">
        <v>3280574941</v>
      </c>
      <c r="F28" s="2">
        <v>139933144</v>
      </c>
      <c r="G28" s="2">
        <v>-129329808</v>
      </c>
      <c r="H28" s="2">
        <v>104089823</v>
      </c>
      <c r="I28" s="2">
        <v>137788000</v>
      </c>
      <c r="J28" s="2">
        <v>127285000</v>
      </c>
      <c r="K28" s="2">
        <v>98416059</v>
      </c>
      <c r="L28" s="2">
        <f t="shared" si="0"/>
        <v>10603336</v>
      </c>
      <c r="AA28" s="8">
        <v>43742</v>
      </c>
      <c r="AB28">
        <v>-134425629</v>
      </c>
      <c r="AC28">
        <v>12075833</v>
      </c>
      <c r="AD28">
        <v>107993814</v>
      </c>
    </row>
    <row r="29" spans="1:30">
      <c r="A29" s="8">
        <v>43744</v>
      </c>
      <c r="B29" s="9">
        <v>0.549305555555556</v>
      </c>
      <c r="C29" s="7">
        <v>1</v>
      </c>
      <c r="D29" s="2">
        <v>3378991000</v>
      </c>
      <c r="E29" s="2">
        <v>3280574941</v>
      </c>
      <c r="F29" s="2">
        <v>135618612</v>
      </c>
      <c r="G29" s="2">
        <v>-127127366</v>
      </c>
      <c r="H29" s="2">
        <v>91234198</v>
      </c>
      <c r="I29" s="2">
        <v>137788000</v>
      </c>
      <c r="J29" s="2">
        <v>127285000</v>
      </c>
      <c r="K29" s="2">
        <v>98416059</v>
      </c>
      <c r="L29" s="2">
        <f t="shared" si="0"/>
        <v>8491246</v>
      </c>
      <c r="AA29" s="8">
        <v>43743</v>
      </c>
      <c r="AB29">
        <v>-129329808</v>
      </c>
      <c r="AC29">
        <v>10603336</v>
      </c>
      <c r="AD29">
        <v>104089823</v>
      </c>
    </row>
    <row r="30" spans="1:30">
      <c r="A30" s="8">
        <v>43745</v>
      </c>
      <c r="B30" s="9">
        <v>0.463888888888889</v>
      </c>
      <c r="C30" s="7">
        <v>1</v>
      </c>
      <c r="D30" s="2">
        <v>3378991000</v>
      </c>
      <c r="E30" s="2">
        <v>3280574941</v>
      </c>
      <c r="F30" s="2">
        <v>272789469</v>
      </c>
      <c r="G30" s="2">
        <v>-249731990</v>
      </c>
      <c r="H30" s="2">
        <v>100141989</v>
      </c>
      <c r="I30" s="2">
        <v>137788000</v>
      </c>
      <c r="J30" s="2">
        <v>127285000</v>
      </c>
      <c r="K30" s="2">
        <v>98416059</v>
      </c>
      <c r="L30" s="2">
        <f t="shared" si="0"/>
        <v>23057479</v>
      </c>
      <c r="AA30" s="8">
        <v>43744</v>
      </c>
      <c r="AB30">
        <v>-127127366</v>
      </c>
      <c r="AC30">
        <v>8491246</v>
      </c>
      <c r="AD30">
        <v>91234198</v>
      </c>
    </row>
    <row r="31" spans="1:30">
      <c r="A31" s="8">
        <v>43746</v>
      </c>
      <c r="B31" s="9">
        <v>0.522222222222222</v>
      </c>
      <c r="C31" s="7">
        <v>1</v>
      </c>
      <c r="D31" s="2">
        <v>3378991000</v>
      </c>
      <c r="E31" s="2">
        <v>3280574941</v>
      </c>
      <c r="F31" s="2">
        <v>135297022</v>
      </c>
      <c r="G31" s="2">
        <v>-134883796</v>
      </c>
      <c r="H31" s="2">
        <v>95427528</v>
      </c>
      <c r="I31" s="2">
        <v>137788000</v>
      </c>
      <c r="J31" s="2">
        <v>127285000</v>
      </c>
      <c r="K31" s="2">
        <v>98416059</v>
      </c>
      <c r="L31" s="2">
        <f t="shared" si="0"/>
        <v>413226</v>
      </c>
      <c r="AA31" s="8">
        <v>43745</v>
      </c>
      <c r="AB31">
        <v>-249731990</v>
      </c>
      <c r="AC31">
        <v>23057479</v>
      </c>
      <c r="AD31">
        <v>100141989</v>
      </c>
    </row>
    <row r="32" spans="1:30">
      <c r="A32" s="8">
        <v>43747</v>
      </c>
      <c r="B32" s="9">
        <v>0.777083333333333</v>
      </c>
      <c r="C32" s="7">
        <v>1</v>
      </c>
      <c r="D32" s="2">
        <v>3378991000</v>
      </c>
      <c r="E32" s="2">
        <v>3280574941</v>
      </c>
      <c r="F32" s="2">
        <v>176126822</v>
      </c>
      <c r="G32" s="2">
        <v>-158770359</v>
      </c>
      <c r="H32" s="2">
        <v>94479902</v>
      </c>
      <c r="I32" s="2">
        <v>137788000</v>
      </c>
      <c r="J32" s="2">
        <v>127285000</v>
      </c>
      <c r="K32" s="2">
        <v>98416059</v>
      </c>
      <c r="L32" s="2">
        <f t="shared" si="0"/>
        <v>17356463</v>
      </c>
      <c r="AA32" s="8">
        <v>43746</v>
      </c>
      <c r="AB32">
        <v>-134883796</v>
      </c>
      <c r="AC32">
        <v>413226</v>
      </c>
      <c r="AD32">
        <v>95427528</v>
      </c>
    </row>
    <row r="33" spans="1:30">
      <c r="A33" s="8">
        <v>43748</v>
      </c>
      <c r="B33" s="9">
        <v>0.78125</v>
      </c>
      <c r="C33" s="7">
        <v>1</v>
      </c>
      <c r="D33" s="2">
        <v>3378991000</v>
      </c>
      <c r="E33" s="2">
        <v>3280574941</v>
      </c>
      <c r="F33" s="2">
        <v>318537704</v>
      </c>
      <c r="G33" s="2">
        <v>-286570981</v>
      </c>
      <c r="H33" s="2">
        <v>88355675</v>
      </c>
      <c r="I33" s="2">
        <v>137788000</v>
      </c>
      <c r="J33" s="2">
        <v>127285000</v>
      </c>
      <c r="K33" s="2">
        <v>98416059</v>
      </c>
      <c r="L33" s="2">
        <f t="shared" si="0"/>
        <v>31966723</v>
      </c>
      <c r="AA33" s="8">
        <v>43747</v>
      </c>
      <c r="AB33">
        <v>-158770359</v>
      </c>
      <c r="AC33">
        <v>17356463</v>
      </c>
      <c r="AD33">
        <v>94479902</v>
      </c>
    </row>
    <row r="34" spans="1:30">
      <c r="A34" s="8">
        <v>43749</v>
      </c>
      <c r="B34" s="9">
        <v>0.756944444444444</v>
      </c>
      <c r="C34" s="7">
        <v>1</v>
      </c>
      <c r="D34" s="2">
        <v>3378991000</v>
      </c>
      <c r="E34" s="2">
        <v>3280574941</v>
      </c>
      <c r="F34" s="2">
        <v>276037749</v>
      </c>
      <c r="G34" s="2">
        <v>-250963591</v>
      </c>
      <c r="H34" s="2">
        <v>79346491</v>
      </c>
      <c r="I34" s="2">
        <v>137788000</v>
      </c>
      <c r="J34" s="2">
        <v>127285000</v>
      </c>
      <c r="K34" s="2">
        <v>98416059</v>
      </c>
      <c r="L34" s="2">
        <f t="shared" si="0"/>
        <v>25074158</v>
      </c>
      <c r="AA34" s="8">
        <v>43748</v>
      </c>
      <c r="AB34">
        <v>-286570981</v>
      </c>
      <c r="AC34">
        <v>31966723</v>
      </c>
      <c r="AD34">
        <v>88355675</v>
      </c>
    </row>
    <row r="35" spans="1:30">
      <c r="A35" s="8">
        <v>43750</v>
      </c>
      <c r="B35" s="9">
        <v>0.427777777777778</v>
      </c>
      <c r="C35" s="7">
        <v>1</v>
      </c>
      <c r="D35" s="2">
        <v>3378991000</v>
      </c>
      <c r="E35" s="2">
        <v>3280574941</v>
      </c>
      <c r="F35" s="2">
        <v>219404902</v>
      </c>
      <c r="G35" s="2">
        <v>-208875568</v>
      </c>
      <c r="H35" s="2">
        <v>67513147</v>
      </c>
      <c r="I35" s="2">
        <v>137788000</v>
      </c>
      <c r="J35" s="2">
        <v>127285000</v>
      </c>
      <c r="K35" s="2">
        <v>98416059</v>
      </c>
      <c r="L35" s="2">
        <f t="shared" si="0"/>
        <v>10529334</v>
      </c>
      <c r="AA35" s="8">
        <v>43749</v>
      </c>
      <c r="AB35">
        <v>-250963591</v>
      </c>
      <c r="AC35">
        <v>25074158</v>
      </c>
      <c r="AD35">
        <v>79346491</v>
      </c>
    </row>
    <row r="36" spans="1:30">
      <c r="A36" s="8">
        <v>43751</v>
      </c>
      <c r="B36" s="9">
        <v>0.504861111111111</v>
      </c>
      <c r="C36" s="7">
        <v>1</v>
      </c>
      <c r="D36" s="2">
        <v>3378991000</v>
      </c>
      <c r="E36" s="2">
        <v>3280574941</v>
      </c>
      <c r="F36" s="2">
        <v>136701194</v>
      </c>
      <c r="G36" s="2">
        <v>-137486951</v>
      </c>
      <c r="H36" s="2">
        <v>65181005</v>
      </c>
      <c r="I36" s="2">
        <v>137788000</v>
      </c>
      <c r="J36" s="2">
        <v>127285000</v>
      </c>
      <c r="K36" s="2">
        <v>98416059</v>
      </c>
      <c r="L36" s="2">
        <f t="shared" si="0"/>
        <v>-785757</v>
      </c>
      <c r="AA36" s="8">
        <v>43750</v>
      </c>
      <c r="AB36">
        <v>-208875568</v>
      </c>
      <c r="AC36">
        <v>10529334</v>
      </c>
      <c r="AD36">
        <v>67513147</v>
      </c>
    </row>
    <row r="37" spans="1:30">
      <c r="A37" s="8">
        <v>43752</v>
      </c>
      <c r="B37" s="9">
        <v>0.451388888888889</v>
      </c>
      <c r="C37" s="7">
        <v>1</v>
      </c>
      <c r="D37" s="2">
        <v>3378991000</v>
      </c>
      <c r="E37" s="2">
        <v>3280574941</v>
      </c>
      <c r="F37" s="2">
        <v>215833441</v>
      </c>
      <c r="G37" s="2">
        <v>-196599342</v>
      </c>
      <c r="H37" s="2">
        <v>77652029</v>
      </c>
      <c r="I37" s="2">
        <v>137788000</v>
      </c>
      <c r="J37" s="2">
        <v>127285000</v>
      </c>
      <c r="K37" s="2">
        <v>98416059</v>
      </c>
      <c r="L37" s="2">
        <f t="shared" si="0"/>
        <v>19234099</v>
      </c>
      <c r="AA37" s="8">
        <v>43751</v>
      </c>
      <c r="AB37">
        <v>-137486951</v>
      </c>
      <c r="AC37">
        <v>-785757</v>
      </c>
      <c r="AD37">
        <v>65181005</v>
      </c>
    </row>
    <row r="38" spans="1:30">
      <c r="A38" s="8">
        <v>43753</v>
      </c>
      <c r="B38" s="9">
        <v>0.902083333333333</v>
      </c>
      <c r="C38" s="7">
        <v>1</v>
      </c>
      <c r="D38" s="2">
        <v>3378991000</v>
      </c>
      <c r="E38" s="2">
        <v>3280574941</v>
      </c>
      <c r="F38" s="2">
        <v>176621545</v>
      </c>
      <c r="G38" s="2">
        <v>-181266214</v>
      </c>
      <c r="H38" s="2">
        <v>58441127</v>
      </c>
      <c r="I38" s="2">
        <v>137788000</v>
      </c>
      <c r="J38" s="2">
        <v>127285000</v>
      </c>
      <c r="K38" s="2">
        <v>98416059</v>
      </c>
      <c r="L38" s="2">
        <f t="shared" si="0"/>
        <v>-4644669</v>
      </c>
      <c r="AA38" s="8">
        <v>43752</v>
      </c>
      <c r="AB38">
        <v>-196599342</v>
      </c>
      <c r="AC38">
        <v>19234099</v>
      </c>
      <c r="AD38">
        <v>77652029</v>
      </c>
    </row>
    <row r="39" spans="1:30">
      <c r="A39" s="8">
        <v>43754</v>
      </c>
      <c r="B39" s="9">
        <v>0.834027777777778</v>
      </c>
      <c r="C39" s="7">
        <v>1</v>
      </c>
      <c r="D39" s="2">
        <v>3378991000</v>
      </c>
      <c r="E39" s="2">
        <v>3280574941</v>
      </c>
      <c r="F39" s="2">
        <v>298514851</v>
      </c>
      <c r="G39" s="2">
        <v>-302985441</v>
      </c>
      <c r="H39" s="2">
        <v>58201980</v>
      </c>
      <c r="I39" s="2">
        <v>137788000</v>
      </c>
      <c r="J39" s="2">
        <v>127285000</v>
      </c>
      <c r="K39" s="2">
        <v>98416059</v>
      </c>
      <c r="L39" s="2">
        <f t="shared" si="0"/>
        <v>-4470590</v>
      </c>
      <c r="AA39" s="8">
        <v>43753</v>
      </c>
      <c r="AB39">
        <v>-181266214</v>
      </c>
      <c r="AC39">
        <v>-4644669</v>
      </c>
      <c r="AD39">
        <v>58441127</v>
      </c>
    </row>
    <row r="40" spans="1:30">
      <c r="A40" s="8">
        <v>43755</v>
      </c>
      <c r="B40" s="9">
        <v>0.802083333333333</v>
      </c>
      <c r="C40" s="7">
        <v>1</v>
      </c>
      <c r="D40" s="2">
        <v>3378991000</v>
      </c>
      <c r="E40" s="2">
        <v>3280574941</v>
      </c>
      <c r="F40" s="2">
        <v>184278968</v>
      </c>
      <c r="G40" s="2">
        <v>-164162292</v>
      </c>
      <c r="H40" s="2">
        <v>60777157</v>
      </c>
      <c r="I40" s="2">
        <v>137788000</v>
      </c>
      <c r="J40" s="2">
        <v>127285000</v>
      </c>
      <c r="K40" s="2">
        <v>98416059</v>
      </c>
      <c r="L40" s="2">
        <f t="shared" si="0"/>
        <v>20116676</v>
      </c>
      <c r="AA40" s="8">
        <v>43754</v>
      </c>
      <c r="AB40">
        <v>-302985441</v>
      </c>
      <c r="AC40">
        <v>-4470590</v>
      </c>
      <c r="AD40">
        <v>58201980</v>
      </c>
    </row>
    <row r="41" spans="1:30">
      <c r="A41" s="8">
        <v>43756</v>
      </c>
      <c r="B41" s="9">
        <v>0.768055555555556</v>
      </c>
      <c r="C41" s="7">
        <v>1</v>
      </c>
      <c r="D41" s="2">
        <v>3378991000</v>
      </c>
      <c r="E41" s="2">
        <v>3280574941</v>
      </c>
      <c r="F41" s="2">
        <v>264509502</v>
      </c>
      <c r="G41" s="2">
        <v>-245294694</v>
      </c>
      <c r="H41" s="2">
        <v>45450065</v>
      </c>
      <c r="I41" s="2">
        <v>137788000</v>
      </c>
      <c r="J41" s="2">
        <v>127285000</v>
      </c>
      <c r="K41" s="2">
        <v>98416059</v>
      </c>
      <c r="L41" s="2">
        <f t="shared" si="0"/>
        <v>19214808</v>
      </c>
      <c r="AA41" s="8">
        <v>43755</v>
      </c>
      <c r="AB41">
        <v>-164162292</v>
      </c>
      <c r="AC41">
        <v>20116676</v>
      </c>
      <c r="AD41">
        <v>60777157</v>
      </c>
    </row>
    <row r="42" spans="1:30">
      <c r="A42" s="8">
        <v>43757</v>
      </c>
      <c r="B42" s="9">
        <v>0.813888888888889</v>
      </c>
      <c r="C42" s="7">
        <v>1</v>
      </c>
      <c r="D42" s="2">
        <v>3378991000</v>
      </c>
      <c r="E42" s="2">
        <v>3280574941</v>
      </c>
      <c r="F42" s="2">
        <v>151190253</v>
      </c>
      <c r="G42" s="2">
        <v>-127628257</v>
      </c>
      <c r="H42" s="2">
        <v>58548163</v>
      </c>
      <c r="I42" s="2">
        <v>137788000</v>
      </c>
      <c r="J42" s="2">
        <v>127285000</v>
      </c>
      <c r="K42" s="2">
        <v>98416059</v>
      </c>
      <c r="L42" s="2">
        <f t="shared" si="0"/>
        <v>23561996</v>
      </c>
      <c r="AA42" s="8">
        <v>43756</v>
      </c>
      <c r="AB42">
        <v>-245294694</v>
      </c>
      <c r="AC42">
        <v>19214808</v>
      </c>
      <c r="AD42">
        <v>45450065</v>
      </c>
    </row>
    <row r="43" spans="1:30">
      <c r="A43" s="8">
        <v>43758</v>
      </c>
      <c r="B43" s="9">
        <v>0.716666666666667</v>
      </c>
      <c r="C43" s="7">
        <v>1</v>
      </c>
      <c r="D43" s="2">
        <v>3378991000</v>
      </c>
      <c r="E43" s="2">
        <v>3280574941</v>
      </c>
      <c r="F43" s="2">
        <v>274120511</v>
      </c>
      <c r="G43" s="2">
        <v>-248232267</v>
      </c>
      <c r="H43" s="2">
        <v>59866561</v>
      </c>
      <c r="I43" s="2">
        <v>137788000</v>
      </c>
      <c r="J43" s="2">
        <v>127285000</v>
      </c>
      <c r="K43" s="2">
        <v>98416059</v>
      </c>
      <c r="L43" s="2">
        <f t="shared" si="0"/>
        <v>25888244</v>
      </c>
      <c r="AA43" s="8">
        <v>43757</v>
      </c>
      <c r="AB43">
        <v>-127628257</v>
      </c>
      <c r="AC43">
        <v>23561996</v>
      </c>
      <c r="AD43">
        <v>58548163</v>
      </c>
    </row>
    <row r="44" spans="1:30">
      <c r="A44" s="8">
        <v>43759</v>
      </c>
      <c r="B44" s="9">
        <v>0.779166666666667</v>
      </c>
      <c r="C44" s="7">
        <v>1</v>
      </c>
      <c r="D44" s="2">
        <v>3378991000</v>
      </c>
      <c r="E44" s="2">
        <v>3280574941</v>
      </c>
      <c r="F44" s="2">
        <v>138309202</v>
      </c>
      <c r="G44" s="2">
        <v>-134447726</v>
      </c>
      <c r="H44" s="2">
        <v>65456208</v>
      </c>
      <c r="I44" s="2">
        <v>137788000</v>
      </c>
      <c r="J44" s="2">
        <v>127285000</v>
      </c>
      <c r="K44" s="2">
        <v>98416059</v>
      </c>
      <c r="L44" s="2">
        <f t="shared" si="0"/>
        <v>3861476</v>
      </c>
      <c r="AA44" s="8">
        <v>43758</v>
      </c>
      <c r="AB44">
        <v>-248232267</v>
      </c>
      <c r="AC44">
        <v>25888244</v>
      </c>
      <c r="AD44">
        <v>59866561</v>
      </c>
    </row>
    <row r="45" spans="1:30">
      <c r="A45" s="8">
        <v>43760</v>
      </c>
      <c r="B45" s="9">
        <v>0.825</v>
      </c>
      <c r="C45" s="7">
        <v>1</v>
      </c>
      <c r="D45" s="2">
        <v>3378991000</v>
      </c>
      <c r="E45" s="2">
        <v>3280574941</v>
      </c>
      <c r="F45" s="2">
        <v>147352828</v>
      </c>
      <c r="G45" s="2">
        <v>-128214592</v>
      </c>
      <c r="H45" s="2">
        <v>63632174</v>
      </c>
      <c r="I45" s="2">
        <v>137788000</v>
      </c>
      <c r="J45" s="2">
        <v>127285000</v>
      </c>
      <c r="K45" s="2">
        <v>98416059</v>
      </c>
      <c r="L45" s="2">
        <f t="shared" si="0"/>
        <v>19138236</v>
      </c>
      <c r="AA45" s="8">
        <v>43759</v>
      </c>
      <c r="AB45">
        <v>-134447726</v>
      </c>
      <c r="AC45">
        <v>3861476</v>
      </c>
      <c r="AD45">
        <v>65456208</v>
      </c>
    </row>
    <row r="46" spans="1:30">
      <c r="A46" s="8">
        <v>43761</v>
      </c>
      <c r="B46" s="9">
        <v>0.810416666666667</v>
      </c>
      <c r="C46" s="7">
        <v>1</v>
      </c>
      <c r="D46" s="2">
        <v>3378991000</v>
      </c>
      <c r="E46" s="2">
        <v>3280574941</v>
      </c>
      <c r="F46" s="2">
        <v>145544927</v>
      </c>
      <c r="G46" s="2">
        <v>-126330362</v>
      </c>
      <c r="H46" s="2">
        <v>87491408</v>
      </c>
      <c r="I46" s="2">
        <v>137788000</v>
      </c>
      <c r="J46" s="2">
        <v>127285000</v>
      </c>
      <c r="K46" s="2">
        <v>98416059</v>
      </c>
      <c r="L46" s="2">
        <f t="shared" si="0"/>
        <v>19214565</v>
      </c>
      <c r="AA46" s="8">
        <v>43760</v>
      </c>
      <c r="AB46">
        <v>-128214592</v>
      </c>
      <c r="AC46">
        <v>19138236</v>
      </c>
      <c r="AD46">
        <v>63632174</v>
      </c>
    </row>
    <row r="47" spans="1:30">
      <c r="A47" s="8">
        <v>43762</v>
      </c>
      <c r="B47" s="9">
        <v>0.808333333333333</v>
      </c>
      <c r="C47" s="7">
        <v>1</v>
      </c>
      <c r="D47" s="2">
        <v>3378991000</v>
      </c>
      <c r="E47" s="2">
        <v>3280574941</v>
      </c>
      <c r="F47" s="2">
        <v>138296123</v>
      </c>
      <c r="G47" s="2">
        <v>-131938857</v>
      </c>
      <c r="H47" s="2">
        <v>93674595</v>
      </c>
      <c r="I47" s="2">
        <v>137788000</v>
      </c>
      <c r="J47" s="2">
        <v>127285000</v>
      </c>
      <c r="K47" s="2">
        <v>98416059</v>
      </c>
      <c r="L47" s="2">
        <f t="shared" si="0"/>
        <v>6357266</v>
      </c>
      <c r="AA47" s="8">
        <v>43761</v>
      </c>
      <c r="AB47">
        <v>-126330362</v>
      </c>
      <c r="AC47">
        <v>19214565</v>
      </c>
      <c r="AD47">
        <v>87491408</v>
      </c>
    </row>
    <row r="48" spans="1:30">
      <c r="A48" s="8">
        <v>43763</v>
      </c>
      <c r="B48" s="9">
        <v>0.742361111111111</v>
      </c>
      <c r="C48" s="7">
        <v>1</v>
      </c>
      <c r="D48" s="2">
        <v>3378991000</v>
      </c>
      <c r="E48" s="2">
        <v>3280574941</v>
      </c>
      <c r="F48" s="2">
        <v>269043099</v>
      </c>
      <c r="G48" s="2">
        <v>-251572023</v>
      </c>
      <c r="H48" s="2">
        <v>84845765</v>
      </c>
      <c r="I48" s="2">
        <v>137788000</v>
      </c>
      <c r="J48" s="2">
        <v>127285000</v>
      </c>
      <c r="K48" s="2">
        <v>98416059</v>
      </c>
      <c r="L48" s="2">
        <f t="shared" si="0"/>
        <v>17471076</v>
      </c>
      <c r="AA48" s="8">
        <v>43762</v>
      </c>
      <c r="AB48">
        <v>-131938857</v>
      </c>
      <c r="AC48">
        <v>6357266</v>
      </c>
      <c r="AD48">
        <v>93674595</v>
      </c>
    </row>
    <row r="49" spans="1:30">
      <c r="A49" s="8">
        <v>43764</v>
      </c>
      <c r="B49" s="9">
        <v>0.831944444444444</v>
      </c>
      <c r="C49" s="7">
        <v>1</v>
      </c>
      <c r="D49" s="2">
        <v>3378991000</v>
      </c>
      <c r="E49" s="2">
        <v>3280574941</v>
      </c>
      <c r="F49" s="2">
        <v>148876691</v>
      </c>
      <c r="G49" s="2">
        <v>-138857033</v>
      </c>
      <c r="H49" s="2">
        <v>95593255</v>
      </c>
      <c r="I49" s="2">
        <v>137788000</v>
      </c>
      <c r="J49" s="2">
        <v>127285000</v>
      </c>
      <c r="K49" s="2">
        <v>98416059</v>
      </c>
      <c r="L49" s="2">
        <f t="shared" si="0"/>
        <v>10019658</v>
      </c>
      <c r="AA49" s="8">
        <v>43763</v>
      </c>
      <c r="AB49">
        <v>-251572023</v>
      </c>
      <c r="AC49">
        <v>17471076</v>
      </c>
      <c r="AD49">
        <v>84845765</v>
      </c>
    </row>
    <row r="50" spans="1:30">
      <c r="A50" s="8">
        <v>43765</v>
      </c>
      <c r="B50" s="9">
        <v>0.784722222222222</v>
      </c>
      <c r="C50" s="7">
        <v>1</v>
      </c>
      <c r="D50" s="2">
        <v>3378991000</v>
      </c>
      <c r="E50" s="2">
        <v>3280574941</v>
      </c>
      <c r="F50" s="2">
        <v>262554562</v>
      </c>
      <c r="G50" s="2">
        <v>-254500759</v>
      </c>
      <c r="H50" s="2">
        <v>70065404</v>
      </c>
      <c r="I50" s="2">
        <v>137788000</v>
      </c>
      <c r="J50" s="2">
        <v>127285000</v>
      </c>
      <c r="K50" s="2">
        <v>98416059</v>
      </c>
      <c r="L50" s="2">
        <f t="shared" si="0"/>
        <v>8053803</v>
      </c>
      <c r="AA50" s="8">
        <v>43764</v>
      </c>
      <c r="AB50">
        <v>-138857033</v>
      </c>
      <c r="AC50">
        <v>10019658</v>
      </c>
      <c r="AD50">
        <v>95593255</v>
      </c>
    </row>
    <row r="51" spans="1:30">
      <c r="A51" s="8">
        <v>43766</v>
      </c>
      <c r="B51" s="9">
        <v>0.710416666666667</v>
      </c>
      <c r="C51" s="7">
        <v>1</v>
      </c>
      <c r="D51" s="2">
        <v>3378991000</v>
      </c>
      <c r="E51" s="2">
        <v>3280574941</v>
      </c>
      <c r="F51" s="2">
        <v>251209303</v>
      </c>
      <c r="G51" s="2">
        <v>-238793436</v>
      </c>
      <c r="H51" s="2">
        <v>77031158</v>
      </c>
      <c r="I51" s="2">
        <v>137788000</v>
      </c>
      <c r="J51" s="2">
        <v>127285000</v>
      </c>
      <c r="K51" s="2">
        <v>98416059</v>
      </c>
      <c r="L51" s="2">
        <f t="shared" si="0"/>
        <v>12415867</v>
      </c>
      <c r="AA51" s="8">
        <v>43765</v>
      </c>
      <c r="AB51">
        <v>-254500759</v>
      </c>
      <c r="AC51">
        <v>8053803</v>
      </c>
      <c r="AD51">
        <v>70065404</v>
      </c>
    </row>
    <row r="52" spans="1:30">
      <c r="A52" s="8">
        <v>43767</v>
      </c>
      <c r="B52" s="9">
        <v>0.885416666666667</v>
      </c>
      <c r="C52" s="7">
        <v>1</v>
      </c>
      <c r="D52" s="2">
        <v>3378991000</v>
      </c>
      <c r="E52" s="2">
        <v>3280574941</v>
      </c>
      <c r="F52" s="2" t="s">
        <v>278</v>
      </c>
      <c r="G52" s="2">
        <v>-148802646</v>
      </c>
      <c r="H52" s="2">
        <v>-41054827</v>
      </c>
      <c r="I52" s="2" t="s">
        <v>278</v>
      </c>
      <c r="J52" s="2">
        <v>127285000</v>
      </c>
      <c r="K52" s="2">
        <v>98416059</v>
      </c>
      <c r="L52" s="2" t="e">
        <f t="shared" si="0"/>
        <v>#VALUE!</v>
      </c>
      <c r="AA52" s="8">
        <v>43766</v>
      </c>
      <c r="AB52">
        <v>-238793436</v>
      </c>
      <c r="AC52">
        <v>12415867</v>
      </c>
      <c r="AD52">
        <v>77031158</v>
      </c>
    </row>
    <row r="53" spans="1:30">
      <c r="A53" s="8">
        <v>43768</v>
      </c>
      <c r="B53" s="9">
        <v>0.61875</v>
      </c>
      <c r="C53" s="7">
        <v>1</v>
      </c>
      <c r="D53" s="2">
        <v>3378991000</v>
      </c>
      <c r="E53" s="2">
        <v>3280574941</v>
      </c>
      <c r="F53" s="2" t="s">
        <v>278</v>
      </c>
      <c r="G53" s="2">
        <v>-163200289</v>
      </c>
      <c r="H53" s="2">
        <v>-150266352</v>
      </c>
      <c r="I53" s="2" t="s">
        <v>278</v>
      </c>
      <c r="J53" s="2">
        <v>127285000</v>
      </c>
      <c r="K53" s="2">
        <v>98416059</v>
      </c>
      <c r="L53" s="2" t="e">
        <f t="shared" si="0"/>
        <v>#VALUE!</v>
      </c>
      <c r="AA53" s="8">
        <v>43767</v>
      </c>
      <c r="AB53">
        <v>-148802646</v>
      </c>
      <c r="AC53" t="e">
        <v>#VALUE!</v>
      </c>
      <c r="AD53">
        <v>-41054827</v>
      </c>
    </row>
    <row r="54" spans="1:30">
      <c r="A54" s="8">
        <v>43769</v>
      </c>
      <c r="B54" s="9">
        <v>0.778472222222222</v>
      </c>
      <c r="C54" s="7">
        <v>1</v>
      </c>
      <c r="D54" s="2">
        <v>3378991000</v>
      </c>
      <c r="E54" s="2">
        <v>3280574941</v>
      </c>
      <c r="F54" s="2">
        <v>0</v>
      </c>
      <c r="G54" s="2">
        <v>-141035904</v>
      </c>
      <c r="H54" s="2">
        <v>-310516821</v>
      </c>
      <c r="I54" s="2">
        <v>137788000</v>
      </c>
      <c r="J54" s="2">
        <v>127285000</v>
      </c>
      <c r="K54" s="2">
        <v>98416059</v>
      </c>
      <c r="L54" s="2">
        <f t="shared" si="0"/>
        <v>-141035904</v>
      </c>
      <c r="AA54" s="8">
        <v>43768</v>
      </c>
      <c r="AB54">
        <v>-163200289</v>
      </c>
      <c r="AC54" t="e">
        <v>#VALUE!</v>
      </c>
      <c r="AD54">
        <v>-150266352</v>
      </c>
    </row>
    <row r="55" spans="1:30">
      <c r="A55" s="8">
        <v>43770</v>
      </c>
      <c r="B55" s="9">
        <v>0.775694444444444</v>
      </c>
      <c r="C55" s="7">
        <v>1</v>
      </c>
      <c r="D55" s="2">
        <v>3378991000</v>
      </c>
      <c r="E55" s="2">
        <v>3280574941</v>
      </c>
      <c r="F55" s="2" t="s">
        <v>278</v>
      </c>
      <c r="G55" s="2">
        <v>-128958562</v>
      </c>
      <c r="H55" s="2">
        <v>16228866</v>
      </c>
      <c r="I55" s="2" t="s">
        <v>278</v>
      </c>
      <c r="J55" s="2">
        <v>127285000</v>
      </c>
      <c r="K55" s="2">
        <v>98416059</v>
      </c>
      <c r="L55" s="2" t="e">
        <f t="shared" si="0"/>
        <v>#VALUE!</v>
      </c>
      <c r="AA55" s="8">
        <v>43769</v>
      </c>
      <c r="AB55">
        <v>-141035904</v>
      </c>
      <c r="AC55">
        <v>-141035904</v>
      </c>
      <c r="AD55">
        <v>-310516821</v>
      </c>
    </row>
    <row r="56" spans="1:30">
      <c r="A56" s="8">
        <v>43771</v>
      </c>
      <c r="B56" s="9">
        <v>0.504861111111111</v>
      </c>
      <c r="C56" s="7">
        <v>1</v>
      </c>
      <c r="D56" s="2">
        <v>3378991000</v>
      </c>
      <c r="E56" s="2">
        <v>3280574941</v>
      </c>
      <c r="F56" s="2">
        <v>587321670</v>
      </c>
      <c r="G56" s="2">
        <v>-226338951</v>
      </c>
      <c r="H56" s="2">
        <v>32994822</v>
      </c>
      <c r="I56" s="2">
        <v>137576000</v>
      </c>
      <c r="J56" s="2">
        <v>127285000</v>
      </c>
      <c r="K56" s="2">
        <v>98416059</v>
      </c>
      <c r="L56" s="2">
        <f t="shared" si="0"/>
        <v>360982719</v>
      </c>
      <c r="AA56" s="8">
        <v>43770</v>
      </c>
      <c r="AB56">
        <v>-128958562</v>
      </c>
      <c r="AC56" t="e">
        <v>#VALUE!</v>
      </c>
      <c r="AD56">
        <v>16228866</v>
      </c>
    </row>
    <row r="57" spans="1:30">
      <c r="A57" s="8">
        <v>43772</v>
      </c>
      <c r="B57" s="9">
        <v>0.452777777777778</v>
      </c>
      <c r="C57" s="7">
        <v>1</v>
      </c>
      <c r="D57" s="2">
        <v>3378991000</v>
      </c>
      <c r="E57" s="2">
        <v>3280574941</v>
      </c>
      <c r="F57" s="2">
        <v>241569733</v>
      </c>
      <c r="G57" s="2">
        <v>-163817562</v>
      </c>
      <c r="H57" s="2">
        <v>26950542</v>
      </c>
      <c r="I57" s="2">
        <v>137576000</v>
      </c>
      <c r="J57" s="2">
        <v>127285000</v>
      </c>
      <c r="K57" s="2">
        <v>98416059</v>
      </c>
      <c r="L57" s="2">
        <f t="shared" si="0"/>
        <v>77752171</v>
      </c>
      <c r="AA57" s="8">
        <v>43771</v>
      </c>
      <c r="AB57">
        <v>-226338951</v>
      </c>
      <c r="AC57">
        <v>360982719</v>
      </c>
      <c r="AD57">
        <v>32994822</v>
      </c>
    </row>
    <row r="58" spans="1:30">
      <c r="A58" s="8">
        <v>43773</v>
      </c>
      <c r="B58" s="9">
        <v>0.464583333333333</v>
      </c>
      <c r="C58" s="7">
        <v>1</v>
      </c>
      <c r="D58" s="2">
        <v>3378991000</v>
      </c>
      <c r="E58" s="2">
        <v>3280574941</v>
      </c>
      <c r="F58" s="2">
        <v>129590294</v>
      </c>
      <c r="G58" s="2">
        <v>-125259341</v>
      </c>
      <c r="H58" s="2">
        <v>33247350</v>
      </c>
      <c r="I58" s="2">
        <v>137576000</v>
      </c>
      <c r="J58" s="2">
        <v>127285000</v>
      </c>
      <c r="K58" s="2">
        <v>98416059</v>
      </c>
      <c r="L58" s="2">
        <f t="shared" si="0"/>
        <v>4330953</v>
      </c>
      <c r="AA58" s="8">
        <v>43772</v>
      </c>
      <c r="AB58">
        <v>-163817562</v>
      </c>
      <c r="AC58">
        <v>77752171</v>
      </c>
      <c r="AD58">
        <v>26950542</v>
      </c>
    </row>
    <row r="59" spans="1:30">
      <c r="A59" s="8">
        <v>43774</v>
      </c>
      <c r="B59" s="9">
        <v>0.557638888888889</v>
      </c>
      <c r="C59" s="7">
        <v>1</v>
      </c>
      <c r="D59" s="2">
        <v>3378991000</v>
      </c>
      <c r="E59" s="2">
        <v>3280574941</v>
      </c>
      <c r="F59" s="2">
        <v>148510490</v>
      </c>
      <c r="G59" s="2">
        <v>-143253080</v>
      </c>
      <c r="H59" s="2">
        <v>70310267</v>
      </c>
      <c r="I59" s="2">
        <v>137576000</v>
      </c>
      <c r="J59" s="2">
        <v>127285000</v>
      </c>
      <c r="K59" s="2">
        <v>98416059</v>
      </c>
      <c r="L59" s="2">
        <f t="shared" si="0"/>
        <v>5257410</v>
      </c>
      <c r="AA59" s="8">
        <v>43773</v>
      </c>
      <c r="AB59">
        <v>-125259341</v>
      </c>
      <c r="AC59">
        <v>4330953</v>
      </c>
      <c r="AD59">
        <v>33247350</v>
      </c>
    </row>
    <row r="60" spans="1:30">
      <c r="A60" s="8">
        <v>43775</v>
      </c>
      <c r="B60" s="9">
        <v>0.619444444444444</v>
      </c>
      <c r="C60" s="7">
        <v>1</v>
      </c>
      <c r="D60" s="2">
        <v>3378991000</v>
      </c>
      <c r="E60" s="2">
        <v>3280574941</v>
      </c>
      <c r="F60" s="2">
        <v>151529595</v>
      </c>
      <c r="G60" s="2">
        <v>-128674233</v>
      </c>
      <c r="H60" s="2">
        <v>166292629</v>
      </c>
      <c r="I60" s="2">
        <v>137576000</v>
      </c>
      <c r="J60" s="2">
        <v>127285000</v>
      </c>
      <c r="K60" s="2">
        <v>98416059</v>
      </c>
      <c r="L60" s="2">
        <f t="shared" si="0"/>
        <v>22855362</v>
      </c>
      <c r="AA60" s="8">
        <v>43774</v>
      </c>
      <c r="AB60">
        <v>-143253080</v>
      </c>
      <c r="AC60">
        <v>5257410</v>
      </c>
      <c r="AD60">
        <v>70310267</v>
      </c>
    </row>
    <row r="61" spans="1:30">
      <c r="A61" s="8">
        <v>43776</v>
      </c>
      <c r="B61" s="9">
        <v>0.79375</v>
      </c>
      <c r="C61" s="7">
        <v>1</v>
      </c>
      <c r="D61" s="2">
        <v>3378991000</v>
      </c>
      <c r="E61" s="2">
        <v>3280574941</v>
      </c>
      <c r="F61" s="2">
        <v>178779224</v>
      </c>
      <c r="G61" s="2">
        <v>-155264128</v>
      </c>
      <c r="H61" s="2">
        <v>279881014</v>
      </c>
      <c r="I61" s="2">
        <v>137576000</v>
      </c>
      <c r="J61" s="2">
        <v>127285000</v>
      </c>
      <c r="K61" s="2">
        <v>98416059</v>
      </c>
      <c r="L61" s="2">
        <f t="shared" si="0"/>
        <v>23515096</v>
      </c>
      <c r="AA61" s="8">
        <v>43775</v>
      </c>
      <c r="AB61">
        <v>-128674233</v>
      </c>
      <c r="AC61">
        <v>22855362</v>
      </c>
      <c r="AD61">
        <v>166292629</v>
      </c>
    </row>
    <row r="62" spans="1:30">
      <c r="A62" s="8">
        <v>43777</v>
      </c>
      <c r="B62" s="9">
        <v>0.775694444444444</v>
      </c>
      <c r="C62" s="7">
        <v>1</v>
      </c>
      <c r="D62" s="2">
        <v>3378991000</v>
      </c>
      <c r="E62" s="2">
        <v>3280574941</v>
      </c>
      <c r="F62" s="2">
        <v>321901890</v>
      </c>
      <c r="G62" s="2">
        <v>-280466013</v>
      </c>
      <c r="H62" s="2">
        <v>438837699</v>
      </c>
      <c r="I62" s="2">
        <v>137576000</v>
      </c>
      <c r="J62" s="2">
        <v>127285000</v>
      </c>
      <c r="K62" s="2">
        <v>98416059</v>
      </c>
      <c r="L62" s="2">
        <f t="shared" si="0"/>
        <v>41435877</v>
      </c>
      <c r="AA62" s="8">
        <v>43776</v>
      </c>
      <c r="AB62">
        <v>-155264128</v>
      </c>
      <c r="AC62">
        <v>23515096</v>
      </c>
      <c r="AD62">
        <v>279881014</v>
      </c>
    </row>
    <row r="63" spans="1:30">
      <c r="A63" s="8">
        <v>43778</v>
      </c>
      <c r="B63" s="9">
        <v>0.463194444444444</v>
      </c>
      <c r="C63" s="7">
        <v>1</v>
      </c>
      <c r="D63" s="2">
        <v>3378991000</v>
      </c>
      <c r="E63" s="2">
        <v>3280574941</v>
      </c>
      <c r="F63" s="2">
        <v>234541992</v>
      </c>
      <c r="G63" s="2">
        <v>-208872620</v>
      </c>
      <c r="H63" s="2">
        <v>159380364</v>
      </c>
      <c r="I63" s="2">
        <v>137576000</v>
      </c>
      <c r="J63" s="2">
        <v>127285000</v>
      </c>
      <c r="K63" s="2">
        <v>98416059</v>
      </c>
      <c r="L63" s="2">
        <f t="shared" si="0"/>
        <v>25669372</v>
      </c>
      <c r="AA63" s="8">
        <v>43777</v>
      </c>
      <c r="AB63">
        <v>-280466013</v>
      </c>
      <c r="AC63">
        <v>41435877</v>
      </c>
      <c r="AD63">
        <v>438837699</v>
      </c>
    </row>
    <row r="64" spans="1:30">
      <c r="A64" s="8">
        <v>43779</v>
      </c>
      <c r="B64" s="9">
        <v>0.716666666666667</v>
      </c>
      <c r="C64" s="7">
        <v>1</v>
      </c>
      <c r="D64" s="2">
        <v>3378991000</v>
      </c>
      <c r="E64" s="2">
        <v>3280574941</v>
      </c>
      <c r="F64" s="2">
        <v>191071071</v>
      </c>
      <c r="G64" s="2">
        <v>-162770113</v>
      </c>
      <c r="H64" s="2">
        <v>113904529</v>
      </c>
      <c r="I64" s="2">
        <v>137576000</v>
      </c>
      <c r="J64" s="2">
        <v>127285000</v>
      </c>
      <c r="K64" s="2">
        <v>98416059</v>
      </c>
      <c r="L64" s="2">
        <f t="shared" si="0"/>
        <v>28300958</v>
      </c>
      <c r="AA64" s="8">
        <v>43778</v>
      </c>
      <c r="AB64">
        <v>-208872620</v>
      </c>
      <c r="AC64">
        <v>25669372</v>
      </c>
      <c r="AD64">
        <v>159380364</v>
      </c>
    </row>
    <row r="65" spans="1:30">
      <c r="A65" s="8">
        <v>43780</v>
      </c>
      <c r="B65" s="9">
        <v>0.588888888888889</v>
      </c>
      <c r="C65" s="7">
        <v>1</v>
      </c>
      <c r="D65" s="2">
        <v>3378991000</v>
      </c>
      <c r="E65" s="2">
        <v>3280574941</v>
      </c>
      <c r="F65" s="2">
        <v>307966338</v>
      </c>
      <c r="G65" s="2">
        <v>-273729043</v>
      </c>
      <c r="H65" s="2">
        <v>115965488</v>
      </c>
      <c r="I65" s="2">
        <v>137576000</v>
      </c>
      <c r="J65" s="2">
        <v>127285000</v>
      </c>
      <c r="K65" s="2">
        <v>98416059</v>
      </c>
      <c r="L65" s="2">
        <f t="shared" si="0"/>
        <v>34237295</v>
      </c>
      <c r="AA65" s="8">
        <v>43779</v>
      </c>
      <c r="AB65">
        <v>-162770113</v>
      </c>
      <c r="AC65">
        <v>28300958</v>
      </c>
      <c r="AD65">
        <v>113904529</v>
      </c>
    </row>
    <row r="66" spans="1:30">
      <c r="A66" s="8">
        <v>43781</v>
      </c>
      <c r="B66" s="9">
        <v>0.633333333333333</v>
      </c>
      <c r="C66" s="7">
        <v>1</v>
      </c>
      <c r="D66" s="2">
        <v>3378991000</v>
      </c>
      <c r="E66" s="2">
        <v>3280574941</v>
      </c>
      <c r="F66" s="2">
        <v>145373018</v>
      </c>
      <c r="G66" s="2">
        <v>-130094403</v>
      </c>
      <c r="H66" s="2">
        <v>126813150</v>
      </c>
      <c r="I66" s="2">
        <v>137576000</v>
      </c>
      <c r="J66" s="2">
        <v>127285000</v>
      </c>
      <c r="K66" s="2">
        <v>98416059</v>
      </c>
      <c r="L66" s="2">
        <f t="shared" si="0"/>
        <v>15278615</v>
      </c>
      <c r="AA66" s="8">
        <v>43780</v>
      </c>
      <c r="AB66">
        <v>-273729043</v>
      </c>
      <c r="AC66">
        <v>34237295</v>
      </c>
      <c r="AD66">
        <v>115965488</v>
      </c>
    </row>
    <row r="67" spans="1:30">
      <c r="A67" s="8">
        <v>43782</v>
      </c>
      <c r="B67" s="9">
        <v>0.680555555555556</v>
      </c>
      <c r="C67" s="7">
        <v>1</v>
      </c>
      <c r="D67" s="2">
        <v>3378991000</v>
      </c>
      <c r="E67" s="2">
        <v>3280574941</v>
      </c>
      <c r="F67" s="2">
        <v>258277409</v>
      </c>
      <c r="G67" s="2">
        <v>-236530591</v>
      </c>
      <c r="H67" s="2">
        <v>128023943</v>
      </c>
      <c r="I67" s="2">
        <v>137576000</v>
      </c>
      <c r="J67" s="2">
        <v>127285000</v>
      </c>
      <c r="K67" s="2">
        <v>98416059</v>
      </c>
      <c r="L67" s="2">
        <f t="shared" si="0"/>
        <v>21746818</v>
      </c>
      <c r="AA67" s="8">
        <v>43781</v>
      </c>
      <c r="AB67">
        <v>-130094403</v>
      </c>
      <c r="AC67">
        <v>15278615</v>
      </c>
      <c r="AD67">
        <v>126813150</v>
      </c>
    </row>
    <row r="68" spans="1:30">
      <c r="A68" s="8">
        <v>43783</v>
      </c>
      <c r="B68" s="9">
        <v>0.465277777777778</v>
      </c>
      <c r="C68" s="7">
        <v>1</v>
      </c>
      <c r="D68" s="2">
        <v>3378991000</v>
      </c>
      <c r="E68" s="2">
        <v>3280574941</v>
      </c>
      <c r="F68" s="2">
        <v>209745572</v>
      </c>
      <c r="G68" s="2">
        <v>-184601552</v>
      </c>
      <c r="H68" s="2">
        <v>125046638</v>
      </c>
      <c r="I68" s="2">
        <v>137576000</v>
      </c>
      <c r="J68" s="2">
        <v>127285000</v>
      </c>
      <c r="K68" s="2">
        <v>98416059</v>
      </c>
      <c r="L68" s="2">
        <f t="shared" ref="L68:L107" si="1">F68+G68</f>
        <v>25144020</v>
      </c>
      <c r="AA68" s="8">
        <v>43782</v>
      </c>
      <c r="AB68">
        <v>-236530591</v>
      </c>
      <c r="AC68">
        <v>21746818</v>
      </c>
      <c r="AD68">
        <v>128023943</v>
      </c>
    </row>
    <row r="69" spans="1:30">
      <c r="A69" s="8">
        <v>43784</v>
      </c>
      <c r="B69" s="9">
        <v>0.788888888888889</v>
      </c>
      <c r="C69" s="7">
        <v>1</v>
      </c>
      <c r="D69" s="2">
        <v>3378991000</v>
      </c>
      <c r="E69" s="2">
        <v>3280574941</v>
      </c>
      <c r="F69" s="2">
        <v>167990041</v>
      </c>
      <c r="G69" s="2">
        <v>-154841318</v>
      </c>
      <c r="H69" s="2">
        <v>114680265</v>
      </c>
      <c r="I69" s="2">
        <v>137380000</v>
      </c>
      <c r="J69" s="2">
        <v>127285000</v>
      </c>
      <c r="K69" s="2">
        <v>98416059</v>
      </c>
      <c r="L69" s="2">
        <f t="shared" si="1"/>
        <v>13148723</v>
      </c>
      <c r="AA69" s="8">
        <v>43783</v>
      </c>
      <c r="AB69">
        <v>-184601552</v>
      </c>
      <c r="AC69">
        <v>25144020</v>
      </c>
      <c r="AD69">
        <v>125046638</v>
      </c>
    </row>
    <row r="70" spans="1:30">
      <c r="A70" s="8">
        <v>43785</v>
      </c>
      <c r="B70" s="9">
        <v>0.631944444444444</v>
      </c>
      <c r="C70" s="7">
        <v>1</v>
      </c>
      <c r="D70" s="2">
        <v>3378991000</v>
      </c>
      <c r="E70" s="2">
        <v>3280574941</v>
      </c>
      <c r="F70" s="2">
        <v>161148404</v>
      </c>
      <c r="G70" s="2">
        <v>-144992935</v>
      </c>
      <c r="H70" s="2">
        <v>108233262</v>
      </c>
      <c r="I70" s="2">
        <v>137380000</v>
      </c>
      <c r="J70" s="2">
        <v>127285000</v>
      </c>
      <c r="K70" s="2">
        <v>98416059</v>
      </c>
      <c r="L70" s="2">
        <f t="shared" si="1"/>
        <v>16155469</v>
      </c>
      <c r="AA70" s="8">
        <v>43784</v>
      </c>
      <c r="AB70">
        <v>-154841318</v>
      </c>
      <c r="AC70">
        <v>13148723</v>
      </c>
      <c r="AD70">
        <v>114680265</v>
      </c>
    </row>
    <row r="71" spans="1:30">
      <c r="A71" s="8">
        <v>43786</v>
      </c>
      <c r="B71" s="9">
        <v>0.553472222222222</v>
      </c>
      <c r="C71" s="7">
        <v>1</v>
      </c>
      <c r="D71" s="2">
        <v>3378991000</v>
      </c>
      <c r="E71" s="2">
        <v>3280574941</v>
      </c>
      <c r="F71" s="2">
        <v>231441480</v>
      </c>
      <c r="G71" s="2">
        <v>-200207223</v>
      </c>
      <c r="H71" s="2">
        <v>124052951</v>
      </c>
      <c r="I71" s="2">
        <v>137380000</v>
      </c>
      <c r="J71" s="2">
        <v>127285000</v>
      </c>
      <c r="K71" s="2">
        <v>98416059</v>
      </c>
      <c r="L71" s="2">
        <f t="shared" si="1"/>
        <v>31234257</v>
      </c>
      <c r="AA71" s="8">
        <v>43785</v>
      </c>
      <c r="AB71">
        <v>-144992935</v>
      </c>
      <c r="AC71">
        <v>16155469</v>
      </c>
      <c r="AD71">
        <v>108233262</v>
      </c>
    </row>
    <row r="72" spans="1:30">
      <c r="A72" s="8">
        <v>43787</v>
      </c>
      <c r="B72" s="9">
        <v>0.459027777777778</v>
      </c>
      <c r="C72" s="7">
        <v>1</v>
      </c>
      <c r="D72" s="2">
        <v>3378991000</v>
      </c>
      <c r="E72" s="2">
        <v>3280574941</v>
      </c>
      <c r="F72" s="2">
        <v>267837644</v>
      </c>
      <c r="G72" s="2">
        <v>-235393276</v>
      </c>
      <c r="H72" s="2">
        <v>107095008</v>
      </c>
      <c r="I72" s="2">
        <v>137380000</v>
      </c>
      <c r="J72" s="2">
        <v>127285000</v>
      </c>
      <c r="K72" s="2">
        <v>98416059</v>
      </c>
      <c r="L72" s="2">
        <f t="shared" si="1"/>
        <v>32444368</v>
      </c>
      <c r="AA72" s="8">
        <v>43786</v>
      </c>
      <c r="AB72">
        <v>-200207223</v>
      </c>
      <c r="AC72">
        <v>31234257</v>
      </c>
      <c r="AD72">
        <v>124052951</v>
      </c>
    </row>
    <row r="73" spans="1:30">
      <c r="A73" s="8">
        <v>43788</v>
      </c>
      <c r="B73" s="9">
        <v>0.872222222222222</v>
      </c>
      <c r="C73" s="7">
        <v>1</v>
      </c>
      <c r="D73" s="2">
        <v>3378991000</v>
      </c>
      <c r="E73" s="2">
        <v>3280574941</v>
      </c>
      <c r="F73" s="2">
        <v>193578340</v>
      </c>
      <c r="G73" s="2">
        <v>-179787115</v>
      </c>
      <c r="H73" s="2">
        <v>114949896</v>
      </c>
      <c r="I73" s="2">
        <v>137380000</v>
      </c>
      <c r="J73" s="2">
        <v>127285000</v>
      </c>
      <c r="K73" s="2">
        <v>98416059</v>
      </c>
      <c r="L73" s="2">
        <f t="shared" si="1"/>
        <v>13791225</v>
      </c>
      <c r="AA73" s="8">
        <v>43787</v>
      </c>
      <c r="AB73">
        <v>-235393276</v>
      </c>
      <c r="AC73">
        <v>32444368</v>
      </c>
      <c r="AD73">
        <v>107095008</v>
      </c>
    </row>
    <row r="74" spans="1:30">
      <c r="A74" s="8">
        <v>43789</v>
      </c>
      <c r="B74" s="9">
        <v>0.672222222222222</v>
      </c>
      <c r="C74" s="7">
        <v>1</v>
      </c>
      <c r="D74" s="2">
        <v>3378991000</v>
      </c>
      <c r="E74" s="2">
        <v>3280574941</v>
      </c>
      <c r="F74" s="2">
        <v>120896792</v>
      </c>
      <c r="G74" s="2">
        <v>-106478910</v>
      </c>
      <c r="H74" s="2">
        <v>112166208</v>
      </c>
      <c r="I74" s="2">
        <v>137380000</v>
      </c>
      <c r="J74" s="2">
        <v>127285000</v>
      </c>
      <c r="K74" s="2">
        <v>98416059</v>
      </c>
      <c r="L74" s="2">
        <f t="shared" si="1"/>
        <v>14417882</v>
      </c>
      <c r="AA74" s="8">
        <v>43788</v>
      </c>
      <c r="AB74">
        <v>-179787115</v>
      </c>
      <c r="AC74">
        <v>13791225</v>
      </c>
      <c r="AD74">
        <v>114949896</v>
      </c>
    </row>
    <row r="75" spans="1:30">
      <c r="A75" s="8">
        <v>43790</v>
      </c>
      <c r="B75" s="9">
        <v>0.790277777777778</v>
      </c>
      <c r="C75" s="7">
        <v>1</v>
      </c>
      <c r="D75" s="2">
        <v>3378991000</v>
      </c>
      <c r="E75" s="2">
        <v>3280574941</v>
      </c>
      <c r="F75" s="2">
        <v>165923540</v>
      </c>
      <c r="G75" s="2">
        <v>-157907059</v>
      </c>
      <c r="H75" s="2">
        <v>112066246</v>
      </c>
      <c r="I75" s="2">
        <v>137380000</v>
      </c>
      <c r="J75" s="2">
        <v>127285000</v>
      </c>
      <c r="K75" s="2">
        <v>98416059</v>
      </c>
      <c r="L75" s="2">
        <f t="shared" si="1"/>
        <v>8016481</v>
      </c>
      <c r="AA75" s="8">
        <v>43789</v>
      </c>
      <c r="AB75">
        <v>-106478910</v>
      </c>
      <c r="AC75">
        <v>14417882</v>
      </c>
      <c r="AD75">
        <v>112166208</v>
      </c>
    </row>
    <row r="76" spans="1:30">
      <c r="A76" s="8">
        <v>43791</v>
      </c>
      <c r="B76" s="9">
        <v>0.568055555555556</v>
      </c>
      <c r="C76" s="7">
        <v>1</v>
      </c>
      <c r="D76" s="2">
        <v>3378991000</v>
      </c>
      <c r="E76" s="2">
        <v>3280574941</v>
      </c>
      <c r="F76" s="2">
        <v>234794252</v>
      </c>
      <c r="G76" s="2">
        <v>-215974948</v>
      </c>
      <c r="H76" s="2">
        <v>111630234</v>
      </c>
      <c r="I76" s="2">
        <v>137380000</v>
      </c>
      <c r="J76" s="2">
        <v>127285000</v>
      </c>
      <c r="K76" s="2">
        <v>98416059</v>
      </c>
      <c r="L76" s="2">
        <f t="shared" si="1"/>
        <v>18819304</v>
      </c>
      <c r="AA76" s="8">
        <v>43790</v>
      </c>
      <c r="AB76">
        <v>-157907059</v>
      </c>
      <c r="AC76">
        <v>8016481</v>
      </c>
      <c r="AD76">
        <v>112066246</v>
      </c>
    </row>
    <row r="77" spans="1:30">
      <c r="A77" s="8">
        <v>43792</v>
      </c>
      <c r="B77" s="9">
        <v>0.546527777777778</v>
      </c>
      <c r="C77" s="7">
        <v>1</v>
      </c>
      <c r="D77" s="2">
        <v>3378991000</v>
      </c>
      <c r="E77" s="2">
        <v>3280574941</v>
      </c>
      <c r="F77" s="2">
        <v>136883261</v>
      </c>
      <c r="G77" s="2">
        <v>-130993059</v>
      </c>
      <c r="H77" s="2">
        <v>100563912</v>
      </c>
      <c r="I77" s="2">
        <v>137380000</v>
      </c>
      <c r="J77" s="2">
        <v>127285000</v>
      </c>
      <c r="K77" s="2">
        <v>98416059</v>
      </c>
      <c r="L77" s="2">
        <f t="shared" si="1"/>
        <v>5890202</v>
      </c>
      <c r="AA77" s="8">
        <v>43791</v>
      </c>
      <c r="AB77">
        <v>-215974948</v>
      </c>
      <c r="AC77">
        <v>18819304</v>
      </c>
      <c r="AD77">
        <v>111630234</v>
      </c>
    </row>
    <row r="78" spans="1:30">
      <c r="A78" s="8">
        <v>43793</v>
      </c>
      <c r="B78" s="9">
        <v>0.476388888888889</v>
      </c>
      <c r="C78" s="7">
        <v>1</v>
      </c>
      <c r="D78" s="2">
        <v>3378991000</v>
      </c>
      <c r="E78" s="2">
        <v>3280574941</v>
      </c>
      <c r="F78" s="2">
        <v>255420799</v>
      </c>
      <c r="G78" s="2">
        <v>-251633899</v>
      </c>
      <c r="H78" s="2">
        <v>88327706</v>
      </c>
      <c r="I78" s="2">
        <v>137380000</v>
      </c>
      <c r="J78" s="2">
        <v>127285000</v>
      </c>
      <c r="K78" s="2">
        <v>98416059</v>
      </c>
      <c r="L78" s="2">
        <f t="shared" si="1"/>
        <v>3786900</v>
      </c>
      <c r="AA78" s="8">
        <v>43792</v>
      </c>
      <c r="AB78">
        <v>-130993059</v>
      </c>
      <c r="AC78">
        <v>5890202</v>
      </c>
      <c r="AD78">
        <v>100563912</v>
      </c>
    </row>
    <row r="79" spans="1:30">
      <c r="A79" s="8">
        <v>43794</v>
      </c>
      <c r="B79" s="9">
        <v>0.734027777777778</v>
      </c>
      <c r="C79" s="7">
        <v>1</v>
      </c>
      <c r="D79" s="2">
        <v>3378991000</v>
      </c>
      <c r="E79" s="2">
        <v>3280574941</v>
      </c>
      <c r="F79" s="2">
        <v>159674019</v>
      </c>
      <c r="G79" s="2">
        <v>-141141974</v>
      </c>
      <c r="H79" s="2">
        <v>85758398</v>
      </c>
      <c r="I79" s="2">
        <v>137380000</v>
      </c>
      <c r="J79" s="2">
        <v>127285000</v>
      </c>
      <c r="K79" s="2">
        <v>98416059</v>
      </c>
      <c r="L79" s="2">
        <f t="shared" si="1"/>
        <v>18532045</v>
      </c>
      <c r="AA79" s="8">
        <v>43793</v>
      </c>
      <c r="AB79">
        <v>-251633899</v>
      </c>
      <c r="AC79">
        <v>3786900</v>
      </c>
      <c r="AD79">
        <v>88327706</v>
      </c>
    </row>
    <row r="80" spans="1:30">
      <c r="A80" s="8">
        <v>43795</v>
      </c>
      <c r="B80" s="9">
        <v>0.958333333333333</v>
      </c>
      <c r="C80" s="7">
        <v>1</v>
      </c>
      <c r="D80" s="2">
        <v>3378991000</v>
      </c>
      <c r="E80" s="2">
        <v>3280574941</v>
      </c>
      <c r="F80" s="2">
        <v>134392744</v>
      </c>
      <c r="G80" s="2">
        <v>-130953281</v>
      </c>
      <c r="H80" s="2">
        <v>82181601</v>
      </c>
      <c r="I80" s="2">
        <v>137380000</v>
      </c>
      <c r="J80" s="2">
        <v>127285000</v>
      </c>
      <c r="K80" s="2">
        <v>98416059</v>
      </c>
      <c r="L80" s="2">
        <f t="shared" si="1"/>
        <v>3439463</v>
      </c>
      <c r="AA80" s="8">
        <v>43794</v>
      </c>
      <c r="AB80">
        <v>-141141974</v>
      </c>
      <c r="AC80">
        <v>18532045</v>
      </c>
      <c r="AD80">
        <v>85758398</v>
      </c>
    </row>
    <row r="81" spans="1:30">
      <c r="A81" s="8">
        <v>43796</v>
      </c>
      <c r="B81" s="9">
        <v>0.711111111111111</v>
      </c>
      <c r="C81" s="7">
        <v>1</v>
      </c>
      <c r="D81" s="2">
        <v>3378991000</v>
      </c>
      <c r="E81" s="2">
        <v>3280574941</v>
      </c>
      <c r="F81" s="2">
        <v>150759388</v>
      </c>
      <c r="G81" s="2">
        <v>-132255596</v>
      </c>
      <c r="H81" s="2">
        <v>85286061</v>
      </c>
      <c r="I81" s="2">
        <v>137380000</v>
      </c>
      <c r="J81" s="2">
        <v>127285000</v>
      </c>
      <c r="K81" s="2">
        <v>98416059</v>
      </c>
      <c r="L81" s="2">
        <f t="shared" si="1"/>
        <v>18503792</v>
      </c>
      <c r="AA81" s="8">
        <v>43795</v>
      </c>
      <c r="AB81">
        <v>-130953281</v>
      </c>
      <c r="AC81">
        <v>3439463</v>
      </c>
      <c r="AD81">
        <v>82181601</v>
      </c>
    </row>
    <row r="82" spans="1:30">
      <c r="A82" s="8">
        <v>43797</v>
      </c>
      <c r="B82" s="9">
        <v>0.958333333333333</v>
      </c>
      <c r="C82" s="7">
        <v>1</v>
      </c>
      <c r="D82" s="2">
        <v>3378991000</v>
      </c>
      <c r="E82" s="2">
        <v>3280574941</v>
      </c>
      <c r="F82" s="2">
        <v>172879967</v>
      </c>
      <c r="G82" s="2">
        <v>-172888092</v>
      </c>
      <c r="H82" s="2">
        <v>65792027</v>
      </c>
      <c r="I82" s="2">
        <v>137380000</v>
      </c>
      <c r="J82" s="2">
        <v>127285000</v>
      </c>
      <c r="K82" s="2">
        <v>98416059</v>
      </c>
      <c r="L82" s="2">
        <f t="shared" si="1"/>
        <v>-8125</v>
      </c>
      <c r="AA82" s="8">
        <v>43796</v>
      </c>
      <c r="AB82">
        <v>-132255596</v>
      </c>
      <c r="AC82">
        <v>18503792</v>
      </c>
      <c r="AD82">
        <v>85286061</v>
      </c>
    </row>
    <row r="83" spans="1:30">
      <c r="A83" s="8">
        <v>43798</v>
      </c>
      <c r="B83" s="9">
        <v>0.957638888888889</v>
      </c>
      <c r="C83" s="7">
        <v>1</v>
      </c>
      <c r="D83" s="2">
        <v>3378991000</v>
      </c>
      <c r="E83" s="2">
        <v>3280574941</v>
      </c>
      <c r="F83" s="2">
        <v>305480989</v>
      </c>
      <c r="G83" s="2">
        <v>-293929644</v>
      </c>
      <c r="H83" s="2">
        <v>75123758</v>
      </c>
      <c r="I83" s="2">
        <v>137380000</v>
      </c>
      <c r="J83" s="2">
        <v>127285000</v>
      </c>
      <c r="K83" s="2">
        <v>98416059</v>
      </c>
      <c r="L83" s="2">
        <f t="shared" si="1"/>
        <v>11551345</v>
      </c>
      <c r="AA83" s="8">
        <v>43797</v>
      </c>
      <c r="AB83">
        <v>-172888092</v>
      </c>
      <c r="AC83">
        <v>-8125</v>
      </c>
      <c r="AD83">
        <v>65792027</v>
      </c>
    </row>
    <row r="84" spans="1:30">
      <c r="A84" s="8">
        <v>43799</v>
      </c>
      <c r="B84" s="9">
        <v>0.970138888888889</v>
      </c>
      <c r="C84" s="7">
        <v>1</v>
      </c>
      <c r="D84" s="2">
        <v>3378991000</v>
      </c>
      <c r="E84" s="2">
        <v>3280574941</v>
      </c>
      <c r="F84" s="2">
        <v>0</v>
      </c>
      <c r="G84" s="2">
        <v>-135470132</v>
      </c>
      <c r="H84" s="2">
        <v>-76937939</v>
      </c>
      <c r="I84" s="2">
        <v>137380000</v>
      </c>
      <c r="J84" s="2">
        <v>127285000</v>
      </c>
      <c r="K84" s="2">
        <v>98416059</v>
      </c>
      <c r="L84" s="2">
        <f t="shared" si="1"/>
        <v>-135470132</v>
      </c>
      <c r="AA84" s="8">
        <v>43798</v>
      </c>
      <c r="AB84">
        <v>-293929644</v>
      </c>
      <c r="AC84">
        <v>11551345</v>
      </c>
      <c r="AD84">
        <v>75123758</v>
      </c>
    </row>
    <row r="85" spans="1:30">
      <c r="A85" s="8">
        <v>43800</v>
      </c>
      <c r="B85" s="9">
        <v>0.893055555555556</v>
      </c>
      <c r="C85" s="7">
        <v>1</v>
      </c>
      <c r="D85" s="2">
        <v>3378991000</v>
      </c>
      <c r="E85" s="2">
        <v>3280574941</v>
      </c>
      <c r="F85" s="2">
        <v>294904008</v>
      </c>
      <c r="G85" s="2">
        <v>-251773854</v>
      </c>
      <c r="H85" s="2">
        <v>95772145</v>
      </c>
      <c r="I85" s="2">
        <v>137380000</v>
      </c>
      <c r="J85" s="2">
        <v>127285000</v>
      </c>
      <c r="K85" s="2">
        <v>98416059</v>
      </c>
      <c r="L85" s="2">
        <f t="shared" si="1"/>
        <v>43130154</v>
      </c>
      <c r="AA85" s="8">
        <v>43799</v>
      </c>
      <c r="AB85">
        <v>-135470132</v>
      </c>
      <c r="AC85">
        <v>-135470132</v>
      </c>
      <c r="AD85">
        <v>-76937939</v>
      </c>
    </row>
    <row r="86" spans="1:30">
      <c r="A86" s="8">
        <v>43801</v>
      </c>
      <c r="B86" s="9">
        <v>0.947916666666667</v>
      </c>
      <c r="C86" s="7">
        <v>1</v>
      </c>
      <c r="D86" s="2">
        <v>3378991000</v>
      </c>
      <c r="E86" s="2">
        <v>3280574941</v>
      </c>
      <c r="F86" s="2">
        <v>130818943</v>
      </c>
      <c r="G86" s="2">
        <v>-133297153</v>
      </c>
      <c r="H86" s="2">
        <v>83704368</v>
      </c>
      <c r="I86" s="2">
        <v>137380000</v>
      </c>
      <c r="J86" s="2">
        <v>127285000</v>
      </c>
      <c r="K86" s="2">
        <v>98416059</v>
      </c>
      <c r="L86" s="2">
        <f t="shared" si="1"/>
        <v>-2478210</v>
      </c>
      <c r="AA86" s="8">
        <v>43800</v>
      </c>
      <c r="AB86">
        <v>-251773854</v>
      </c>
      <c r="AC86">
        <v>43130154</v>
      </c>
      <c r="AD86">
        <v>95772145</v>
      </c>
    </row>
    <row r="87" spans="1:30">
      <c r="A87" s="8">
        <v>43802</v>
      </c>
      <c r="B87" s="9">
        <v>0.89375</v>
      </c>
      <c r="C87" s="7">
        <v>1</v>
      </c>
      <c r="D87" s="2">
        <v>3378991000</v>
      </c>
      <c r="E87" s="2">
        <v>3280574941</v>
      </c>
      <c r="F87" s="2">
        <v>196324196</v>
      </c>
      <c r="G87" s="2">
        <v>-196487378</v>
      </c>
      <c r="H87" s="2">
        <v>70697021</v>
      </c>
      <c r="I87" s="2">
        <v>137380000</v>
      </c>
      <c r="J87" s="2">
        <v>127285000</v>
      </c>
      <c r="K87" s="2">
        <v>98416059</v>
      </c>
      <c r="L87" s="2">
        <f t="shared" si="1"/>
        <v>-163182</v>
      </c>
      <c r="AA87" s="8">
        <v>43801</v>
      </c>
      <c r="AB87">
        <v>-133297153</v>
      </c>
      <c r="AC87">
        <v>-2478210</v>
      </c>
      <c r="AD87">
        <v>83704368</v>
      </c>
    </row>
    <row r="88" spans="1:30">
      <c r="A88" s="8">
        <v>43803</v>
      </c>
      <c r="B88" s="9">
        <v>0.853472222222222</v>
      </c>
      <c r="C88" s="7">
        <v>1</v>
      </c>
      <c r="D88" s="2">
        <v>3378991000</v>
      </c>
      <c r="E88" s="2">
        <v>3280574941</v>
      </c>
      <c r="F88" s="2">
        <v>178886501</v>
      </c>
      <c r="G88" s="2">
        <v>-238301384</v>
      </c>
      <c r="H88" s="2">
        <v>9684091</v>
      </c>
      <c r="I88" s="2">
        <v>137380000</v>
      </c>
      <c r="J88" s="2">
        <v>127285000</v>
      </c>
      <c r="K88" s="2">
        <v>98416059</v>
      </c>
      <c r="L88" s="2">
        <f t="shared" si="1"/>
        <v>-59414883</v>
      </c>
      <c r="AA88" s="8">
        <v>43802</v>
      </c>
      <c r="AB88">
        <v>-196487378</v>
      </c>
      <c r="AC88">
        <v>-163182</v>
      </c>
      <c r="AD88">
        <v>70697021</v>
      </c>
    </row>
    <row r="89" spans="1:30">
      <c r="A89" s="8">
        <v>43804</v>
      </c>
      <c r="B89" s="9">
        <v>0.654166666666667</v>
      </c>
      <c r="C89" s="7">
        <v>1</v>
      </c>
      <c r="D89" s="2">
        <v>3378991000</v>
      </c>
      <c r="E89" s="2">
        <v>3280574941</v>
      </c>
      <c r="F89" s="2">
        <v>168097316</v>
      </c>
      <c r="G89" s="2">
        <v>-143862986</v>
      </c>
      <c r="H89" s="2">
        <v>78361141</v>
      </c>
      <c r="I89" s="2">
        <v>137380000</v>
      </c>
      <c r="J89" s="2">
        <v>127285000</v>
      </c>
      <c r="K89" s="2">
        <v>98416059</v>
      </c>
      <c r="L89" s="2">
        <f t="shared" si="1"/>
        <v>24234330</v>
      </c>
      <c r="AA89" s="8">
        <v>43803</v>
      </c>
      <c r="AB89">
        <v>-238301384</v>
      </c>
      <c r="AC89">
        <v>-59414883</v>
      </c>
      <c r="AD89">
        <v>9684091</v>
      </c>
    </row>
    <row r="90" spans="1:30">
      <c r="A90" s="8">
        <v>43805</v>
      </c>
      <c r="B90" s="9">
        <v>0.747916666666667</v>
      </c>
      <c r="C90" s="7">
        <v>1</v>
      </c>
      <c r="D90" s="2">
        <v>3378991000</v>
      </c>
      <c r="E90" s="2">
        <v>3280574941</v>
      </c>
      <c r="F90" s="2">
        <v>156991791</v>
      </c>
      <c r="G90" s="2">
        <v>-135148972</v>
      </c>
      <c r="H90" s="2">
        <v>105071448</v>
      </c>
      <c r="I90" s="2">
        <v>137380000</v>
      </c>
      <c r="J90" s="2">
        <v>127285000</v>
      </c>
      <c r="K90" s="2">
        <v>98416059</v>
      </c>
      <c r="L90" s="2">
        <f t="shared" si="1"/>
        <v>21842819</v>
      </c>
      <c r="AA90" s="8">
        <v>43804</v>
      </c>
      <c r="AB90">
        <v>-143862986</v>
      </c>
      <c r="AC90">
        <v>24234330</v>
      </c>
      <c r="AD90">
        <v>78361141</v>
      </c>
    </row>
    <row r="91" spans="1:30">
      <c r="A91" s="8">
        <v>43806</v>
      </c>
      <c r="B91" s="9">
        <v>0.754166666666667</v>
      </c>
      <c r="C91" s="7">
        <v>1</v>
      </c>
      <c r="D91" s="2">
        <v>3378991000</v>
      </c>
      <c r="E91" s="2">
        <v>3280574941</v>
      </c>
      <c r="F91" s="2">
        <v>163586006</v>
      </c>
      <c r="G91" s="2">
        <v>-157795095</v>
      </c>
      <c r="H91" s="2">
        <v>93062930</v>
      </c>
      <c r="I91" s="2">
        <v>137380000</v>
      </c>
      <c r="J91" s="2">
        <v>127285000</v>
      </c>
      <c r="K91" s="2">
        <v>98416059</v>
      </c>
      <c r="L91" s="2">
        <f t="shared" si="1"/>
        <v>5790911</v>
      </c>
      <c r="AA91" s="8">
        <v>43805</v>
      </c>
      <c r="AB91">
        <v>-135148972</v>
      </c>
      <c r="AC91">
        <v>21842819</v>
      </c>
      <c r="AD91">
        <v>105071448</v>
      </c>
    </row>
    <row r="92" spans="1:30">
      <c r="A92" s="8">
        <v>43807</v>
      </c>
      <c r="B92" s="9">
        <v>0.479166666666667</v>
      </c>
      <c r="C92" s="7">
        <v>1</v>
      </c>
      <c r="D92" s="2">
        <v>3378991000</v>
      </c>
      <c r="E92" s="2">
        <v>3280574941</v>
      </c>
      <c r="F92" s="2">
        <v>224338771</v>
      </c>
      <c r="G92" s="2">
        <v>-220282602</v>
      </c>
      <c r="H92" s="2">
        <v>233038279</v>
      </c>
      <c r="I92" s="2">
        <v>137380000</v>
      </c>
      <c r="J92" s="2">
        <v>127285000</v>
      </c>
      <c r="K92" s="2">
        <v>98416059</v>
      </c>
      <c r="L92" s="2">
        <f t="shared" si="1"/>
        <v>4056169</v>
      </c>
      <c r="AA92" s="8">
        <v>43806</v>
      </c>
      <c r="AB92">
        <v>-157795095</v>
      </c>
      <c r="AC92">
        <v>5790911</v>
      </c>
      <c r="AD92">
        <v>93062930</v>
      </c>
    </row>
    <row r="93" spans="1:30">
      <c r="A93" s="8">
        <v>43808</v>
      </c>
      <c r="B93" s="9">
        <v>0.670138888888889</v>
      </c>
      <c r="C93" s="7">
        <v>1</v>
      </c>
      <c r="D93" s="2">
        <v>3378991000</v>
      </c>
      <c r="E93" s="2">
        <v>3280574941</v>
      </c>
      <c r="F93" s="2">
        <v>152033645</v>
      </c>
      <c r="G93" s="2">
        <v>-130103242</v>
      </c>
      <c r="H93" s="2">
        <v>76368396</v>
      </c>
      <c r="I93" s="2">
        <v>137198000</v>
      </c>
      <c r="J93" s="2">
        <v>127285000</v>
      </c>
      <c r="K93" s="2">
        <v>98416059</v>
      </c>
      <c r="L93" s="2">
        <f t="shared" si="1"/>
        <v>21930403</v>
      </c>
      <c r="AA93" s="8">
        <v>43807</v>
      </c>
      <c r="AB93">
        <v>-220282602</v>
      </c>
      <c r="AC93">
        <v>4056169</v>
      </c>
      <c r="AD93">
        <v>233038279</v>
      </c>
    </row>
    <row r="94" spans="1:30">
      <c r="A94" s="8">
        <v>43809</v>
      </c>
      <c r="B94" s="9">
        <v>0.7625</v>
      </c>
      <c r="C94" s="7">
        <v>1</v>
      </c>
      <c r="D94" s="2">
        <v>3378991000</v>
      </c>
      <c r="E94" s="2">
        <v>3280574941</v>
      </c>
      <c r="F94" s="2">
        <v>119243979</v>
      </c>
      <c r="G94" s="2">
        <v>-110643664</v>
      </c>
      <c r="H94" s="2">
        <v>88236760</v>
      </c>
      <c r="I94" s="2">
        <v>137198000</v>
      </c>
      <c r="J94" s="2">
        <v>127285000</v>
      </c>
      <c r="K94" s="2">
        <v>98416059</v>
      </c>
      <c r="L94" s="2">
        <f t="shared" si="1"/>
        <v>8600315</v>
      </c>
      <c r="AA94" s="8">
        <v>43808</v>
      </c>
      <c r="AB94">
        <v>-130103242</v>
      </c>
      <c r="AC94">
        <v>21930403</v>
      </c>
      <c r="AD94">
        <v>76368396</v>
      </c>
    </row>
    <row r="95" spans="1:30">
      <c r="A95" s="8">
        <v>43810</v>
      </c>
      <c r="B95" s="9">
        <v>0.79375</v>
      </c>
      <c r="C95" s="7">
        <v>1</v>
      </c>
      <c r="D95" s="2">
        <v>3378991000</v>
      </c>
      <c r="E95" s="2">
        <v>3280574941</v>
      </c>
      <c r="F95" s="2">
        <v>168871730</v>
      </c>
      <c r="G95" s="2">
        <v>-154508373</v>
      </c>
      <c r="H95" s="2">
        <v>100676595</v>
      </c>
      <c r="I95" s="2">
        <v>137198000</v>
      </c>
      <c r="J95" s="2">
        <v>127285000</v>
      </c>
      <c r="K95" s="2">
        <v>98416059</v>
      </c>
      <c r="L95" s="2">
        <f t="shared" si="1"/>
        <v>14363357</v>
      </c>
      <c r="AA95" s="8">
        <v>43809</v>
      </c>
      <c r="AB95">
        <v>-110643664</v>
      </c>
      <c r="AC95">
        <v>8600315</v>
      </c>
      <c r="AD95">
        <v>88236760</v>
      </c>
    </row>
    <row r="96" spans="1:30">
      <c r="A96" s="8">
        <v>43811</v>
      </c>
      <c r="B96" s="9">
        <v>0.95625</v>
      </c>
      <c r="C96" s="7">
        <v>1</v>
      </c>
      <c r="D96" s="2">
        <v>3378991000</v>
      </c>
      <c r="E96" s="2">
        <v>3280574941</v>
      </c>
      <c r="F96" s="2">
        <v>150607981</v>
      </c>
      <c r="G96" s="2">
        <v>-148481488</v>
      </c>
      <c r="H96" s="2">
        <v>164141493</v>
      </c>
      <c r="I96" s="2">
        <v>137198000</v>
      </c>
      <c r="J96" s="2">
        <v>127285000</v>
      </c>
      <c r="K96" s="2">
        <v>98416059</v>
      </c>
      <c r="L96" s="2">
        <f t="shared" si="1"/>
        <v>2126493</v>
      </c>
      <c r="AA96" s="8">
        <v>43810</v>
      </c>
      <c r="AB96">
        <v>-154508373</v>
      </c>
      <c r="AC96">
        <v>14363357</v>
      </c>
      <c r="AD96">
        <v>100676595</v>
      </c>
    </row>
    <row r="97" spans="1:30">
      <c r="A97" s="8">
        <v>43812</v>
      </c>
      <c r="B97" s="9">
        <v>0.922916666666667</v>
      </c>
      <c r="C97" s="7">
        <v>1</v>
      </c>
      <c r="D97" s="2">
        <v>3378991000</v>
      </c>
      <c r="E97" s="2">
        <v>3280574941</v>
      </c>
      <c r="F97" s="2">
        <v>281832212</v>
      </c>
      <c r="G97" s="2">
        <v>-271819769</v>
      </c>
      <c r="H97" s="2">
        <v>81595345</v>
      </c>
      <c r="I97" s="2">
        <v>137198000</v>
      </c>
      <c r="J97" s="2">
        <v>127285000</v>
      </c>
      <c r="K97" s="2">
        <v>98416059</v>
      </c>
      <c r="L97" s="2">
        <f t="shared" si="1"/>
        <v>10012443</v>
      </c>
      <c r="AA97" s="8">
        <v>43811</v>
      </c>
      <c r="AB97">
        <v>-148481488</v>
      </c>
      <c r="AC97">
        <v>2126493</v>
      </c>
      <c r="AD97">
        <v>164141493</v>
      </c>
    </row>
    <row r="98" spans="1:30">
      <c r="A98" s="8">
        <v>43813</v>
      </c>
      <c r="B98" s="9">
        <v>0.720833333333333</v>
      </c>
      <c r="C98" s="7">
        <v>1</v>
      </c>
      <c r="D98" s="2">
        <v>3378991000</v>
      </c>
      <c r="E98" s="2">
        <v>3280574941</v>
      </c>
      <c r="F98" s="2">
        <v>219093994</v>
      </c>
      <c r="G98" s="2">
        <v>-201870474</v>
      </c>
      <c r="H98" s="2">
        <v>69090096</v>
      </c>
      <c r="I98" s="2">
        <v>137198000</v>
      </c>
      <c r="J98" s="2">
        <v>127285000</v>
      </c>
      <c r="K98" s="2">
        <v>98416059</v>
      </c>
      <c r="L98" s="2">
        <f t="shared" si="1"/>
        <v>17223520</v>
      </c>
      <c r="AA98" s="8">
        <v>43812</v>
      </c>
      <c r="AB98">
        <v>-271819769</v>
      </c>
      <c r="AC98">
        <v>10012443</v>
      </c>
      <c r="AD98">
        <v>81595345</v>
      </c>
    </row>
    <row r="99" spans="1:30">
      <c r="A99" s="8">
        <v>43814</v>
      </c>
      <c r="B99" s="9">
        <v>0.476388888888889</v>
      </c>
      <c r="C99" s="7">
        <v>1</v>
      </c>
      <c r="D99" s="2">
        <v>3378991000</v>
      </c>
      <c r="E99" s="2">
        <v>3280574941</v>
      </c>
      <c r="F99" s="2">
        <v>211733770</v>
      </c>
      <c r="G99" s="2">
        <v>-195470866</v>
      </c>
      <c r="H99" s="2">
        <v>76464478</v>
      </c>
      <c r="I99" s="2">
        <v>137198000</v>
      </c>
      <c r="J99" s="2">
        <v>127285000</v>
      </c>
      <c r="K99" s="2">
        <v>98416059</v>
      </c>
      <c r="L99" s="2">
        <f t="shared" si="1"/>
        <v>16262904</v>
      </c>
      <c r="AA99" s="8">
        <v>43813</v>
      </c>
      <c r="AB99">
        <v>-201870474</v>
      </c>
      <c r="AC99">
        <v>17223520</v>
      </c>
      <c r="AD99">
        <v>69090096</v>
      </c>
    </row>
    <row r="100" spans="1:30">
      <c r="A100" s="8">
        <v>43815</v>
      </c>
      <c r="B100" s="9">
        <v>0.777777777777778</v>
      </c>
      <c r="C100" s="7">
        <v>1</v>
      </c>
      <c r="D100" s="2">
        <v>3378991000</v>
      </c>
      <c r="E100" s="2">
        <v>3280574941</v>
      </c>
      <c r="F100" s="2">
        <v>182277028</v>
      </c>
      <c r="G100" s="2">
        <v>-167363569</v>
      </c>
      <c r="H100" s="2">
        <v>143177180</v>
      </c>
      <c r="I100" s="2">
        <v>137198000</v>
      </c>
      <c r="J100" s="2">
        <v>127285000</v>
      </c>
      <c r="K100" s="2">
        <v>98416059</v>
      </c>
      <c r="L100" s="2">
        <f t="shared" si="1"/>
        <v>14913459</v>
      </c>
      <c r="AA100" s="8">
        <v>43814</v>
      </c>
      <c r="AB100">
        <v>-195470866</v>
      </c>
      <c r="AC100">
        <v>16262904</v>
      </c>
      <c r="AD100">
        <v>76464478</v>
      </c>
    </row>
    <row r="101" spans="1:30">
      <c r="A101" s="8">
        <v>43816</v>
      </c>
      <c r="B101" s="9">
        <v>0.554166666666667</v>
      </c>
      <c r="C101" s="7">
        <v>1</v>
      </c>
      <c r="D101" s="2">
        <v>3378991000</v>
      </c>
      <c r="E101" s="2">
        <v>3280574941</v>
      </c>
      <c r="F101" s="2">
        <v>285432225</v>
      </c>
      <c r="G101" s="2">
        <v>-257623955</v>
      </c>
      <c r="H101" s="2">
        <v>75514769</v>
      </c>
      <c r="I101" s="2">
        <v>137198000</v>
      </c>
      <c r="J101" s="2">
        <v>127285000</v>
      </c>
      <c r="K101" s="2">
        <v>98416059</v>
      </c>
      <c r="L101" s="2">
        <f t="shared" si="1"/>
        <v>27808270</v>
      </c>
      <c r="AA101" s="8">
        <v>43815</v>
      </c>
      <c r="AB101">
        <v>-167363569</v>
      </c>
      <c r="AC101">
        <v>14913459</v>
      </c>
      <c r="AD101">
        <v>143177180</v>
      </c>
    </row>
    <row r="102" spans="1:30">
      <c r="A102" s="8">
        <v>43817</v>
      </c>
      <c r="B102" s="9">
        <v>0.843055555555556</v>
      </c>
      <c r="C102" s="7">
        <v>1</v>
      </c>
      <c r="D102" s="2">
        <v>3378991000</v>
      </c>
      <c r="E102" s="2">
        <v>3280574941</v>
      </c>
      <c r="F102" s="2">
        <v>184871599</v>
      </c>
      <c r="G102" s="2">
        <v>-159331650</v>
      </c>
      <c r="H102" s="2">
        <v>90877180</v>
      </c>
      <c r="I102" s="2">
        <v>137198000</v>
      </c>
      <c r="J102" s="2">
        <v>127285000</v>
      </c>
      <c r="K102" s="2">
        <v>98416059</v>
      </c>
      <c r="L102" s="2">
        <f t="shared" si="1"/>
        <v>25539949</v>
      </c>
      <c r="AA102" s="8">
        <v>43816</v>
      </c>
      <c r="AB102">
        <v>-257623955</v>
      </c>
      <c r="AC102">
        <v>27808270</v>
      </c>
      <c r="AD102">
        <v>75514769</v>
      </c>
    </row>
    <row r="103" spans="1:30">
      <c r="A103" s="8">
        <v>43818</v>
      </c>
      <c r="B103" s="9">
        <v>0.690277777777778</v>
      </c>
      <c r="C103" s="7">
        <v>1</v>
      </c>
      <c r="D103" s="2">
        <v>3378991000</v>
      </c>
      <c r="E103" s="2">
        <v>3280574941</v>
      </c>
      <c r="F103" s="2">
        <v>301966020</v>
      </c>
      <c r="G103" s="2">
        <v>-268282601</v>
      </c>
      <c r="H103" s="2">
        <v>87767036</v>
      </c>
      <c r="I103" s="2">
        <v>137198000</v>
      </c>
      <c r="J103" s="2">
        <v>127285000</v>
      </c>
      <c r="K103" s="2">
        <v>98416059</v>
      </c>
      <c r="L103" s="2">
        <f t="shared" si="1"/>
        <v>33683419</v>
      </c>
      <c r="AA103" s="8">
        <v>43817</v>
      </c>
      <c r="AB103">
        <v>-159331650</v>
      </c>
      <c r="AC103">
        <v>25539949</v>
      </c>
      <c r="AD103">
        <v>90877180</v>
      </c>
    </row>
    <row r="104" spans="1:30">
      <c r="A104" s="8">
        <v>43819</v>
      </c>
      <c r="B104" s="9">
        <v>0.720833333333333</v>
      </c>
      <c r="C104" s="7">
        <v>1</v>
      </c>
      <c r="D104" s="2">
        <v>3378991000</v>
      </c>
      <c r="E104" s="2">
        <v>3280574941</v>
      </c>
      <c r="F104" s="2">
        <v>143596937</v>
      </c>
      <c r="G104" s="2">
        <v>-133778892</v>
      </c>
      <c r="H104" s="2">
        <v>95458588</v>
      </c>
      <c r="I104" s="2">
        <v>137198000</v>
      </c>
      <c r="J104" s="2">
        <v>127285000</v>
      </c>
      <c r="K104" s="2">
        <v>98416059</v>
      </c>
      <c r="L104" s="2">
        <f t="shared" si="1"/>
        <v>9818045</v>
      </c>
      <c r="AA104" s="8">
        <v>43818</v>
      </c>
      <c r="AB104">
        <v>-268282601</v>
      </c>
      <c r="AC104">
        <v>33683419</v>
      </c>
      <c r="AD104">
        <v>87767036</v>
      </c>
    </row>
    <row r="105" spans="1:30">
      <c r="A105" s="8">
        <v>43820</v>
      </c>
      <c r="B105" s="9">
        <v>0.73125</v>
      </c>
      <c r="C105" s="7">
        <v>1</v>
      </c>
      <c r="D105" s="2">
        <v>3378991000</v>
      </c>
      <c r="E105" s="2">
        <v>3280574941</v>
      </c>
      <c r="F105" s="2">
        <v>140371042</v>
      </c>
      <c r="G105" s="2">
        <v>-137707932</v>
      </c>
      <c r="H105" s="2">
        <v>90235748</v>
      </c>
      <c r="I105" s="2">
        <v>137198000</v>
      </c>
      <c r="J105" s="2">
        <v>127285000</v>
      </c>
      <c r="K105" s="2">
        <v>98416059</v>
      </c>
      <c r="L105" s="2">
        <f t="shared" si="1"/>
        <v>2663110</v>
      </c>
      <c r="AA105" s="8">
        <v>43819</v>
      </c>
      <c r="AB105">
        <v>-133778892</v>
      </c>
      <c r="AC105">
        <v>9818045</v>
      </c>
      <c r="AD105">
        <v>95458588</v>
      </c>
    </row>
    <row r="106" spans="1:30">
      <c r="A106" s="8">
        <v>43821</v>
      </c>
      <c r="B106" s="9">
        <v>0.739583333333333</v>
      </c>
      <c r="C106" s="7">
        <v>1</v>
      </c>
      <c r="D106" s="2">
        <v>3378991000</v>
      </c>
      <c r="E106" s="2">
        <v>3280574941</v>
      </c>
      <c r="F106" s="2">
        <v>245032481</v>
      </c>
      <c r="G106" s="2">
        <v>-243165911</v>
      </c>
      <c r="H106" s="2">
        <v>77333124</v>
      </c>
      <c r="I106" s="2">
        <v>137198000</v>
      </c>
      <c r="J106" s="2">
        <v>127285000</v>
      </c>
      <c r="K106" s="2">
        <v>98416059</v>
      </c>
      <c r="L106" s="2">
        <f t="shared" si="1"/>
        <v>1866570</v>
      </c>
      <c r="AA106" s="8">
        <v>43820</v>
      </c>
      <c r="AB106">
        <v>-137707932</v>
      </c>
      <c r="AC106">
        <v>2663110</v>
      </c>
      <c r="AD106">
        <v>90235748</v>
      </c>
    </row>
    <row r="107" spans="1:30">
      <c r="A107" s="8">
        <v>43822</v>
      </c>
      <c r="B107" s="9">
        <v>0.484027777777778</v>
      </c>
      <c r="C107" s="7">
        <v>1</v>
      </c>
      <c r="D107" s="2">
        <v>3378991000</v>
      </c>
      <c r="E107" s="2">
        <v>3280574941</v>
      </c>
      <c r="F107" s="2">
        <v>219170892</v>
      </c>
      <c r="G107" s="2">
        <v>-218613459</v>
      </c>
      <c r="H107" s="2">
        <v>74530277</v>
      </c>
      <c r="I107" s="2">
        <v>137198000</v>
      </c>
      <c r="J107" s="2">
        <v>127285000</v>
      </c>
      <c r="K107" s="2">
        <v>98416059</v>
      </c>
      <c r="L107" s="2">
        <f t="shared" si="1"/>
        <v>557433</v>
      </c>
      <c r="AA107" s="8">
        <v>43821</v>
      </c>
      <c r="AB107">
        <v>-243165911</v>
      </c>
      <c r="AC107">
        <v>1866570</v>
      </c>
      <c r="AD107">
        <v>77333124</v>
      </c>
    </row>
    <row r="108" spans="27:30">
      <c r="AA108" s="8">
        <v>43822</v>
      </c>
      <c r="AB108">
        <v>-218613459</v>
      </c>
      <c r="AC108">
        <v>557433</v>
      </c>
      <c r="AD108">
        <v>74530277</v>
      </c>
    </row>
    <row r="109" spans="27:30">
      <c r="AA109" t="s">
        <v>279</v>
      </c>
      <c r="AB109">
        <v>-19180662255</v>
      </c>
      <c r="AC109" t="e">
        <v>#VALUE!</v>
      </c>
      <c r="AD109">
        <v>7592142032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5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7" customHeight="1" spans="4:11">
      <c r="D2" s="2"/>
      <c r="E2" s="2"/>
      <c r="F2" s="2"/>
      <c r="G2" s="2"/>
      <c r="H2" s="2"/>
      <c r="I2" s="2"/>
      <c r="J2" s="2"/>
      <c r="K2" s="2"/>
    </row>
    <row r="3" ht="13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43720</v>
      </c>
      <c r="B4" s="6">
        <v>0.734722222222222</v>
      </c>
      <c r="C4" s="7">
        <v>1</v>
      </c>
      <c r="D4" s="2">
        <v>2945882000</v>
      </c>
      <c r="E4" s="2"/>
      <c r="F4" s="2">
        <v>0</v>
      </c>
      <c r="G4" s="2">
        <v>-99664931</v>
      </c>
      <c r="H4" s="2">
        <v>-99664931</v>
      </c>
      <c r="I4" s="2"/>
      <c r="J4" s="2"/>
      <c r="K4" s="2"/>
      <c r="L4" s="2">
        <f t="shared" ref="L4:L67" si="0">F4+G4</f>
        <v>-99664931</v>
      </c>
      <c r="M4" s="13"/>
      <c r="N4" s="8">
        <v>43719</v>
      </c>
      <c r="O4" s="9">
        <v>0.723611111111111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3137507898</v>
      </c>
      <c r="Y4">
        <v>4</v>
      </c>
      <c r="AA4" t="s">
        <v>277</v>
      </c>
    </row>
    <row r="5" spans="1:30">
      <c r="A5" s="8">
        <v>43721</v>
      </c>
      <c r="B5" s="9">
        <v>0.504166666666667</v>
      </c>
      <c r="C5" s="7">
        <v>1</v>
      </c>
      <c r="D5" s="2">
        <v>2945882000</v>
      </c>
      <c r="E5" s="2"/>
      <c r="F5" s="2">
        <v>0</v>
      </c>
      <c r="G5" s="2">
        <v>-194897484</v>
      </c>
      <c r="H5" s="2">
        <v>-194897484</v>
      </c>
      <c r="I5" s="2"/>
      <c r="J5" s="2"/>
      <c r="K5" s="2"/>
      <c r="L5" s="2">
        <f t="shared" si="0"/>
        <v>-194897484</v>
      </c>
      <c r="M5" s="13"/>
      <c r="N5" t="s">
        <v>446</v>
      </c>
      <c r="AA5" s="8">
        <v>43720</v>
      </c>
      <c r="AB5">
        <v>-99664931</v>
      </c>
      <c r="AC5">
        <v>-99664931</v>
      </c>
      <c r="AD5">
        <v>-99664931</v>
      </c>
    </row>
    <row r="6" spans="1:30">
      <c r="A6" s="8">
        <v>43722</v>
      </c>
      <c r="B6" s="9">
        <v>0.980555555555556</v>
      </c>
      <c r="C6" s="7">
        <v>1</v>
      </c>
      <c r="D6" s="2">
        <v>2945882000</v>
      </c>
      <c r="E6" s="2"/>
      <c r="F6" s="2">
        <v>0</v>
      </c>
      <c r="G6" s="2">
        <v>-163301858</v>
      </c>
      <c r="H6" s="2">
        <v>-358199342</v>
      </c>
      <c r="I6" s="2"/>
      <c r="J6" s="2"/>
      <c r="K6" s="2"/>
      <c r="L6" s="2">
        <f t="shared" si="0"/>
        <v>-163301858</v>
      </c>
      <c r="M6" s="13"/>
      <c r="AA6" s="8">
        <v>43721</v>
      </c>
      <c r="AB6">
        <v>-194897484</v>
      </c>
      <c r="AC6">
        <v>-194897484</v>
      </c>
      <c r="AD6">
        <v>-194897484</v>
      </c>
    </row>
    <row r="7" spans="1:30">
      <c r="A7" s="8">
        <v>43723</v>
      </c>
      <c r="B7" s="9">
        <v>0.558333333333333</v>
      </c>
      <c r="C7" s="7">
        <v>1</v>
      </c>
      <c r="D7" s="2">
        <v>2945882000</v>
      </c>
      <c r="E7" s="2"/>
      <c r="F7" s="2">
        <v>0</v>
      </c>
      <c r="G7" s="2">
        <v>-122556346</v>
      </c>
      <c r="H7" s="2">
        <v>-418116720</v>
      </c>
      <c r="I7" s="2"/>
      <c r="J7" s="2"/>
      <c r="K7" s="2"/>
      <c r="L7" s="2">
        <f t="shared" si="0"/>
        <v>-122556346</v>
      </c>
      <c r="M7" s="13"/>
      <c r="AA7" s="8">
        <v>43722</v>
      </c>
      <c r="AB7">
        <v>-163301858</v>
      </c>
      <c r="AC7">
        <v>-163301858</v>
      </c>
      <c r="AD7">
        <v>-358199342</v>
      </c>
    </row>
    <row r="8" spans="1:30">
      <c r="A8" s="8">
        <v>43724</v>
      </c>
      <c r="B8" s="9">
        <v>0.463194444444444</v>
      </c>
      <c r="C8" s="7">
        <v>1</v>
      </c>
      <c r="D8" s="2">
        <v>2945882000</v>
      </c>
      <c r="E8" s="2"/>
      <c r="F8" s="2" t="s">
        <v>278</v>
      </c>
      <c r="G8" s="2">
        <v>-164697974</v>
      </c>
      <c r="H8" s="2">
        <v>-522897316</v>
      </c>
      <c r="I8" s="2"/>
      <c r="J8" s="2"/>
      <c r="K8" s="2"/>
      <c r="L8" s="2" t="e">
        <f t="shared" si="0"/>
        <v>#VALUE!</v>
      </c>
      <c r="M8" s="13"/>
      <c r="AA8" s="8">
        <v>43723</v>
      </c>
      <c r="AB8">
        <v>-122556346</v>
      </c>
      <c r="AC8">
        <v>-122556346</v>
      </c>
      <c r="AD8">
        <v>-418116720</v>
      </c>
    </row>
    <row r="9" spans="1:30">
      <c r="A9" s="8">
        <v>43725</v>
      </c>
      <c r="B9" s="9">
        <v>0.788888888888889</v>
      </c>
      <c r="C9" s="7">
        <v>1</v>
      </c>
      <c r="D9" s="2">
        <v>2945882000</v>
      </c>
      <c r="E9" s="2">
        <v>2860080126</v>
      </c>
      <c r="F9" s="2" t="s">
        <v>278</v>
      </c>
      <c r="G9" s="2">
        <v>-123136884</v>
      </c>
      <c r="H9" s="2">
        <v>-669684681</v>
      </c>
      <c r="I9" s="2" t="s">
        <v>278</v>
      </c>
      <c r="J9" s="2">
        <v>110970000</v>
      </c>
      <c r="K9" s="2">
        <v>85801874</v>
      </c>
      <c r="L9" s="2" t="e">
        <f t="shared" si="0"/>
        <v>#VALUE!</v>
      </c>
      <c r="AA9" s="8">
        <v>43724</v>
      </c>
      <c r="AB9">
        <v>-164697974</v>
      </c>
      <c r="AC9" t="e">
        <v>#VALUE!</v>
      </c>
      <c r="AD9">
        <v>-522897316</v>
      </c>
    </row>
    <row r="10" spans="1:30">
      <c r="A10" s="8">
        <v>43726</v>
      </c>
      <c r="B10" s="9">
        <v>0.709027777777778</v>
      </c>
      <c r="C10" s="7">
        <v>1</v>
      </c>
      <c r="D10" s="2">
        <v>2945882000</v>
      </c>
      <c r="E10" s="2">
        <v>2860080126</v>
      </c>
      <c r="F10" s="2">
        <v>0</v>
      </c>
      <c r="G10" s="2">
        <v>-193253484</v>
      </c>
      <c r="H10" s="2">
        <v>-769589790</v>
      </c>
      <c r="I10" s="2">
        <v>120126000</v>
      </c>
      <c r="J10" s="2">
        <v>110970000</v>
      </c>
      <c r="K10" s="2">
        <v>85801874</v>
      </c>
      <c r="L10" s="2">
        <f t="shared" si="0"/>
        <v>-193253484</v>
      </c>
      <c r="AA10" s="8">
        <v>43725</v>
      </c>
      <c r="AB10">
        <v>-123136884</v>
      </c>
      <c r="AC10" t="e">
        <v>#VALUE!</v>
      </c>
      <c r="AD10">
        <v>-669684681</v>
      </c>
    </row>
    <row r="11" spans="1:30">
      <c r="A11" s="8">
        <v>43727</v>
      </c>
      <c r="B11" s="9">
        <v>0.570833333333333</v>
      </c>
      <c r="C11" s="7">
        <v>1</v>
      </c>
      <c r="D11" s="2">
        <v>2945882000</v>
      </c>
      <c r="E11" s="2">
        <v>2860080126</v>
      </c>
      <c r="F11" s="2" t="s">
        <v>278</v>
      </c>
      <c r="G11" s="2">
        <v>-189365680</v>
      </c>
      <c r="H11" s="2">
        <v>48533648</v>
      </c>
      <c r="I11" s="2" t="s">
        <v>278</v>
      </c>
      <c r="J11" s="2">
        <v>110970000</v>
      </c>
      <c r="K11" s="2">
        <v>85801874</v>
      </c>
      <c r="L11" s="2" t="e">
        <f t="shared" si="0"/>
        <v>#VALUE!</v>
      </c>
      <c r="AA11" s="8">
        <v>43726</v>
      </c>
      <c r="AB11">
        <v>-193253484</v>
      </c>
      <c r="AC11">
        <v>-193253484</v>
      </c>
      <c r="AD11">
        <v>-769589790</v>
      </c>
    </row>
    <row r="12" spans="1:30">
      <c r="A12" s="8">
        <v>43728</v>
      </c>
      <c r="B12" s="9">
        <v>0.596527777777778</v>
      </c>
      <c r="C12" s="7">
        <v>1</v>
      </c>
      <c r="D12" s="2">
        <v>2945882000</v>
      </c>
      <c r="E12" s="2">
        <v>2860080126</v>
      </c>
      <c r="F12" s="2" t="s">
        <v>278</v>
      </c>
      <c r="G12" s="2">
        <v>-121944984</v>
      </c>
      <c r="H12" s="2">
        <v>26253595</v>
      </c>
      <c r="I12" s="2" t="s">
        <v>278</v>
      </c>
      <c r="J12" s="2">
        <v>110970000</v>
      </c>
      <c r="K12" s="2">
        <v>85801874</v>
      </c>
      <c r="L12" s="2" t="e">
        <f t="shared" si="0"/>
        <v>#VALUE!</v>
      </c>
      <c r="AA12" s="8">
        <v>43727</v>
      </c>
      <c r="AB12">
        <v>-189365680</v>
      </c>
      <c r="AC12" t="e">
        <v>#VALUE!</v>
      </c>
      <c r="AD12">
        <v>48533648</v>
      </c>
    </row>
    <row r="13" spans="1:30">
      <c r="A13" s="8">
        <v>43729</v>
      </c>
      <c r="B13" s="9">
        <v>0.793055555555556</v>
      </c>
      <c r="C13" s="7">
        <v>1</v>
      </c>
      <c r="D13" s="2">
        <v>2945882000</v>
      </c>
      <c r="E13" s="2">
        <v>2860080126</v>
      </c>
      <c r="F13" s="2" t="s">
        <v>278</v>
      </c>
      <c r="G13" s="2">
        <v>-133822884</v>
      </c>
      <c r="H13" s="2">
        <v>273196147</v>
      </c>
      <c r="I13" s="2" t="s">
        <v>278</v>
      </c>
      <c r="J13" s="2">
        <v>110970000</v>
      </c>
      <c r="K13" s="2">
        <v>85801874</v>
      </c>
      <c r="L13" s="2" t="e">
        <f t="shared" si="0"/>
        <v>#VALUE!</v>
      </c>
      <c r="AA13" s="8">
        <v>43728</v>
      </c>
      <c r="AB13">
        <v>-121944984</v>
      </c>
      <c r="AC13" t="e">
        <v>#VALUE!</v>
      </c>
      <c r="AD13">
        <v>26253595</v>
      </c>
    </row>
    <row r="14" spans="1:30">
      <c r="A14" s="8">
        <v>43730</v>
      </c>
      <c r="B14" s="9">
        <v>0.802083333333333</v>
      </c>
      <c r="C14" s="7">
        <v>1</v>
      </c>
      <c r="D14" s="2">
        <v>2945882000</v>
      </c>
      <c r="E14" s="2">
        <v>2860080126</v>
      </c>
      <c r="F14" s="2">
        <v>285532883</v>
      </c>
      <c r="G14" s="2">
        <v>-241669284</v>
      </c>
      <c r="H14" s="2">
        <v>328651605</v>
      </c>
      <c r="I14" s="2">
        <v>120126000</v>
      </c>
      <c r="J14" s="2">
        <v>110970000</v>
      </c>
      <c r="K14" s="2">
        <v>85801874</v>
      </c>
      <c r="L14" s="2">
        <f t="shared" si="0"/>
        <v>43863599</v>
      </c>
      <c r="AA14" s="8">
        <v>43729</v>
      </c>
      <c r="AB14">
        <v>-133822884</v>
      </c>
      <c r="AC14" t="e">
        <v>#VALUE!</v>
      </c>
      <c r="AD14">
        <v>273196147</v>
      </c>
    </row>
    <row r="15" spans="1:30">
      <c r="A15" s="8">
        <v>43731</v>
      </c>
      <c r="B15" s="9">
        <v>0.625</v>
      </c>
      <c r="C15" s="7">
        <v>1</v>
      </c>
      <c r="D15" s="2">
        <v>2945882000</v>
      </c>
      <c r="E15" s="2">
        <v>2860080126</v>
      </c>
      <c r="F15" s="2" t="s">
        <v>278</v>
      </c>
      <c r="G15" s="2">
        <v>-203646646</v>
      </c>
      <c r="H15" s="2">
        <v>496067038</v>
      </c>
      <c r="I15" s="2" t="s">
        <v>278</v>
      </c>
      <c r="J15" s="2">
        <v>110970000</v>
      </c>
      <c r="K15" s="2">
        <v>85801874</v>
      </c>
      <c r="L15" s="2" t="e">
        <f t="shared" si="0"/>
        <v>#VALUE!</v>
      </c>
      <c r="AA15" s="8">
        <v>43730</v>
      </c>
      <c r="AB15">
        <v>-241669284</v>
      </c>
      <c r="AC15">
        <v>43863599</v>
      </c>
      <c r="AD15">
        <v>328651605</v>
      </c>
    </row>
    <row r="16" spans="1:30">
      <c r="A16" s="8">
        <v>43732</v>
      </c>
      <c r="B16" s="9">
        <v>0.592361111111111</v>
      </c>
      <c r="C16" s="7">
        <v>1</v>
      </c>
      <c r="D16" s="2">
        <v>2945882000</v>
      </c>
      <c r="E16" s="2">
        <v>2860080126</v>
      </c>
      <c r="F16" s="2" t="s">
        <v>278</v>
      </c>
      <c r="G16" s="2">
        <v>-203746827</v>
      </c>
      <c r="H16" s="2">
        <v>546340043</v>
      </c>
      <c r="I16" s="2" t="s">
        <v>278</v>
      </c>
      <c r="J16" s="2">
        <v>110970000</v>
      </c>
      <c r="K16" s="2">
        <v>85801874</v>
      </c>
      <c r="L16" s="2" t="e">
        <f t="shared" si="0"/>
        <v>#VALUE!</v>
      </c>
      <c r="AA16" s="8">
        <v>43731</v>
      </c>
      <c r="AB16">
        <v>-203646646</v>
      </c>
      <c r="AC16" t="e">
        <v>#VALUE!</v>
      </c>
      <c r="AD16">
        <v>496067038</v>
      </c>
    </row>
    <row r="17" spans="1:30">
      <c r="A17" s="8">
        <v>43733</v>
      </c>
      <c r="B17" s="9">
        <v>0.889583333333333</v>
      </c>
      <c r="C17" s="7">
        <v>1</v>
      </c>
      <c r="D17" s="2">
        <v>2945882000</v>
      </c>
      <c r="E17" s="2">
        <v>2860080126</v>
      </c>
      <c r="F17" s="2">
        <v>240135714</v>
      </c>
      <c r="G17" s="2">
        <v>-133926918</v>
      </c>
      <c r="H17" s="2">
        <v>745897214</v>
      </c>
      <c r="I17" s="2">
        <v>120126000</v>
      </c>
      <c r="J17" s="2">
        <v>110970000</v>
      </c>
      <c r="K17" s="2">
        <v>85801874</v>
      </c>
      <c r="L17" s="2">
        <f t="shared" si="0"/>
        <v>106208796</v>
      </c>
      <c r="AA17" s="8">
        <v>43732</v>
      </c>
      <c r="AB17">
        <v>-203746827</v>
      </c>
      <c r="AC17" t="e">
        <v>#VALUE!</v>
      </c>
      <c r="AD17">
        <v>546340043</v>
      </c>
    </row>
    <row r="18" spans="1:30">
      <c r="A18" s="8">
        <v>43734</v>
      </c>
      <c r="B18" s="9">
        <v>0.938194444444444</v>
      </c>
      <c r="C18" s="7">
        <v>1</v>
      </c>
      <c r="D18" s="2">
        <v>2945882000</v>
      </c>
      <c r="E18" s="2">
        <v>2860080126</v>
      </c>
      <c r="F18" s="2">
        <v>146878151</v>
      </c>
      <c r="G18" s="2">
        <v>-125488575</v>
      </c>
      <c r="H18" s="2">
        <v>867191899</v>
      </c>
      <c r="I18" s="2">
        <v>120126000</v>
      </c>
      <c r="J18" s="2">
        <v>110970000</v>
      </c>
      <c r="K18" s="2">
        <v>85801874</v>
      </c>
      <c r="L18" s="2">
        <f t="shared" si="0"/>
        <v>21389576</v>
      </c>
      <c r="AA18" s="8">
        <v>43733</v>
      </c>
      <c r="AB18">
        <v>-133926918</v>
      </c>
      <c r="AC18">
        <v>106208796</v>
      </c>
      <c r="AD18">
        <v>745897214</v>
      </c>
    </row>
    <row r="19" spans="1:30">
      <c r="A19" s="8">
        <v>43735</v>
      </c>
      <c r="B19" s="9">
        <v>0.888888888888889</v>
      </c>
      <c r="C19" s="7">
        <v>1</v>
      </c>
      <c r="D19" s="2">
        <v>2945882000</v>
      </c>
      <c r="E19" s="2">
        <v>2860080126</v>
      </c>
      <c r="F19" s="2">
        <v>254309331</v>
      </c>
      <c r="G19" s="2">
        <v>-231134840</v>
      </c>
      <c r="H19" s="2">
        <v>50853376</v>
      </c>
      <c r="I19" s="2">
        <v>120126000</v>
      </c>
      <c r="J19" s="2">
        <v>110970000</v>
      </c>
      <c r="K19" s="2">
        <v>85801874</v>
      </c>
      <c r="L19" s="2">
        <f t="shared" si="0"/>
        <v>23174491</v>
      </c>
      <c r="AA19" s="8">
        <v>43734</v>
      </c>
      <c r="AB19">
        <v>-125488575</v>
      </c>
      <c r="AC19">
        <v>21389576</v>
      </c>
      <c r="AD19">
        <v>867191899</v>
      </c>
    </row>
    <row r="20" spans="1:30">
      <c r="A20" s="8">
        <v>43736</v>
      </c>
      <c r="B20" s="9">
        <v>0.73125</v>
      </c>
      <c r="C20" s="7">
        <v>1</v>
      </c>
      <c r="D20" s="2">
        <v>2945882000</v>
      </c>
      <c r="E20" s="2">
        <v>2860080126</v>
      </c>
      <c r="F20" s="2">
        <v>199894552</v>
      </c>
      <c r="G20" s="2">
        <v>-198599052</v>
      </c>
      <c r="H20" s="2">
        <v>172308945</v>
      </c>
      <c r="I20" s="2">
        <v>120126000</v>
      </c>
      <c r="J20" s="2">
        <v>110970000</v>
      </c>
      <c r="K20" s="2">
        <v>85801874</v>
      </c>
      <c r="L20" s="2">
        <f t="shared" si="0"/>
        <v>1295500</v>
      </c>
      <c r="AA20" s="8">
        <v>43735</v>
      </c>
      <c r="AB20">
        <v>-231134840</v>
      </c>
      <c r="AC20">
        <v>23174491</v>
      </c>
      <c r="AD20">
        <v>50853376</v>
      </c>
    </row>
    <row r="21" spans="1:30">
      <c r="A21" s="8">
        <v>43737</v>
      </c>
      <c r="B21" s="9">
        <v>0.774305555555556</v>
      </c>
      <c r="C21" s="7">
        <v>1</v>
      </c>
      <c r="D21" s="2">
        <v>2945882000</v>
      </c>
      <c r="E21" s="2">
        <v>2860080126</v>
      </c>
      <c r="F21" s="2">
        <v>113148448</v>
      </c>
      <c r="G21" s="2">
        <v>-109769109</v>
      </c>
      <c r="H21" s="2">
        <v>23978285</v>
      </c>
      <c r="I21" s="2">
        <v>120126000</v>
      </c>
      <c r="J21" s="2">
        <v>110970000</v>
      </c>
      <c r="K21" s="2">
        <v>85801874</v>
      </c>
      <c r="L21" s="2">
        <f t="shared" si="0"/>
        <v>3379339</v>
      </c>
      <c r="AA21" s="8">
        <v>43736</v>
      </c>
      <c r="AB21">
        <v>-198599052</v>
      </c>
      <c r="AC21">
        <v>1295500</v>
      </c>
      <c r="AD21">
        <v>172308945</v>
      </c>
    </row>
    <row r="22" spans="1:30">
      <c r="A22" s="8">
        <v>43738</v>
      </c>
      <c r="B22" s="9">
        <v>0.561111111111111</v>
      </c>
      <c r="C22" s="7">
        <v>1</v>
      </c>
      <c r="D22" s="2">
        <v>2945882000</v>
      </c>
      <c r="E22" s="2">
        <v>2860080126</v>
      </c>
      <c r="F22" s="2">
        <v>149164178</v>
      </c>
      <c r="G22" s="2">
        <v>-144269990</v>
      </c>
      <c r="H22" s="2">
        <v>135483338</v>
      </c>
      <c r="I22" s="2">
        <v>120126000</v>
      </c>
      <c r="J22" s="2">
        <v>110970000</v>
      </c>
      <c r="K22" s="2">
        <v>85801874</v>
      </c>
      <c r="L22" s="2">
        <f t="shared" si="0"/>
        <v>4894188</v>
      </c>
      <c r="AA22" s="8">
        <v>43737</v>
      </c>
      <c r="AB22">
        <v>-109769109</v>
      </c>
      <c r="AC22">
        <v>3379339</v>
      </c>
      <c r="AD22">
        <v>23978285</v>
      </c>
    </row>
    <row r="23" spans="1:30">
      <c r="A23" s="8">
        <v>43739</v>
      </c>
      <c r="B23" s="9">
        <v>0.738888888888889</v>
      </c>
      <c r="C23" s="7">
        <v>1</v>
      </c>
      <c r="D23" s="2">
        <v>2945882000</v>
      </c>
      <c r="E23" s="2">
        <v>2860080126</v>
      </c>
      <c r="F23" s="2">
        <v>158362643</v>
      </c>
      <c r="G23" s="2">
        <v>-137664450</v>
      </c>
      <c r="H23" s="2">
        <v>124202157</v>
      </c>
      <c r="I23" s="2">
        <v>120126000</v>
      </c>
      <c r="J23" s="2">
        <v>110970000</v>
      </c>
      <c r="K23" s="2">
        <v>85801874</v>
      </c>
      <c r="L23" s="2">
        <f t="shared" si="0"/>
        <v>20698193</v>
      </c>
      <c r="AA23" s="8">
        <v>43738</v>
      </c>
      <c r="AB23">
        <v>-144269990</v>
      </c>
      <c r="AC23">
        <v>4894188</v>
      </c>
      <c r="AD23">
        <v>135483338</v>
      </c>
    </row>
    <row r="24" spans="1:30">
      <c r="A24" s="8">
        <v>43740</v>
      </c>
      <c r="B24" s="9">
        <v>0.685416666666667</v>
      </c>
      <c r="C24" s="7">
        <v>1</v>
      </c>
      <c r="D24" s="2">
        <v>2945882000</v>
      </c>
      <c r="E24" s="2">
        <v>2860080126</v>
      </c>
      <c r="F24" s="2">
        <v>258948262</v>
      </c>
      <c r="G24" s="2">
        <v>-233659921</v>
      </c>
      <c r="H24" s="2">
        <v>161220205</v>
      </c>
      <c r="I24" s="2">
        <v>120126000</v>
      </c>
      <c r="J24" s="2">
        <v>110970000</v>
      </c>
      <c r="K24" s="2">
        <v>85801874</v>
      </c>
      <c r="L24" s="2">
        <f t="shared" si="0"/>
        <v>25288341</v>
      </c>
      <c r="AA24" s="8">
        <v>43739</v>
      </c>
      <c r="AB24">
        <v>-137664450</v>
      </c>
      <c r="AC24">
        <v>20698193</v>
      </c>
      <c r="AD24">
        <v>124202157</v>
      </c>
    </row>
    <row r="25" spans="1:30">
      <c r="A25" s="8">
        <v>43741</v>
      </c>
      <c r="B25" s="9">
        <v>0.449305555555556</v>
      </c>
      <c r="C25" s="7">
        <v>1</v>
      </c>
      <c r="D25" s="2">
        <v>2945882000</v>
      </c>
      <c r="E25" s="2">
        <v>2860080126</v>
      </c>
      <c r="F25" s="2">
        <v>212421454</v>
      </c>
      <c r="G25" s="2">
        <v>-193099357</v>
      </c>
      <c r="H25" s="2">
        <v>69743358</v>
      </c>
      <c r="I25" s="2">
        <v>120126000</v>
      </c>
      <c r="J25" s="2">
        <v>110970000</v>
      </c>
      <c r="K25" s="2">
        <v>85801874</v>
      </c>
      <c r="L25" s="2">
        <f t="shared" si="0"/>
        <v>19322097</v>
      </c>
      <c r="AA25" s="8">
        <v>43740</v>
      </c>
      <c r="AB25">
        <v>-233659921</v>
      </c>
      <c r="AC25">
        <v>25288341</v>
      </c>
      <c r="AD25">
        <v>161220205</v>
      </c>
    </row>
    <row r="26" spans="1:30">
      <c r="A26" s="8">
        <v>43742</v>
      </c>
      <c r="B26" s="9">
        <v>0.54375</v>
      </c>
      <c r="C26" s="7">
        <v>1</v>
      </c>
      <c r="D26" s="2">
        <v>2945882000</v>
      </c>
      <c r="E26" s="2">
        <v>2860080126</v>
      </c>
      <c r="F26" s="2">
        <v>131615604</v>
      </c>
      <c r="G26" s="2">
        <v>-117195364</v>
      </c>
      <c r="H26" s="2">
        <v>62774022</v>
      </c>
      <c r="I26" s="2">
        <v>120126000</v>
      </c>
      <c r="J26" s="2">
        <v>110970000</v>
      </c>
      <c r="K26" s="2">
        <v>85801874</v>
      </c>
      <c r="L26" s="2">
        <f t="shared" si="0"/>
        <v>14420240</v>
      </c>
      <c r="AA26" s="8">
        <v>43741</v>
      </c>
      <c r="AB26">
        <v>-193099357</v>
      </c>
      <c r="AC26">
        <v>19322097</v>
      </c>
      <c r="AD26">
        <v>69743358</v>
      </c>
    </row>
    <row r="27" spans="1:30">
      <c r="A27" s="8">
        <v>43743</v>
      </c>
      <c r="B27" s="9">
        <v>0.513194444444444</v>
      </c>
      <c r="C27" s="7">
        <v>1</v>
      </c>
      <c r="D27" s="2">
        <v>2945882000</v>
      </c>
      <c r="E27" s="2">
        <v>2860080126</v>
      </c>
      <c r="F27" s="2">
        <v>118699577</v>
      </c>
      <c r="G27" s="2">
        <v>-112751427</v>
      </c>
      <c r="H27" s="2">
        <v>66937257</v>
      </c>
      <c r="I27" s="2">
        <v>120126000</v>
      </c>
      <c r="J27" s="2">
        <v>110970000</v>
      </c>
      <c r="K27" s="2">
        <v>85801874</v>
      </c>
      <c r="L27" s="2">
        <f t="shared" si="0"/>
        <v>5948150</v>
      </c>
      <c r="AA27" s="8">
        <v>43742</v>
      </c>
      <c r="AB27">
        <v>-117195364</v>
      </c>
      <c r="AC27">
        <v>14420240</v>
      </c>
      <c r="AD27">
        <v>62774022</v>
      </c>
    </row>
    <row r="28" spans="1:30">
      <c r="A28" s="8">
        <v>43744</v>
      </c>
      <c r="B28" s="9">
        <v>0.55</v>
      </c>
      <c r="C28" s="7">
        <v>1</v>
      </c>
      <c r="D28" s="2">
        <v>2945882000</v>
      </c>
      <c r="E28" s="2">
        <v>2860080126</v>
      </c>
      <c r="F28" s="2">
        <v>110945244</v>
      </c>
      <c r="G28" s="2">
        <v>-110832571</v>
      </c>
      <c r="H28" s="2">
        <v>65395541</v>
      </c>
      <c r="I28" s="2">
        <v>120126000</v>
      </c>
      <c r="J28" s="2">
        <v>110970000</v>
      </c>
      <c r="K28" s="2">
        <v>85801874</v>
      </c>
      <c r="L28" s="2">
        <f t="shared" si="0"/>
        <v>112673</v>
      </c>
      <c r="AA28" s="8">
        <v>43743</v>
      </c>
      <c r="AB28">
        <v>-112751427</v>
      </c>
      <c r="AC28">
        <v>5948150</v>
      </c>
      <c r="AD28">
        <v>66937257</v>
      </c>
    </row>
    <row r="29" spans="1:30">
      <c r="A29" s="8">
        <v>43745</v>
      </c>
      <c r="B29" s="9">
        <v>0.464583333333333</v>
      </c>
      <c r="C29" s="7">
        <v>1</v>
      </c>
      <c r="D29" s="2">
        <v>2945882000</v>
      </c>
      <c r="E29" s="2">
        <v>2860080126</v>
      </c>
      <c r="F29" s="2">
        <v>235183150</v>
      </c>
      <c r="G29" s="2">
        <v>-217720827</v>
      </c>
      <c r="H29" s="2">
        <v>79814219</v>
      </c>
      <c r="I29" s="2">
        <v>120126000</v>
      </c>
      <c r="J29" s="2">
        <v>110970000</v>
      </c>
      <c r="K29" s="2">
        <v>85801874</v>
      </c>
      <c r="L29" s="2">
        <f t="shared" si="0"/>
        <v>17462323</v>
      </c>
      <c r="AA29" s="8">
        <v>43744</v>
      </c>
      <c r="AB29">
        <v>-110832571</v>
      </c>
      <c r="AC29">
        <v>112673</v>
      </c>
      <c r="AD29">
        <v>65395541</v>
      </c>
    </row>
    <row r="30" spans="1:30">
      <c r="A30" s="8">
        <v>43746</v>
      </c>
      <c r="B30" s="9">
        <v>0.522916666666667</v>
      </c>
      <c r="C30" s="7">
        <v>1</v>
      </c>
      <c r="D30" s="2">
        <v>2945882000</v>
      </c>
      <c r="E30" s="2">
        <v>2860080126</v>
      </c>
      <c r="F30" s="2">
        <v>138518234</v>
      </c>
      <c r="G30" s="2">
        <v>-117594806</v>
      </c>
      <c r="H30" s="2">
        <v>98774431</v>
      </c>
      <c r="I30" s="2">
        <v>120126000</v>
      </c>
      <c r="J30" s="2">
        <v>110970000</v>
      </c>
      <c r="K30" s="2">
        <v>85801874</v>
      </c>
      <c r="L30" s="2">
        <f t="shared" si="0"/>
        <v>20923428</v>
      </c>
      <c r="AA30" s="8">
        <v>43745</v>
      </c>
      <c r="AB30">
        <v>-217720827</v>
      </c>
      <c r="AC30">
        <v>17462323</v>
      </c>
      <c r="AD30">
        <v>79814219</v>
      </c>
    </row>
    <row r="31" spans="1:30">
      <c r="A31" s="8">
        <v>43747</v>
      </c>
      <c r="B31" s="9">
        <v>0.777083333333333</v>
      </c>
      <c r="C31" s="7">
        <v>1</v>
      </c>
      <c r="D31" s="2">
        <v>2945882000</v>
      </c>
      <c r="E31" s="2">
        <v>2860080126</v>
      </c>
      <c r="F31" s="2">
        <v>150243777</v>
      </c>
      <c r="G31" s="2">
        <v>-138419662</v>
      </c>
      <c r="H31" s="2">
        <v>89900353</v>
      </c>
      <c r="I31" s="2">
        <v>120126000</v>
      </c>
      <c r="J31" s="2">
        <v>110970000</v>
      </c>
      <c r="K31" s="2">
        <v>85801874</v>
      </c>
      <c r="L31" s="2">
        <f t="shared" si="0"/>
        <v>11824115</v>
      </c>
      <c r="AA31" s="8">
        <v>43746</v>
      </c>
      <c r="AB31">
        <v>-117594806</v>
      </c>
      <c r="AC31">
        <v>20923428</v>
      </c>
      <c r="AD31">
        <v>98774431</v>
      </c>
    </row>
    <row r="32" spans="1:30">
      <c r="A32" s="8">
        <v>43748</v>
      </c>
      <c r="B32" s="9">
        <v>0.781944444444444</v>
      </c>
      <c r="C32" s="7">
        <v>1</v>
      </c>
      <c r="D32" s="2">
        <v>2945882000</v>
      </c>
      <c r="E32" s="2">
        <v>2860080126</v>
      </c>
      <c r="F32" s="2">
        <v>277577162</v>
      </c>
      <c r="G32" s="2">
        <v>-249837908</v>
      </c>
      <c r="H32" s="2">
        <v>96969585</v>
      </c>
      <c r="I32" s="2">
        <v>120126000</v>
      </c>
      <c r="J32" s="2">
        <v>110970000</v>
      </c>
      <c r="K32" s="2">
        <v>85801874</v>
      </c>
      <c r="L32" s="2">
        <f t="shared" si="0"/>
        <v>27739254</v>
      </c>
      <c r="AA32" s="8">
        <v>43747</v>
      </c>
      <c r="AB32">
        <v>-138419662</v>
      </c>
      <c r="AC32">
        <v>11824115</v>
      </c>
      <c r="AD32">
        <v>89900353</v>
      </c>
    </row>
    <row r="33" spans="1:30">
      <c r="A33" s="8">
        <v>43749</v>
      </c>
      <c r="B33" s="9">
        <v>0.756944444444444</v>
      </c>
      <c r="C33" s="7">
        <v>1</v>
      </c>
      <c r="D33" s="2">
        <v>2945882000</v>
      </c>
      <c r="E33" s="2">
        <v>2860080126</v>
      </c>
      <c r="F33" s="2">
        <v>241411710</v>
      </c>
      <c r="G33" s="2">
        <v>-218794564</v>
      </c>
      <c r="H33" s="2">
        <v>86738784</v>
      </c>
      <c r="I33" s="2">
        <v>120126000</v>
      </c>
      <c r="J33" s="2">
        <v>110970000</v>
      </c>
      <c r="K33" s="2">
        <v>85801874</v>
      </c>
      <c r="L33" s="2">
        <f t="shared" si="0"/>
        <v>22617146</v>
      </c>
      <c r="AA33" s="8">
        <v>43748</v>
      </c>
      <c r="AB33">
        <v>-249837908</v>
      </c>
      <c r="AC33">
        <v>27739254</v>
      </c>
      <c r="AD33">
        <v>96969585</v>
      </c>
    </row>
    <row r="34" spans="1:30">
      <c r="A34" s="8">
        <v>43750</v>
      </c>
      <c r="B34" s="9">
        <v>0.427777777777778</v>
      </c>
      <c r="C34" s="7">
        <v>1</v>
      </c>
      <c r="D34" s="2">
        <v>2945882000</v>
      </c>
      <c r="E34" s="2">
        <v>2860080126</v>
      </c>
      <c r="F34" s="2">
        <v>193331517</v>
      </c>
      <c r="G34" s="2">
        <v>-182102539</v>
      </c>
      <c r="H34" s="2">
        <v>82992112</v>
      </c>
      <c r="I34" s="2">
        <v>120126000</v>
      </c>
      <c r="J34" s="2">
        <v>110970000</v>
      </c>
      <c r="K34" s="2">
        <v>85801874</v>
      </c>
      <c r="L34" s="2">
        <f t="shared" si="0"/>
        <v>11228978</v>
      </c>
      <c r="AA34" s="8">
        <v>43749</v>
      </c>
      <c r="AB34">
        <v>-218794564</v>
      </c>
      <c r="AC34">
        <v>22617146</v>
      </c>
      <c r="AD34">
        <v>86738784</v>
      </c>
    </row>
    <row r="35" spans="1:30">
      <c r="A35" s="8">
        <v>43751</v>
      </c>
      <c r="B35" s="9">
        <v>0.504861111111111</v>
      </c>
      <c r="C35" s="7">
        <v>1</v>
      </c>
      <c r="D35" s="2">
        <v>2945882000</v>
      </c>
      <c r="E35" s="2">
        <v>2860080126</v>
      </c>
      <c r="F35" s="2">
        <v>133586308</v>
      </c>
      <c r="G35" s="2">
        <v>-119864296</v>
      </c>
      <c r="H35" s="2">
        <v>91075995</v>
      </c>
      <c r="I35" s="2">
        <v>120126000</v>
      </c>
      <c r="J35" s="2">
        <v>110970000</v>
      </c>
      <c r="K35" s="2">
        <v>85801874</v>
      </c>
      <c r="L35" s="2">
        <f t="shared" si="0"/>
        <v>13722012</v>
      </c>
      <c r="AA35" s="8">
        <v>43750</v>
      </c>
      <c r="AB35">
        <v>-182102539</v>
      </c>
      <c r="AC35">
        <v>11228978</v>
      </c>
      <c r="AD35">
        <v>82992112</v>
      </c>
    </row>
    <row r="36" spans="1:30">
      <c r="A36" s="8">
        <v>43752</v>
      </c>
      <c r="B36" s="9">
        <v>0.451388888888889</v>
      </c>
      <c r="C36" s="7">
        <v>1</v>
      </c>
      <c r="D36" s="2">
        <v>2945882000</v>
      </c>
      <c r="E36" s="2">
        <v>2860080126</v>
      </c>
      <c r="F36" s="2">
        <v>200151155</v>
      </c>
      <c r="G36" s="2">
        <v>-171401127</v>
      </c>
      <c r="H36" s="2">
        <v>109092693</v>
      </c>
      <c r="I36" s="2">
        <v>120126000</v>
      </c>
      <c r="J36" s="2">
        <v>110970000</v>
      </c>
      <c r="K36" s="2">
        <v>85801874</v>
      </c>
      <c r="L36" s="2">
        <f t="shared" si="0"/>
        <v>28750028</v>
      </c>
      <c r="AA36" s="8">
        <v>43751</v>
      </c>
      <c r="AB36">
        <v>-119864296</v>
      </c>
      <c r="AC36">
        <v>13722012</v>
      </c>
      <c r="AD36">
        <v>91075995</v>
      </c>
    </row>
    <row r="37" spans="1:30">
      <c r="A37" s="8">
        <v>43753</v>
      </c>
      <c r="B37" s="9">
        <v>0.902083333333333</v>
      </c>
      <c r="C37" s="7">
        <v>1</v>
      </c>
      <c r="D37" s="2">
        <v>2945882000</v>
      </c>
      <c r="E37" s="2">
        <v>2860080126</v>
      </c>
      <c r="F37" s="2">
        <v>156273865</v>
      </c>
      <c r="G37" s="2">
        <v>-158033353</v>
      </c>
      <c r="H37" s="2">
        <v>89983555</v>
      </c>
      <c r="I37" s="2">
        <v>120126000</v>
      </c>
      <c r="J37" s="2">
        <v>110970000</v>
      </c>
      <c r="K37" s="2">
        <v>85801874</v>
      </c>
      <c r="L37" s="2">
        <f t="shared" si="0"/>
        <v>-1759488</v>
      </c>
      <c r="AA37" s="8">
        <v>43752</v>
      </c>
      <c r="AB37">
        <v>-171401127</v>
      </c>
      <c r="AC37">
        <v>28750028</v>
      </c>
      <c r="AD37">
        <v>109092693</v>
      </c>
    </row>
    <row r="38" spans="1:30">
      <c r="A38" s="8">
        <v>43754</v>
      </c>
      <c r="B38" s="9">
        <v>0.834722222222222</v>
      </c>
      <c r="C38" s="7">
        <v>1</v>
      </c>
      <c r="D38" s="2">
        <v>2945882000</v>
      </c>
      <c r="E38" s="2">
        <v>2860080126</v>
      </c>
      <c r="F38" s="2">
        <v>273496710</v>
      </c>
      <c r="G38" s="2">
        <v>-264149699</v>
      </c>
      <c r="H38" s="2">
        <v>80166626</v>
      </c>
      <c r="I38" s="2">
        <v>120126000</v>
      </c>
      <c r="J38" s="2">
        <v>110970000</v>
      </c>
      <c r="K38" s="2">
        <v>85801874</v>
      </c>
      <c r="L38" s="2">
        <f t="shared" si="0"/>
        <v>9347011</v>
      </c>
      <c r="AA38" s="8">
        <v>43753</v>
      </c>
      <c r="AB38">
        <v>-158033353</v>
      </c>
      <c r="AC38">
        <v>-1759488</v>
      </c>
      <c r="AD38">
        <v>89983555</v>
      </c>
    </row>
    <row r="39" spans="1:30">
      <c r="A39" s="8">
        <v>43755</v>
      </c>
      <c r="B39" s="9">
        <v>0.802083333333333</v>
      </c>
      <c r="C39" s="7">
        <v>1</v>
      </c>
      <c r="D39" s="2">
        <v>2945882000</v>
      </c>
      <c r="E39" s="2">
        <v>2860080126</v>
      </c>
      <c r="F39" s="2">
        <v>149707909</v>
      </c>
      <c r="G39" s="2">
        <v>-143119190</v>
      </c>
      <c r="H39" s="2">
        <v>68773269</v>
      </c>
      <c r="I39" s="2">
        <v>120126000</v>
      </c>
      <c r="J39" s="2">
        <v>110970000</v>
      </c>
      <c r="K39" s="2">
        <v>85801874</v>
      </c>
      <c r="L39" s="2">
        <f t="shared" si="0"/>
        <v>6588719</v>
      </c>
      <c r="AA39" s="8">
        <v>43754</v>
      </c>
      <c r="AB39">
        <v>-264149699</v>
      </c>
      <c r="AC39">
        <v>9347011</v>
      </c>
      <c r="AD39">
        <v>80166626</v>
      </c>
    </row>
    <row r="40" spans="1:30">
      <c r="A40" s="8">
        <v>43756</v>
      </c>
      <c r="B40" s="9">
        <v>0.769444444444444</v>
      </c>
      <c r="C40" s="7">
        <v>1</v>
      </c>
      <c r="D40" s="2">
        <v>2945882000</v>
      </c>
      <c r="E40" s="2">
        <v>2860080126</v>
      </c>
      <c r="F40" s="2">
        <v>228503069</v>
      </c>
      <c r="G40" s="2">
        <v>-213854858</v>
      </c>
      <c r="H40" s="2">
        <v>67075583</v>
      </c>
      <c r="I40" s="2">
        <v>120126000</v>
      </c>
      <c r="J40" s="2">
        <v>110970000</v>
      </c>
      <c r="K40" s="2">
        <v>85801874</v>
      </c>
      <c r="L40" s="2">
        <f t="shared" si="0"/>
        <v>14648211</v>
      </c>
      <c r="AA40" s="8">
        <v>43755</v>
      </c>
      <c r="AB40">
        <v>-143119190</v>
      </c>
      <c r="AC40">
        <v>6588719</v>
      </c>
      <c r="AD40">
        <v>68773269</v>
      </c>
    </row>
    <row r="41" spans="1:30">
      <c r="A41" s="8">
        <v>43757</v>
      </c>
      <c r="B41" s="9">
        <v>0.814583333333333</v>
      </c>
      <c r="C41" s="7">
        <v>1</v>
      </c>
      <c r="D41" s="2">
        <v>2945882000</v>
      </c>
      <c r="E41" s="2">
        <v>2860080126</v>
      </c>
      <c r="F41" s="2">
        <v>109270751</v>
      </c>
      <c r="G41" s="2">
        <v>-111270543</v>
      </c>
      <c r="H41" s="2">
        <v>58373784</v>
      </c>
      <c r="I41" s="2">
        <v>120126000</v>
      </c>
      <c r="J41" s="2">
        <v>110970000</v>
      </c>
      <c r="K41" s="2">
        <v>85801874</v>
      </c>
      <c r="L41" s="2">
        <f t="shared" si="0"/>
        <v>-1999792</v>
      </c>
      <c r="AA41" s="8">
        <v>43756</v>
      </c>
      <c r="AB41">
        <v>-213854858</v>
      </c>
      <c r="AC41">
        <v>14648211</v>
      </c>
      <c r="AD41">
        <v>67075583</v>
      </c>
    </row>
    <row r="42" spans="1:30">
      <c r="A42" s="8">
        <v>43758</v>
      </c>
      <c r="B42" s="9">
        <v>0.716666666666667</v>
      </c>
      <c r="C42" s="7">
        <v>1</v>
      </c>
      <c r="D42" s="2">
        <v>2945882000</v>
      </c>
      <c r="E42" s="2">
        <v>2860080126</v>
      </c>
      <c r="F42" s="2">
        <v>213325136</v>
      </c>
      <c r="G42" s="2">
        <v>-216415902</v>
      </c>
      <c r="H42" s="2">
        <v>49654484</v>
      </c>
      <c r="I42" s="2">
        <v>120126000</v>
      </c>
      <c r="J42" s="2">
        <v>110970000</v>
      </c>
      <c r="K42" s="2">
        <v>85801874</v>
      </c>
      <c r="L42" s="2">
        <f t="shared" si="0"/>
        <v>-3090766</v>
      </c>
      <c r="AA42" s="8">
        <v>43757</v>
      </c>
      <c r="AB42">
        <v>-111270543</v>
      </c>
      <c r="AC42">
        <v>-1999792</v>
      </c>
      <c r="AD42">
        <v>58373784</v>
      </c>
    </row>
    <row r="43" spans="1:30">
      <c r="A43" s="8">
        <v>43759</v>
      </c>
      <c r="B43" s="9">
        <v>0.779166666666667</v>
      </c>
      <c r="C43" s="7">
        <v>1</v>
      </c>
      <c r="D43" s="2">
        <v>2945882000</v>
      </c>
      <c r="E43" s="2">
        <v>2860080126</v>
      </c>
      <c r="F43" s="2">
        <v>131563804</v>
      </c>
      <c r="G43" s="2">
        <v>-117213346</v>
      </c>
      <c r="H43" s="2">
        <v>53384285</v>
      </c>
      <c r="I43" s="2">
        <v>120126000</v>
      </c>
      <c r="J43" s="2">
        <v>110970000</v>
      </c>
      <c r="K43" s="2">
        <v>85801874</v>
      </c>
      <c r="L43" s="2">
        <f t="shared" si="0"/>
        <v>14350458</v>
      </c>
      <c r="AA43" s="8">
        <v>43758</v>
      </c>
      <c r="AB43">
        <v>-216415902</v>
      </c>
      <c r="AC43">
        <v>-3090766</v>
      </c>
      <c r="AD43">
        <v>49654484</v>
      </c>
    </row>
    <row r="44" spans="1:30">
      <c r="A44" s="8">
        <v>43760</v>
      </c>
      <c r="B44" s="9">
        <v>0.825</v>
      </c>
      <c r="C44" s="7">
        <v>1</v>
      </c>
      <c r="D44" s="2">
        <v>2945882000</v>
      </c>
      <c r="E44" s="2">
        <v>2860080126</v>
      </c>
      <c r="F44" s="2">
        <v>111393978</v>
      </c>
      <c r="G44" s="2">
        <v>-111781725</v>
      </c>
      <c r="H44" s="2">
        <v>34867167</v>
      </c>
      <c r="I44" s="2">
        <v>120126000</v>
      </c>
      <c r="J44" s="2">
        <v>110970000</v>
      </c>
      <c r="K44" s="2">
        <v>85801874</v>
      </c>
      <c r="L44" s="2">
        <f t="shared" si="0"/>
        <v>-387747</v>
      </c>
      <c r="AA44" s="8">
        <v>43759</v>
      </c>
      <c r="AB44">
        <v>-117213346</v>
      </c>
      <c r="AC44">
        <v>14350458</v>
      </c>
      <c r="AD44">
        <v>53384285</v>
      </c>
    </row>
    <row r="45" spans="1:30">
      <c r="A45" s="8">
        <v>43761</v>
      </c>
      <c r="B45" s="9">
        <v>0.810416666666667</v>
      </c>
      <c r="C45" s="7">
        <v>1</v>
      </c>
      <c r="D45" s="2">
        <v>2945882000</v>
      </c>
      <c r="E45" s="2">
        <v>2860080126</v>
      </c>
      <c r="F45" s="2">
        <v>122924912</v>
      </c>
      <c r="G45" s="2">
        <v>-110137725</v>
      </c>
      <c r="H45" s="2">
        <v>49413842</v>
      </c>
      <c r="I45" s="2">
        <v>120126000</v>
      </c>
      <c r="J45" s="2">
        <v>110970000</v>
      </c>
      <c r="K45" s="2">
        <v>85801874</v>
      </c>
      <c r="L45" s="2">
        <f t="shared" si="0"/>
        <v>12787187</v>
      </c>
      <c r="AA45" s="8">
        <v>43760</v>
      </c>
      <c r="AB45">
        <v>-111781725</v>
      </c>
      <c r="AC45">
        <v>-387747</v>
      </c>
      <c r="AD45">
        <v>34867167</v>
      </c>
    </row>
    <row r="46" spans="1:30">
      <c r="A46" s="8">
        <v>43762</v>
      </c>
      <c r="B46" s="9">
        <v>0.808333333333333</v>
      </c>
      <c r="C46" s="7">
        <v>1</v>
      </c>
      <c r="D46" s="2">
        <v>2945882000</v>
      </c>
      <c r="E46" s="2">
        <v>2860080126</v>
      </c>
      <c r="F46" s="2">
        <v>115274416</v>
      </c>
      <c r="G46" s="2">
        <v>-115027340</v>
      </c>
      <c r="H46" s="2">
        <v>38554419</v>
      </c>
      <c r="I46" s="2">
        <v>120126000</v>
      </c>
      <c r="J46" s="2">
        <v>110970000</v>
      </c>
      <c r="K46" s="2">
        <v>85801874</v>
      </c>
      <c r="L46" s="2">
        <f t="shared" si="0"/>
        <v>247076</v>
      </c>
      <c r="AA46" s="8">
        <v>43761</v>
      </c>
      <c r="AB46">
        <v>-110137725</v>
      </c>
      <c r="AC46">
        <v>12787187</v>
      </c>
      <c r="AD46">
        <v>49413842</v>
      </c>
    </row>
    <row r="47" spans="1:30">
      <c r="A47" s="8">
        <v>43763</v>
      </c>
      <c r="B47" s="9">
        <v>0.743055555555556</v>
      </c>
      <c r="C47" s="7">
        <v>1</v>
      </c>
      <c r="D47" s="2">
        <v>2945882000</v>
      </c>
      <c r="E47" s="2">
        <v>2860080126</v>
      </c>
      <c r="F47" s="2">
        <v>225798727</v>
      </c>
      <c r="G47" s="2">
        <v>-219326294</v>
      </c>
      <c r="H47" s="2">
        <v>44349018</v>
      </c>
      <c r="I47" s="2">
        <v>120126000</v>
      </c>
      <c r="J47" s="2">
        <v>110970000</v>
      </c>
      <c r="K47" s="2">
        <v>85801874</v>
      </c>
      <c r="L47" s="2">
        <f t="shared" si="0"/>
        <v>6472433</v>
      </c>
      <c r="AA47" s="8">
        <v>43762</v>
      </c>
      <c r="AB47">
        <v>-115027340</v>
      </c>
      <c r="AC47">
        <v>247076</v>
      </c>
      <c r="AD47">
        <v>38554419</v>
      </c>
    </row>
    <row r="48" spans="1:30">
      <c r="A48" s="8">
        <v>43764</v>
      </c>
      <c r="B48" s="9">
        <v>0.831944444444444</v>
      </c>
      <c r="C48" s="7">
        <v>1</v>
      </c>
      <c r="D48" s="2">
        <v>2945882000</v>
      </c>
      <c r="E48" s="2">
        <v>2860080126</v>
      </c>
      <c r="F48" s="2">
        <v>128085200</v>
      </c>
      <c r="G48" s="2">
        <v>-121057481</v>
      </c>
      <c r="H48" s="2">
        <v>37159284</v>
      </c>
      <c r="I48" s="2">
        <v>120126000</v>
      </c>
      <c r="J48" s="2">
        <v>110970000</v>
      </c>
      <c r="K48" s="2">
        <v>85801874</v>
      </c>
      <c r="L48" s="2">
        <f t="shared" si="0"/>
        <v>7027719</v>
      </c>
      <c r="AA48" s="8">
        <v>43763</v>
      </c>
      <c r="AB48">
        <v>-219326294</v>
      </c>
      <c r="AC48">
        <v>6472433</v>
      </c>
      <c r="AD48">
        <v>44349018</v>
      </c>
    </row>
    <row r="49" spans="1:30">
      <c r="A49" s="8">
        <v>43765</v>
      </c>
      <c r="B49" s="9">
        <v>0.785416666666667</v>
      </c>
      <c r="C49" s="7">
        <v>1</v>
      </c>
      <c r="D49" s="2">
        <v>2945882000</v>
      </c>
      <c r="E49" s="2">
        <v>2860080126</v>
      </c>
      <c r="F49" s="2">
        <v>231219059</v>
      </c>
      <c r="G49" s="2">
        <v>-221879634</v>
      </c>
      <c r="H49" s="2">
        <v>41470782</v>
      </c>
      <c r="I49" s="2">
        <v>120126000</v>
      </c>
      <c r="J49" s="2">
        <v>110970000</v>
      </c>
      <c r="K49" s="2">
        <v>85801874</v>
      </c>
      <c r="L49" s="2">
        <f t="shared" si="0"/>
        <v>9339425</v>
      </c>
      <c r="AA49" s="8">
        <v>43764</v>
      </c>
      <c r="AB49">
        <v>-121057481</v>
      </c>
      <c r="AC49">
        <v>7027719</v>
      </c>
      <c r="AD49">
        <v>37159284</v>
      </c>
    </row>
    <row r="50" spans="1:30">
      <c r="A50" s="8">
        <v>43766</v>
      </c>
      <c r="B50" s="9">
        <v>0.710416666666667</v>
      </c>
      <c r="C50" s="7">
        <v>1</v>
      </c>
      <c r="D50" s="2">
        <v>2945882000</v>
      </c>
      <c r="E50" s="2">
        <v>2860080126</v>
      </c>
      <c r="F50" s="2">
        <v>217508998</v>
      </c>
      <c r="G50" s="2">
        <v>-208185627</v>
      </c>
      <c r="H50" s="2">
        <v>45824863</v>
      </c>
      <c r="I50" s="2">
        <v>120126000</v>
      </c>
      <c r="J50" s="2">
        <v>110970000</v>
      </c>
      <c r="K50" s="2">
        <v>85801874</v>
      </c>
      <c r="L50" s="2">
        <f t="shared" si="0"/>
        <v>9323371</v>
      </c>
      <c r="AA50" s="8">
        <v>43765</v>
      </c>
      <c r="AB50">
        <v>-221879634</v>
      </c>
      <c r="AC50">
        <v>9339425</v>
      </c>
      <c r="AD50">
        <v>41470782</v>
      </c>
    </row>
    <row r="51" spans="1:30">
      <c r="A51" s="8">
        <v>43767</v>
      </c>
      <c r="B51" s="9">
        <v>0.886111111111111</v>
      </c>
      <c r="C51" s="7">
        <v>1</v>
      </c>
      <c r="D51" s="2">
        <v>2945882000</v>
      </c>
      <c r="E51" s="2">
        <v>2860080126</v>
      </c>
      <c r="F51" s="2" t="s">
        <v>278</v>
      </c>
      <c r="G51" s="2">
        <v>-129727011</v>
      </c>
      <c r="H51" s="2">
        <v>-68656370</v>
      </c>
      <c r="I51" s="2" t="s">
        <v>278</v>
      </c>
      <c r="J51" s="2">
        <v>110970000</v>
      </c>
      <c r="K51" s="2">
        <v>85801874</v>
      </c>
      <c r="L51" s="2" t="e">
        <f t="shared" si="0"/>
        <v>#VALUE!</v>
      </c>
      <c r="AA51" s="8">
        <v>43766</v>
      </c>
      <c r="AB51">
        <v>-208185627</v>
      </c>
      <c r="AC51">
        <v>9323371</v>
      </c>
      <c r="AD51">
        <v>45824863</v>
      </c>
    </row>
    <row r="52" spans="1:30">
      <c r="A52" s="8">
        <v>43768</v>
      </c>
      <c r="B52" s="9">
        <v>0.619444444444444</v>
      </c>
      <c r="C52" s="7">
        <v>1</v>
      </c>
      <c r="D52" s="2">
        <v>2945882000</v>
      </c>
      <c r="E52" s="2">
        <v>2860080126</v>
      </c>
      <c r="F52" s="2" t="s">
        <v>278</v>
      </c>
      <c r="G52" s="2">
        <v>-142283062</v>
      </c>
      <c r="H52" s="2">
        <v>-146797879</v>
      </c>
      <c r="I52" s="2" t="s">
        <v>278</v>
      </c>
      <c r="J52" s="2">
        <v>110970000</v>
      </c>
      <c r="K52" s="2">
        <v>85801874</v>
      </c>
      <c r="L52" s="2" t="e">
        <f t="shared" si="0"/>
        <v>#VALUE!</v>
      </c>
      <c r="AA52" s="8">
        <v>43767</v>
      </c>
      <c r="AB52">
        <v>-129727011</v>
      </c>
      <c r="AC52" t="e">
        <v>#VALUE!</v>
      </c>
      <c r="AD52">
        <v>-68656370</v>
      </c>
    </row>
    <row r="53" spans="1:30">
      <c r="A53" s="8">
        <v>43769</v>
      </c>
      <c r="B53" s="9">
        <v>0.778472222222222</v>
      </c>
      <c r="C53" s="7">
        <v>1</v>
      </c>
      <c r="D53" s="2">
        <v>2945882000</v>
      </c>
      <c r="E53" s="2">
        <v>2860080126</v>
      </c>
      <c r="F53" s="2">
        <v>0</v>
      </c>
      <c r="G53" s="2">
        <v>-122958356</v>
      </c>
      <c r="H53" s="2">
        <v>-282543422</v>
      </c>
      <c r="I53" s="2">
        <v>120126000</v>
      </c>
      <c r="J53" s="2">
        <v>110970000</v>
      </c>
      <c r="K53" s="2">
        <v>85801874</v>
      </c>
      <c r="L53" s="2">
        <f t="shared" si="0"/>
        <v>-122958356</v>
      </c>
      <c r="AA53" s="8">
        <v>43768</v>
      </c>
      <c r="AB53">
        <v>-142283062</v>
      </c>
      <c r="AC53" t="e">
        <v>#VALUE!</v>
      </c>
      <c r="AD53">
        <v>-146797879</v>
      </c>
    </row>
    <row r="54" spans="1:30">
      <c r="A54" s="8">
        <v>43770</v>
      </c>
      <c r="B54" s="9">
        <v>0.777083333333333</v>
      </c>
      <c r="C54" s="7">
        <v>1</v>
      </c>
      <c r="D54" s="2">
        <v>2945882000</v>
      </c>
      <c r="E54" s="2">
        <v>2860080126</v>
      </c>
      <c r="F54" s="2" t="s">
        <v>278</v>
      </c>
      <c r="G54" s="2">
        <v>-112427765</v>
      </c>
      <c r="H54" s="2">
        <v>60518964</v>
      </c>
      <c r="I54" s="2" t="s">
        <v>278</v>
      </c>
      <c r="J54" s="2">
        <v>110970000</v>
      </c>
      <c r="K54" s="2">
        <v>85801874</v>
      </c>
      <c r="L54" s="2" t="e">
        <f t="shared" si="0"/>
        <v>#VALUE!</v>
      </c>
      <c r="AA54" s="8">
        <v>43769</v>
      </c>
      <c r="AB54">
        <v>-122958356</v>
      </c>
      <c r="AC54">
        <v>-122958356</v>
      </c>
      <c r="AD54">
        <v>-282543422</v>
      </c>
    </row>
    <row r="55" spans="1:30">
      <c r="A55" s="8">
        <v>43771</v>
      </c>
      <c r="B55" s="9">
        <v>0.505555555555556</v>
      </c>
      <c r="C55" s="7">
        <v>1</v>
      </c>
      <c r="D55" s="2">
        <v>2945882000</v>
      </c>
      <c r="E55" s="2">
        <v>2860080126</v>
      </c>
      <c r="F55" s="2">
        <v>544961175</v>
      </c>
      <c r="G55" s="2">
        <v>-197326236</v>
      </c>
      <c r="H55" s="2">
        <v>58619084</v>
      </c>
      <c r="I55" s="2">
        <v>119942000</v>
      </c>
      <c r="J55" s="2">
        <v>110970000</v>
      </c>
      <c r="K55" s="2">
        <v>85801874</v>
      </c>
      <c r="L55" s="2">
        <f t="shared" si="0"/>
        <v>347634939</v>
      </c>
      <c r="AA55" s="8">
        <v>43770</v>
      </c>
      <c r="AB55">
        <v>-112427765</v>
      </c>
      <c r="AC55" t="e">
        <v>#VALUE!</v>
      </c>
      <c r="AD55">
        <v>60518964</v>
      </c>
    </row>
    <row r="56" spans="1:30">
      <c r="A56" s="8">
        <v>43772</v>
      </c>
      <c r="B56" s="9">
        <v>0.452777777777778</v>
      </c>
      <c r="C56" s="7">
        <v>1</v>
      </c>
      <c r="D56" s="2">
        <v>2945882000</v>
      </c>
      <c r="E56" s="2">
        <v>2860080126</v>
      </c>
      <c r="F56" s="2">
        <v>207176543</v>
      </c>
      <c r="G56" s="2">
        <v>-142819931</v>
      </c>
      <c r="H56" s="2">
        <v>67441403</v>
      </c>
      <c r="I56" s="2">
        <v>119942000</v>
      </c>
      <c r="J56" s="2">
        <v>110970000</v>
      </c>
      <c r="K56" s="2">
        <v>85801874</v>
      </c>
      <c r="L56" s="2">
        <f t="shared" si="0"/>
        <v>64356612</v>
      </c>
      <c r="AA56" s="8">
        <v>43771</v>
      </c>
      <c r="AB56">
        <v>-197326236</v>
      </c>
      <c r="AC56">
        <v>347634939</v>
      </c>
      <c r="AD56">
        <v>58619084</v>
      </c>
    </row>
    <row r="57" spans="1:30">
      <c r="A57" s="8">
        <v>43773</v>
      </c>
      <c r="B57" s="9">
        <v>0.464583333333333</v>
      </c>
      <c r="C57" s="7">
        <v>1</v>
      </c>
      <c r="D57" s="2">
        <v>2945882000</v>
      </c>
      <c r="E57" s="2">
        <v>2860080126</v>
      </c>
      <c r="F57" s="2">
        <v>116453477</v>
      </c>
      <c r="G57" s="2">
        <v>-109203984</v>
      </c>
      <c r="H57" s="2">
        <v>72379190</v>
      </c>
      <c r="I57" s="2">
        <v>119942000</v>
      </c>
      <c r="J57" s="2">
        <v>110970000</v>
      </c>
      <c r="K57" s="2">
        <v>85801874</v>
      </c>
      <c r="L57" s="2">
        <f t="shared" si="0"/>
        <v>7249493</v>
      </c>
      <c r="AA57" s="8">
        <v>43772</v>
      </c>
      <c r="AB57">
        <v>-142819931</v>
      </c>
      <c r="AC57">
        <v>64356612</v>
      </c>
      <c r="AD57">
        <v>67441403</v>
      </c>
    </row>
    <row r="58" spans="1:30">
      <c r="A58" s="8">
        <v>43774</v>
      </c>
      <c r="B58" s="9">
        <v>0.557638888888889</v>
      </c>
      <c r="C58" s="7">
        <v>1</v>
      </c>
      <c r="D58" s="2">
        <v>2945882000</v>
      </c>
      <c r="E58" s="2">
        <v>2860080126</v>
      </c>
      <c r="F58" s="2">
        <v>142580600</v>
      </c>
      <c r="G58" s="2">
        <v>-124890056</v>
      </c>
      <c r="H58" s="2">
        <v>123183596</v>
      </c>
      <c r="I58" s="2">
        <v>119942000</v>
      </c>
      <c r="J58" s="2">
        <v>110970000</v>
      </c>
      <c r="K58" s="2">
        <v>85801874</v>
      </c>
      <c r="L58" s="2">
        <f t="shared" si="0"/>
        <v>17690544</v>
      </c>
      <c r="AA58" s="8">
        <v>43773</v>
      </c>
      <c r="AB58">
        <v>-109203984</v>
      </c>
      <c r="AC58">
        <v>7249493</v>
      </c>
      <c r="AD58">
        <v>72379190</v>
      </c>
    </row>
    <row r="59" spans="1:30">
      <c r="A59" s="8">
        <v>43775</v>
      </c>
      <c r="B59" s="9">
        <v>0.619444444444444</v>
      </c>
      <c r="C59" s="7">
        <v>1</v>
      </c>
      <c r="D59" s="2">
        <v>2945882000</v>
      </c>
      <c r="E59" s="2">
        <v>2860080126</v>
      </c>
      <c r="F59" s="2">
        <v>129224100</v>
      </c>
      <c r="G59" s="2">
        <v>-112181165</v>
      </c>
      <c r="H59" s="2">
        <v>203980337</v>
      </c>
      <c r="I59" s="2">
        <v>119942000</v>
      </c>
      <c r="J59" s="2">
        <v>110970000</v>
      </c>
      <c r="K59" s="2">
        <v>85801874</v>
      </c>
      <c r="L59" s="2">
        <f t="shared" si="0"/>
        <v>17042935</v>
      </c>
      <c r="AA59" s="8">
        <v>43774</v>
      </c>
      <c r="AB59">
        <v>-124890056</v>
      </c>
      <c r="AC59">
        <v>17690544</v>
      </c>
      <c r="AD59">
        <v>123183596</v>
      </c>
    </row>
    <row r="60" spans="1:30">
      <c r="A60" s="8">
        <v>43776</v>
      </c>
      <c r="B60" s="9">
        <v>0.794444444444444</v>
      </c>
      <c r="C60" s="7">
        <v>1</v>
      </c>
      <c r="D60" s="2">
        <v>2945882000</v>
      </c>
      <c r="E60" s="2">
        <v>2860080126</v>
      </c>
      <c r="F60" s="2">
        <v>160620174</v>
      </c>
      <c r="G60" s="2">
        <v>-135361565</v>
      </c>
      <c r="H60" s="2">
        <v>307768202</v>
      </c>
      <c r="I60" s="2">
        <v>119942000</v>
      </c>
      <c r="J60" s="2">
        <v>110970000</v>
      </c>
      <c r="K60" s="2">
        <v>85801874</v>
      </c>
      <c r="L60" s="2">
        <f t="shared" si="0"/>
        <v>25258609</v>
      </c>
      <c r="AA60" s="8">
        <v>43775</v>
      </c>
      <c r="AB60">
        <v>-112181165</v>
      </c>
      <c r="AC60">
        <v>17042935</v>
      </c>
      <c r="AD60">
        <v>203980337</v>
      </c>
    </row>
    <row r="61" spans="1:30">
      <c r="A61" s="8">
        <v>43777</v>
      </c>
      <c r="B61" s="9">
        <v>0.776388888888889</v>
      </c>
      <c r="C61" s="7">
        <v>1</v>
      </c>
      <c r="D61" s="2">
        <v>2945882000</v>
      </c>
      <c r="E61" s="2">
        <v>2860080126</v>
      </c>
      <c r="F61" s="2">
        <v>284535455</v>
      </c>
      <c r="G61" s="2">
        <v>-244514173</v>
      </c>
      <c r="H61" s="2">
        <v>445489231</v>
      </c>
      <c r="I61" s="2">
        <v>119942000</v>
      </c>
      <c r="J61" s="2">
        <v>110970000</v>
      </c>
      <c r="K61" s="2">
        <v>85801874</v>
      </c>
      <c r="L61" s="2">
        <f t="shared" si="0"/>
        <v>40021282</v>
      </c>
      <c r="AA61" s="8">
        <v>43776</v>
      </c>
      <c r="AB61">
        <v>-135361565</v>
      </c>
      <c r="AC61">
        <v>25258609</v>
      </c>
      <c r="AD61">
        <v>307768202</v>
      </c>
    </row>
    <row r="62" spans="1:30">
      <c r="A62" s="8">
        <v>43778</v>
      </c>
      <c r="B62" s="9">
        <v>0.463194444444444</v>
      </c>
      <c r="C62" s="7">
        <v>1</v>
      </c>
      <c r="D62" s="2">
        <v>2945882000</v>
      </c>
      <c r="E62" s="2">
        <v>2860080126</v>
      </c>
      <c r="F62" s="2">
        <v>202811014</v>
      </c>
      <c r="G62" s="2">
        <v>-182097401</v>
      </c>
      <c r="H62" s="2">
        <v>152311806</v>
      </c>
      <c r="I62" s="2">
        <v>119942000</v>
      </c>
      <c r="J62" s="2">
        <v>110970000</v>
      </c>
      <c r="K62" s="2">
        <v>85801874</v>
      </c>
      <c r="L62" s="2">
        <f t="shared" si="0"/>
        <v>20713613</v>
      </c>
      <c r="AA62" s="8">
        <v>43777</v>
      </c>
      <c r="AB62">
        <v>-244514173</v>
      </c>
      <c r="AC62">
        <v>40021282</v>
      </c>
      <c r="AD62">
        <v>445489231</v>
      </c>
    </row>
    <row r="63" spans="1:30">
      <c r="A63" s="8">
        <v>43779</v>
      </c>
      <c r="B63" s="9">
        <v>0.716666666666667</v>
      </c>
      <c r="C63" s="7">
        <v>1</v>
      </c>
      <c r="D63" s="2">
        <v>2945882000</v>
      </c>
      <c r="E63" s="2">
        <v>2860080126</v>
      </c>
      <c r="F63" s="2">
        <v>168426662</v>
      </c>
      <c r="G63" s="2">
        <v>-141905456</v>
      </c>
      <c r="H63" s="2">
        <v>130326438</v>
      </c>
      <c r="I63" s="2">
        <v>119942000</v>
      </c>
      <c r="J63" s="2">
        <v>110970000</v>
      </c>
      <c r="K63" s="2">
        <v>85801874</v>
      </c>
      <c r="L63" s="2">
        <f t="shared" si="0"/>
        <v>26521206</v>
      </c>
      <c r="AA63" s="8">
        <v>43778</v>
      </c>
      <c r="AB63">
        <v>-182097401</v>
      </c>
      <c r="AC63">
        <v>20713613</v>
      </c>
      <c r="AD63">
        <v>152311806</v>
      </c>
    </row>
    <row r="64" spans="1:30">
      <c r="A64" s="8">
        <v>43780</v>
      </c>
      <c r="B64" s="9">
        <v>0.589583333333333</v>
      </c>
      <c r="C64" s="7">
        <v>1</v>
      </c>
      <c r="D64" s="2">
        <v>2945882000</v>
      </c>
      <c r="E64" s="2">
        <v>2860080126</v>
      </c>
      <c r="F64" s="2">
        <v>277240877</v>
      </c>
      <c r="G64" s="2">
        <v>-238642012</v>
      </c>
      <c r="H64" s="2">
        <v>126554059</v>
      </c>
      <c r="I64" s="2">
        <v>119942000</v>
      </c>
      <c r="J64" s="2">
        <v>110970000</v>
      </c>
      <c r="K64" s="2">
        <v>85801874</v>
      </c>
      <c r="L64" s="2">
        <f t="shared" si="0"/>
        <v>38598865</v>
      </c>
      <c r="AA64" s="8">
        <v>43779</v>
      </c>
      <c r="AB64">
        <v>-141905456</v>
      </c>
      <c r="AC64">
        <v>26521206</v>
      </c>
      <c r="AD64">
        <v>130326438</v>
      </c>
    </row>
    <row r="65" spans="1:30">
      <c r="A65" s="8">
        <v>43781</v>
      </c>
      <c r="B65" s="9">
        <v>0.633333333333333</v>
      </c>
      <c r="C65" s="7">
        <v>1</v>
      </c>
      <c r="D65" s="2">
        <v>2945882000</v>
      </c>
      <c r="E65" s="2">
        <v>2860080126</v>
      </c>
      <c r="F65" s="2">
        <v>114807149</v>
      </c>
      <c r="G65" s="2">
        <v>-113419303</v>
      </c>
      <c r="H65" s="2">
        <v>120692412</v>
      </c>
      <c r="I65" s="2">
        <v>119942000</v>
      </c>
      <c r="J65" s="2">
        <v>110970000</v>
      </c>
      <c r="K65" s="2">
        <v>85801874</v>
      </c>
      <c r="L65" s="2">
        <f t="shared" si="0"/>
        <v>1387846</v>
      </c>
      <c r="AA65" s="8">
        <v>43780</v>
      </c>
      <c r="AB65">
        <v>-238642012</v>
      </c>
      <c r="AC65">
        <v>38598865</v>
      </c>
      <c r="AD65">
        <v>126554059</v>
      </c>
    </row>
    <row r="66" spans="1:30">
      <c r="A66" s="8">
        <v>43782</v>
      </c>
      <c r="B66" s="9">
        <v>0.68125</v>
      </c>
      <c r="C66" s="7">
        <v>1</v>
      </c>
      <c r="D66" s="2">
        <v>2945882000</v>
      </c>
      <c r="E66" s="2">
        <v>2860080126</v>
      </c>
      <c r="F66" s="2">
        <v>210046240</v>
      </c>
      <c r="G66" s="2">
        <v>-206211543</v>
      </c>
      <c r="H66" s="2">
        <v>105448719</v>
      </c>
      <c r="I66" s="2">
        <v>119942000</v>
      </c>
      <c r="J66" s="2">
        <v>110970000</v>
      </c>
      <c r="K66" s="2">
        <v>85801874</v>
      </c>
      <c r="L66" s="2">
        <f t="shared" si="0"/>
        <v>3834697</v>
      </c>
      <c r="AA66" s="8">
        <v>43781</v>
      </c>
      <c r="AB66">
        <v>-113419303</v>
      </c>
      <c r="AC66">
        <v>1387846</v>
      </c>
      <c r="AD66">
        <v>120692412</v>
      </c>
    </row>
    <row r="67" spans="1:30">
      <c r="A67" s="8">
        <v>43783</v>
      </c>
      <c r="B67" s="9">
        <v>0.465972222222222</v>
      </c>
      <c r="C67" s="7">
        <v>1</v>
      </c>
      <c r="D67" s="2">
        <v>2945882000</v>
      </c>
      <c r="E67" s="2">
        <v>2860080126</v>
      </c>
      <c r="F67" s="2">
        <v>161086074</v>
      </c>
      <c r="G67" s="2">
        <v>-160937324</v>
      </c>
      <c r="H67" s="2">
        <v>86726905</v>
      </c>
      <c r="I67" s="2">
        <v>119942000</v>
      </c>
      <c r="J67" s="2">
        <v>110970000</v>
      </c>
      <c r="K67" s="2">
        <v>85801874</v>
      </c>
      <c r="L67" s="2">
        <f t="shared" si="0"/>
        <v>148750</v>
      </c>
      <c r="AA67" s="8">
        <v>43782</v>
      </c>
      <c r="AB67">
        <v>-206211543</v>
      </c>
      <c r="AC67">
        <v>3834697</v>
      </c>
      <c r="AD67">
        <v>105448719</v>
      </c>
    </row>
    <row r="68" spans="1:30">
      <c r="A68" s="8">
        <v>43784</v>
      </c>
      <c r="B68" s="9">
        <v>0.789583333333333</v>
      </c>
      <c r="C68" s="7">
        <v>1</v>
      </c>
      <c r="D68" s="2">
        <v>2945882000</v>
      </c>
      <c r="E68" s="2">
        <v>2860080126</v>
      </c>
      <c r="F68" s="2">
        <v>158475775</v>
      </c>
      <c r="G68" s="2">
        <v>-134992949</v>
      </c>
      <c r="H68" s="2">
        <v>84951122</v>
      </c>
      <c r="I68" s="2">
        <v>119771000</v>
      </c>
      <c r="J68" s="2">
        <v>110970000</v>
      </c>
      <c r="K68" s="2">
        <v>85801874</v>
      </c>
      <c r="L68" s="2">
        <f t="shared" ref="L68:L106" si="1">F68+G68</f>
        <v>23482826</v>
      </c>
      <c r="AA68" s="8">
        <v>43783</v>
      </c>
      <c r="AB68">
        <v>-160937324</v>
      </c>
      <c r="AC68">
        <v>148750</v>
      </c>
      <c r="AD68">
        <v>86726905</v>
      </c>
    </row>
    <row r="69" spans="1:30">
      <c r="A69" s="8">
        <v>43785</v>
      </c>
      <c r="B69" s="9">
        <v>0.632638888888889</v>
      </c>
      <c r="C69" s="7">
        <v>1</v>
      </c>
      <c r="D69" s="2">
        <v>2945882000</v>
      </c>
      <c r="E69" s="2">
        <v>2860080126</v>
      </c>
      <c r="F69" s="2">
        <v>139922371</v>
      </c>
      <c r="G69" s="2">
        <v>-126405618</v>
      </c>
      <c r="H69" s="2">
        <v>79061021</v>
      </c>
      <c r="I69" s="2">
        <v>119771000</v>
      </c>
      <c r="J69" s="2">
        <v>110970000</v>
      </c>
      <c r="K69" s="2">
        <v>85801874</v>
      </c>
      <c r="L69" s="2">
        <f t="shared" si="1"/>
        <v>13516753</v>
      </c>
      <c r="AA69" s="8">
        <v>43784</v>
      </c>
      <c r="AB69">
        <v>-134992949</v>
      </c>
      <c r="AC69">
        <v>23482826</v>
      </c>
      <c r="AD69">
        <v>84951122</v>
      </c>
    </row>
    <row r="70" spans="1:30">
      <c r="A70" s="8">
        <v>43786</v>
      </c>
      <c r="B70" s="9">
        <v>0.553472222222222</v>
      </c>
      <c r="C70" s="7">
        <v>1</v>
      </c>
      <c r="D70" s="2">
        <v>2945882000</v>
      </c>
      <c r="E70" s="2">
        <v>2860080126</v>
      </c>
      <c r="F70" s="2">
        <v>195636029</v>
      </c>
      <c r="G70" s="2">
        <v>-174545277</v>
      </c>
      <c r="H70" s="2">
        <v>85454892</v>
      </c>
      <c r="I70" s="2">
        <v>119771000</v>
      </c>
      <c r="J70" s="2">
        <v>110970000</v>
      </c>
      <c r="K70" s="2">
        <v>85801874</v>
      </c>
      <c r="L70" s="2">
        <f t="shared" si="1"/>
        <v>21090752</v>
      </c>
      <c r="AA70" s="8">
        <v>43785</v>
      </c>
      <c r="AB70">
        <v>-126405618</v>
      </c>
      <c r="AC70">
        <v>13516753</v>
      </c>
      <c r="AD70">
        <v>79061021</v>
      </c>
    </row>
    <row r="71" spans="1:30">
      <c r="A71" s="8">
        <v>43787</v>
      </c>
      <c r="B71" s="9">
        <v>0.459027777777778</v>
      </c>
      <c r="C71" s="7">
        <v>1</v>
      </c>
      <c r="D71" s="2">
        <v>2945882000</v>
      </c>
      <c r="E71" s="2">
        <v>2860080126</v>
      </c>
      <c r="F71" s="2">
        <v>221844835</v>
      </c>
      <c r="G71" s="2">
        <v>-205221289</v>
      </c>
      <c r="H71" s="2">
        <v>65169184</v>
      </c>
      <c r="I71" s="2">
        <v>119771000</v>
      </c>
      <c r="J71" s="2">
        <v>110970000</v>
      </c>
      <c r="K71" s="2">
        <v>85801874</v>
      </c>
      <c r="L71" s="2">
        <f t="shared" si="1"/>
        <v>16623546</v>
      </c>
      <c r="AA71" s="8">
        <v>43786</v>
      </c>
      <c r="AB71">
        <v>-174545277</v>
      </c>
      <c r="AC71">
        <v>21090752</v>
      </c>
      <c r="AD71">
        <v>85454892</v>
      </c>
    </row>
    <row r="72" spans="1:30">
      <c r="A72" s="8">
        <v>43788</v>
      </c>
      <c r="B72" s="9">
        <v>0.872222222222222</v>
      </c>
      <c r="C72" s="7">
        <v>1</v>
      </c>
      <c r="D72" s="2">
        <v>2945882000</v>
      </c>
      <c r="E72" s="2">
        <v>2860080126</v>
      </c>
      <c r="F72" s="2">
        <v>164149991</v>
      </c>
      <c r="G72" s="2">
        <v>-156742555</v>
      </c>
      <c r="H72" s="2">
        <v>60498961</v>
      </c>
      <c r="I72" s="2">
        <v>119771000</v>
      </c>
      <c r="J72" s="2">
        <v>110970000</v>
      </c>
      <c r="K72" s="2">
        <v>85801874</v>
      </c>
      <c r="L72" s="2">
        <f t="shared" si="1"/>
        <v>7407436</v>
      </c>
      <c r="AA72" s="8">
        <v>43787</v>
      </c>
      <c r="AB72">
        <v>-205221289</v>
      </c>
      <c r="AC72">
        <v>16623546</v>
      </c>
      <c r="AD72">
        <v>65169184</v>
      </c>
    </row>
    <row r="73" spans="1:30">
      <c r="A73" s="8">
        <v>43789</v>
      </c>
      <c r="B73" s="9">
        <v>0.672222222222222</v>
      </c>
      <c r="C73" s="7">
        <v>1</v>
      </c>
      <c r="D73" s="2">
        <v>2945882000</v>
      </c>
      <c r="E73" s="2">
        <v>2860080126</v>
      </c>
      <c r="F73" s="2">
        <v>92458530</v>
      </c>
      <c r="G73" s="2">
        <v>-92830771</v>
      </c>
      <c r="H73" s="2">
        <v>57096273</v>
      </c>
      <c r="I73" s="2">
        <v>119771000</v>
      </c>
      <c r="J73" s="2">
        <v>110970000</v>
      </c>
      <c r="K73" s="2">
        <v>85801874</v>
      </c>
      <c r="L73" s="2">
        <f t="shared" si="1"/>
        <v>-372241</v>
      </c>
      <c r="AA73" s="8">
        <v>43788</v>
      </c>
      <c r="AB73">
        <v>-156742555</v>
      </c>
      <c r="AC73">
        <v>7407436</v>
      </c>
      <c r="AD73">
        <v>60498961</v>
      </c>
    </row>
    <row r="74" spans="1:30">
      <c r="A74" s="8">
        <v>43790</v>
      </c>
      <c r="B74" s="9">
        <v>0.790277777777778</v>
      </c>
      <c r="C74" s="7">
        <v>1</v>
      </c>
      <c r="D74" s="2">
        <v>2945882000</v>
      </c>
      <c r="E74" s="2">
        <v>2860080126</v>
      </c>
      <c r="F74" s="2">
        <v>148169947</v>
      </c>
      <c r="G74" s="2">
        <v>-137667018</v>
      </c>
      <c r="H74" s="2">
        <v>65279800</v>
      </c>
      <c r="I74" s="2">
        <v>119771000</v>
      </c>
      <c r="J74" s="2">
        <v>110970000</v>
      </c>
      <c r="K74" s="2">
        <v>85801874</v>
      </c>
      <c r="L74" s="2">
        <f t="shared" si="1"/>
        <v>10502929</v>
      </c>
      <c r="AA74" s="8">
        <v>43789</v>
      </c>
      <c r="AB74">
        <v>-92830771</v>
      </c>
      <c r="AC74">
        <v>-372241</v>
      </c>
      <c r="AD74">
        <v>57096273</v>
      </c>
    </row>
    <row r="75" spans="1:30">
      <c r="A75" s="8">
        <v>43791</v>
      </c>
      <c r="B75" s="9">
        <v>0.568055555555556</v>
      </c>
      <c r="C75" s="7">
        <v>1</v>
      </c>
      <c r="D75" s="2">
        <v>2945882000</v>
      </c>
      <c r="E75" s="2">
        <v>2860080126</v>
      </c>
      <c r="F75" s="2">
        <v>212639558</v>
      </c>
      <c r="G75" s="2">
        <v>-188291943</v>
      </c>
      <c r="H75" s="2">
        <v>81561874</v>
      </c>
      <c r="I75" s="2">
        <v>119771000</v>
      </c>
      <c r="J75" s="2">
        <v>110970000</v>
      </c>
      <c r="K75" s="2">
        <v>85801874</v>
      </c>
      <c r="L75" s="2">
        <f t="shared" si="1"/>
        <v>24347615</v>
      </c>
      <c r="AA75" s="8">
        <v>43790</v>
      </c>
      <c r="AB75">
        <v>-137667018</v>
      </c>
      <c r="AC75">
        <v>10502929</v>
      </c>
      <c r="AD75">
        <v>65279800</v>
      </c>
    </row>
    <row r="76" spans="1:30">
      <c r="A76" s="8">
        <v>43792</v>
      </c>
      <c r="B76" s="9">
        <v>0.546527777777778</v>
      </c>
      <c r="C76" s="7">
        <v>1</v>
      </c>
      <c r="D76" s="2">
        <v>2945882000</v>
      </c>
      <c r="E76" s="2">
        <v>2860080126</v>
      </c>
      <c r="F76" s="2">
        <v>114023275</v>
      </c>
      <c r="G76" s="2">
        <v>-114201487</v>
      </c>
      <c r="H76" s="2">
        <v>57774205</v>
      </c>
      <c r="I76" s="2">
        <v>119771000</v>
      </c>
      <c r="J76" s="2">
        <v>110970000</v>
      </c>
      <c r="K76" s="2">
        <v>85801874</v>
      </c>
      <c r="L76" s="2">
        <f t="shared" si="1"/>
        <v>-178212</v>
      </c>
      <c r="AA76" s="8">
        <v>43791</v>
      </c>
      <c r="AB76">
        <v>-188291943</v>
      </c>
      <c r="AC76">
        <v>24347615</v>
      </c>
      <c r="AD76">
        <v>81561874</v>
      </c>
    </row>
    <row r="77" spans="1:30">
      <c r="A77" s="8">
        <v>43793</v>
      </c>
      <c r="B77" s="9">
        <v>0.477083333333333</v>
      </c>
      <c r="C77" s="7">
        <v>1</v>
      </c>
      <c r="D77" s="2">
        <v>2945882000</v>
      </c>
      <c r="E77" s="2">
        <v>2860080126</v>
      </c>
      <c r="F77" s="2">
        <v>228877735</v>
      </c>
      <c r="G77" s="2">
        <v>-219378955</v>
      </c>
      <c r="H77" s="2">
        <v>56748493</v>
      </c>
      <c r="I77" s="2">
        <v>119771000</v>
      </c>
      <c r="J77" s="2">
        <v>110970000</v>
      </c>
      <c r="K77" s="2">
        <v>85801874</v>
      </c>
      <c r="L77" s="2">
        <f t="shared" si="1"/>
        <v>9498780</v>
      </c>
      <c r="AA77" s="8">
        <v>43792</v>
      </c>
      <c r="AB77">
        <v>-114201487</v>
      </c>
      <c r="AC77">
        <v>-178212</v>
      </c>
      <c r="AD77">
        <v>57774205</v>
      </c>
    </row>
    <row r="78" spans="1:30">
      <c r="A78" s="8">
        <v>43794</v>
      </c>
      <c r="B78" s="9">
        <v>0.734722222222222</v>
      </c>
      <c r="C78" s="7">
        <v>1</v>
      </c>
      <c r="D78" s="2">
        <v>2945882000</v>
      </c>
      <c r="E78" s="2">
        <v>2860080126</v>
      </c>
      <c r="F78" s="2">
        <v>130084647</v>
      </c>
      <c r="G78" s="2">
        <v>-123052114</v>
      </c>
      <c r="H78" s="2">
        <v>53392978</v>
      </c>
      <c r="I78" s="2">
        <v>119771000</v>
      </c>
      <c r="J78" s="2">
        <v>110970000</v>
      </c>
      <c r="K78" s="2">
        <v>85801874</v>
      </c>
      <c r="L78" s="2">
        <f t="shared" si="1"/>
        <v>7032533</v>
      </c>
      <c r="AA78" s="8">
        <v>43793</v>
      </c>
      <c r="AB78">
        <v>-219378955</v>
      </c>
      <c r="AC78">
        <v>9498780</v>
      </c>
      <c r="AD78">
        <v>56748493</v>
      </c>
    </row>
    <row r="79" spans="1:30">
      <c r="A79" s="8">
        <v>43795</v>
      </c>
      <c r="B79" s="9">
        <v>0.809722222222222</v>
      </c>
      <c r="C79" s="7">
        <v>1</v>
      </c>
      <c r="D79" s="2">
        <v>2945882000</v>
      </c>
      <c r="E79" s="2">
        <v>2860080126</v>
      </c>
      <c r="F79" s="2">
        <v>129628560</v>
      </c>
      <c r="G79" s="2">
        <v>-114169377</v>
      </c>
      <c r="H79" s="2">
        <v>64570525</v>
      </c>
      <c r="I79" s="2">
        <v>119771000</v>
      </c>
      <c r="J79" s="2">
        <v>110970000</v>
      </c>
      <c r="K79" s="2">
        <v>85801874</v>
      </c>
      <c r="L79" s="2">
        <f t="shared" si="1"/>
        <v>15459183</v>
      </c>
      <c r="AA79" s="8">
        <v>43794</v>
      </c>
      <c r="AB79">
        <v>-123052114</v>
      </c>
      <c r="AC79">
        <v>7032533</v>
      </c>
      <c r="AD79">
        <v>53392978</v>
      </c>
    </row>
    <row r="80" spans="1:30">
      <c r="A80" s="8">
        <v>43796</v>
      </c>
      <c r="B80" s="9">
        <v>0.711111111111111</v>
      </c>
      <c r="C80" s="7">
        <v>1</v>
      </c>
      <c r="D80" s="2">
        <v>2945882000</v>
      </c>
      <c r="E80" s="2">
        <v>2860080126</v>
      </c>
      <c r="F80" s="2">
        <v>125659618</v>
      </c>
      <c r="G80" s="2">
        <v>-115303480</v>
      </c>
      <c r="H80" s="2">
        <v>63801539</v>
      </c>
      <c r="I80" s="2">
        <v>119771000</v>
      </c>
      <c r="J80" s="2">
        <v>110970000</v>
      </c>
      <c r="K80" s="2">
        <v>85801874</v>
      </c>
      <c r="L80" s="2">
        <f t="shared" si="1"/>
        <v>10356138</v>
      </c>
      <c r="AA80" s="8">
        <v>43795</v>
      </c>
      <c r="AB80">
        <v>-114169377</v>
      </c>
      <c r="AC80">
        <v>15459183</v>
      </c>
      <c r="AD80">
        <v>64570525</v>
      </c>
    </row>
    <row r="81" spans="1:30">
      <c r="A81" s="8">
        <v>43797</v>
      </c>
      <c r="B81" s="9">
        <v>0.958333333333333</v>
      </c>
      <c r="C81" s="7">
        <v>1</v>
      </c>
      <c r="D81" s="2">
        <v>2945882000</v>
      </c>
      <c r="E81" s="2">
        <v>2860080126</v>
      </c>
      <c r="F81" s="2">
        <v>159594524</v>
      </c>
      <c r="G81" s="2">
        <v>-150727828</v>
      </c>
      <c r="H81" s="2">
        <v>73797119</v>
      </c>
      <c r="I81" s="2">
        <v>119771000</v>
      </c>
      <c r="J81" s="2">
        <v>110970000</v>
      </c>
      <c r="K81" s="2">
        <v>85801874</v>
      </c>
      <c r="L81" s="2">
        <f t="shared" si="1"/>
        <v>8866696</v>
      </c>
      <c r="AA81" s="8">
        <v>43796</v>
      </c>
      <c r="AB81">
        <v>-115303480</v>
      </c>
      <c r="AC81">
        <v>10356138</v>
      </c>
      <c r="AD81">
        <v>63801539</v>
      </c>
    </row>
    <row r="82" spans="1:30">
      <c r="A82" s="8">
        <v>43798</v>
      </c>
      <c r="B82" s="9">
        <v>0.958333333333333</v>
      </c>
      <c r="C82" s="7">
        <v>1</v>
      </c>
      <c r="D82" s="2">
        <v>2945882000</v>
      </c>
      <c r="E82" s="2">
        <v>2860080126</v>
      </c>
      <c r="F82" s="2">
        <v>268954893</v>
      </c>
      <c r="G82" s="2">
        <v>-256254646</v>
      </c>
      <c r="H82" s="2">
        <v>67394477</v>
      </c>
      <c r="I82" s="2">
        <v>119771000</v>
      </c>
      <c r="J82" s="2">
        <v>110970000</v>
      </c>
      <c r="K82" s="2">
        <v>85801874</v>
      </c>
      <c r="L82" s="2">
        <f t="shared" si="1"/>
        <v>12700247</v>
      </c>
      <c r="AA82" s="8">
        <v>43797</v>
      </c>
      <c r="AB82">
        <v>-150727828</v>
      </c>
      <c r="AC82">
        <v>8866696</v>
      </c>
      <c r="AD82">
        <v>73797119</v>
      </c>
    </row>
    <row r="83" spans="1:30">
      <c r="A83" s="8">
        <v>43799</v>
      </c>
      <c r="B83" s="9">
        <v>0.970138888888889</v>
      </c>
      <c r="C83" s="7">
        <v>1</v>
      </c>
      <c r="D83" s="2">
        <v>2945882000</v>
      </c>
      <c r="E83" s="2">
        <v>2860080126</v>
      </c>
      <c r="F83" s="2">
        <v>0</v>
      </c>
      <c r="G83" s="2">
        <v>-118107271</v>
      </c>
      <c r="H83" s="2">
        <v>-64824216</v>
      </c>
      <c r="I83" s="2">
        <v>119771000</v>
      </c>
      <c r="J83" s="2">
        <v>110970000</v>
      </c>
      <c r="K83" s="2">
        <v>85801874</v>
      </c>
      <c r="L83" s="2">
        <f t="shared" si="1"/>
        <v>-118107271</v>
      </c>
      <c r="AA83" s="8">
        <v>43798</v>
      </c>
      <c r="AB83">
        <v>-256254646</v>
      </c>
      <c r="AC83">
        <v>12700247</v>
      </c>
      <c r="AD83">
        <v>67394477</v>
      </c>
    </row>
    <row r="84" spans="1:30">
      <c r="A84" s="8">
        <v>43800</v>
      </c>
      <c r="B84" s="9">
        <v>0.893055555555556</v>
      </c>
      <c r="C84" s="7">
        <v>1</v>
      </c>
      <c r="D84" s="2">
        <v>2945882000</v>
      </c>
      <c r="E84" s="2">
        <v>2860080126</v>
      </c>
      <c r="F84" s="2">
        <v>215190780</v>
      </c>
      <c r="G84" s="2">
        <v>-219503539</v>
      </c>
      <c r="H84" s="2">
        <v>49148508</v>
      </c>
      <c r="I84" s="2">
        <v>119771000</v>
      </c>
      <c r="J84" s="2">
        <v>110970000</v>
      </c>
      <c r="K84" s="2">
        <v>85801874</v>
      </c>
      <c r="L84" s="2">
        <f t="shared" si="1"/>
        <v>-4312759</v>
      </c>
      <c r="AA84" s="8">
        <v>43799</v>
      </c>
      <c r="AB84">
        <v>-118107271</v>
      </c>
      <c r="AC84">
        <v>-118107271</v>
      </c>
      <c r="AD84">
        <v>-64824216</v>
      </c>
    </row>
    <row r="85" spans="1:30">
      <c r="A85" s="8">
        <v>43801</v>
      </c>
      <c r="B85" s="9">
        <v>0.948611111111111</v>
      </c>
      <c r="C85" s="7">
        <v>1</v>
      </c>
      <c r="D85" s="2">
        <v>2945882000</v>
      </c>
      <c r="E85" s="2">
        <v>2860080126</v>
      </c>
      <c r="F85" s="2">
        <v>135695134</v>
      </c>
      <c r="G85" s="2">
        <v>-116212818</v>
      </c>
      <c r="H85" s="2">
        <v>57725688</v>
      </c>
      <c r="I85" s="2">
        <v>119771000</v>
      </c>
      <c r="J85" s="2">
        <v>110970000</v>
      </c>
      <c r="K85" s="2">
        <v>85801874</v>
      </c>
      <c r="L85" s="2">
        <f t="shared" si="1"/>
        <v>19482316</v>
      </c>
      <c r="AA85" s="8">
        <v>43800</v>
      </c>
      <c r="AB85">
        <v>-219503539</v>
      </c>
      <c r="AC85">
        <v>-4312759</v>
      </c>
      <c r="AD85">
        <v>49148508</v>
      </c>
    </row>
    <row r="86" spans="1:30">
      <c r="A86" s="8">
        <v>43802</v>
      </c>
      <c r="B86" s="9">
        <v>0.89375</v>
      </c>
      <c r="C86" s="7">
        <v>1</v>
      </c>
      <c r="D86" s="2">
        <v>2945882000</v>
      </c>
      <c r="E86" s="2">
        <v>2860080126</v>
      </c>
      <c r="F86" s="2">
        <v>181299888</v>
      </c>
      <c r="G86" s="2">
        <v>-171300946</v>
      </c>
      <c r="H86" s="2">
        <v>44548042</v>
      </c>
      <c r="I86" s="2">
        <v>119771000</v>
      </c>
      <c r="J86" s="2">
        <v>110970000</v>
      </c>
      <c r="K86" s="2">
        <v>85801874</v>
      </c>
      <c r="L86" s="2">
        <f t="shared" si="1"/>
        <v>9998942</v>
      </c>
      <c r="AA86" s="8">
        <v>43801</v>
      </c>
      <c r="AB86">
        <v>-116212818</v>
      </c>
      <c r="AC86">
        <v>19482316</v>
      </c>
      <c r="AD86">
        <v>57725688</v>
      </c>
    </row>
    <row r="87" spans="1:30">
      <c r="A87" s="8">
        <v>43803</v>
      </c>
      <c r="B87" s="9">
        <v>0.854166666666667</v>
      </c>
      <c r="C87" s="7">
        <v>1</v>
      </c>
      <c r="D87" s="2">
        <v>2945882000</v>
      </c>
      <c r="E87" s="2">
        <v>2860080126</v>
      </c>
      <c r="F87" s="2">
        <v>152271137</v>
      </c>
      <c r="G87" s="2">
        <v>-207755361</v>
      </c>
      <c r="H87" s="2">
        <v>20975970</v>
      </c>
      <c r="I87" s="2">
        <v>119771000</v>
      </c>
      <c r="J87" s="2">
        <v>110970000</v>
      </c>
      <c r="K87" s="2">
        <v>85801874</v>
      </c>
      <c r="L87" s="2">
        <f t="shared" si="1"/>
        <v>-55484224</v>
      </c>
      <c r="AA87" s="8">
        <v>43802</v>
      </c>
      <c r="AB87">
        <v>-171300946</v>
      </c>
      <c r="AC87">
        <v>9998942</v>
      </c>
      <c r="AD87">
        <v>44548042</v>
      </c>
    </row>
    <row r="88" spans="1:30">
      <c r="A88" s="8">
        <v>43804</v>
      </c>
      <c r="B88" s="9">
        <v>0.654166666666667</v>
      </c>
      <c r="C88" s="7">
        <v>1</v>
      </c>
      <c r="D88" s="2">
        <v>2945882000</v>
      </c>
      <c r="E88" s="2">
        <v>2860080126</v>
      </c>
      <c r="F88" s="2">
        <v>148580592</v>
      </c>
      <c r="G88" s="2">
        <v>-125424355</v>
      </c>
      <c r="H88" s="2">
        <v>49018054</v>
      </c>
      <c r="I88" s="2">
        <v>119771000</v>
      </c>
      <c r="J88" s="2">
        <v>110970000</v>
      </c>
      <c r="K88" s="2">
        <v>85801874</v>
      </c>
      <c r="L88" s="2">
        <f t="shared" si="1"/>
        <v>23156237</v>
      </c>
      <c r="AA88" s="8">
        <v>43803</v>
      </c>
      <c r="AB88">
        <v>-207755361</v>
      </c>
      <c r="AC88">
        <v>-55484224</v>
      </c>
      <c r="AD88">
        <v>20975970</v>
      </c>
    </row>
    <row r="89" spans="1:30">
      <c r="A89" s="8">
        <v>43805</v>
      </c>
      <c r="B89" s="9">
        <v>0.748611111111111</v>
      </c>
      <c r="C89" s="7">
        <v>1</v>
      </c>
      <c r="D89" s="2">
        <v>2945882000</v>
      </c>
      <c r="E89" s="2">
        <v>2860080126</v>
      </c>
      <c r="F89" s="2">
        <v>134719205</v>
      </c>
      <c r="G89" s="2">
        <v>-117825709</v>
      </c>
      <c r="H89" s="2">
        <v>58369684</v>
      </c>
      <c r="I89" s="2">
        <v>119771000</v>
      </c>
      <c r="J89" s="2">
        <v>110970000</v>
      </c>
      <c r="K89" s="2">
        <v>85801874</v>
      </c>
      <c r="L89" s="2">
        <f t="shared" si="1"/>
        <v>16893496</v>
      </c>
      <c r="AA89" s="8">
        <v>43804</v>
      </c>
      <c r="AB89">
        <v>-125424355</v>
      </c>
      <c r="AC89">
        <v>23156237</v>
      </c>
      <c r="AD89">
        <v>49018054</v>
      </c>
    </row>
    <row r="90" spans="1:30">
      <c r="A90" s="8">
        <v>43806</v>
      </c>
      <c r="B90" s="9">
        <v>0.754166666666667</v>
      </c>
      <c r="C90" s="7">
        <v>1</v>
      </c>
      <c r="D90" s="2">
        <v>2945882000</v>
      </c>
      <c r="E90" s="2">
        <v>2860080126</v>
      </c>
      <c r="F90" s="2">
        <v>149694493</v>
      </c>
      <c r="G90" s="2">
        <v>-137568121</v>
      </c>
      <c r="H90" s="2">
        <v>64595262</v>
      </c>
      <c r="I90" s="2">
        <v>119771000</v>
      </c>
      <c r="J90" s="2">
        <v>110970000</v>
      </c>
      <c r="K90" s="2">
        <v>85801874</v>
      </c>
      <c r="L90" s="2">
        <f t="shared" si="1"/>
        <v>12126372</v>
      </c>
      <c r="AA90" s="8">
        <v>43805</v>
      </c>
      <c r="AB90">
        <v>-117825709</v>
      </c>
      <c r="AC90">
        <v>16893496</v>
      </c>
      <c r="AD90">
        <v>58369684</v>
      </c>
    </row>
    <row r="91" spans="1:30">
      <c r="A91" s="8">
        <v>43807</v>
      </c>
      <c r="B91" s="9">
        <v>0.479166666666667</v>
      </c>
      <c r="C91" s="7">
        <v>1</v>
      </c>
      <c r="D91" s="2">
        <v>2945882000</v>
      </c>
      <c r="E91" s="2">
        <v>2860080126</v>
      </c>
      <c r="F91" s="2">
        <v>200803359</v>
      </c>
      <c r="G91" s="2">
        <v>-192047455</v>
      </c>
      <c r="H91" s="2">
        <v>181399308</v>
      </c>
      <c r="I91" s="2">
        <v>119771000</v>
      </c>
      <c r="J91" s="2">
        <v>110970000</v>
      </c>
      <c r="K91" s="2">
        <v>85801874</v>
      </c>
      <c r="L91" s="2">
        <f t="shared" si="1"/>
        <v>8755904</v>
      </c>
      <c r="AA91" s="8">
        <v>43806</v>
      </c>
      <c r="AB91">
        <v>-137568121</v>
      </c>
      <c r="AC91">
        <v>12126372</v>
      </c>
      <c r="AD91">
        <v>64595262</v>
      </c>
    </row>
    <row r="92" spans="1:30">
      <c r="A92" s="8">
        <v>43808</v>
      </c>
      <c r="B92" s="9">
        <v>0.670833333333333</v>
      </c>
      <c r="C92" s="7">
        <v>1</v>
      </c>
      <c r="D92" s="2">
        <v>2945882000</v>
      </c>
      <c r="E92" s="2">
        <v>2860080126</v>
      </c>
      <c r="F92" s="2">
        <v>132548182</v>
      </c>
      <c r="G92" s="2">
        <v>-113427009</v>
      </c>
      <c r="H92" s="2">
        <v>86725969</v>
      </c>
      <c r="I92" s="2">
        <v>119612000</v>
      </c>
      <c r="J92" s="2">
        <v>110970000</v>
      </c>
      <c r="K92" s="2">
        <v>85801874</v>
      </c>
      <c r="L92" s="2">
        <f t="shared" si="1"/>
        <v>19121173</v>
      </c>
      <c r="AA92" s="8">
        <v>43807</v>
      </c>
      <c r="AB92">
        <v>-192047455</v>
      </c>
      <c r="AC92">
        <v>8755904</v>
      </c>
      <c r="AD92">
        <v>181399308</v>
      </c>
    </row>
    <row r="93" spans="1:30">
      <c r="A93" s="8">
        <v>43809</v>
      </c>
      <c r="B93" s="9">
        <v>0.7625</v>
      </c>
      <c r="C93" s="7">
        <v>1</v>
      </c>
      <c r="D93" s="2">
        <v>2945882000</v>
      </c>
      <c r="E93" s="2">
        <v>2860080126</v>
      </c>
      <c r="F93" s="2">
        <v>109475808</v>
      </c>
      <c r="G93" s="2">
        <v>-96464268</v>
      </c>
      <c r="H93" s="2">
        <v>79819068</v>
      </c>
      <c r="I93" s="2">
        <v>119612000</v>
      </c>
      <c r="J93" s="2">
        <v>110970000</v>
      </c>
      <c r="K93" s="2">
        <v>85801874</v>
      </c>
      <c r="L93" s="2">
        <f t="shared" si="1"/>
        <v>13011540</v>
      </c>
      <c r="AA93" s="8">
        <v>43808</v>
      </c>
      <c r="AB93">
        <v>-113427009</v>
      </c>
      <c r="AC93">
        <v>19121173</v>
      </c>
      <c r="AD93">
        <v>86725969</v>
      </c>
    </row>
    <row r="94" spans="1:30">
      <c r="A94" s="8">
        <v>43810</v>
      </c>
      <c r="B94" s="9">
        <v>0.79375</v>
      </c>
      <c r="C94" s="7">
        <v>1</v>
      </c>
      <c r="D94" s="2">
        <v>2945882000</v>
      </c>
      <c r="E94" s="2">
        <v>2860080126</v>
      </c>
      <c r="F94" s="2">
        <v>139997977</v>
      </c>
      <c r="G94" s="2">
        <v>-134705249</v>
      </c>
      <c r="H94" s="2">
        <v>87119783</v>
      </c>
      <c r="I94" s="2">
        <v>119612000</v>
      </c>
      <c r="J94" s="2">
        <v>110970000</v>
      </c>
      <c r="K94" s="2">
        <v>85801874</v>
      </c>
      <c r="L94" s="2">
        <f t="shared" si="1"/>
        <v>5292728</v>
      </c>
      <c r="AA94" s="8">
        <v>43809</v>
      </c>
      <c r="AB94">
        <v>-96464268</v>
      </c>
      <c r="AC94">
        <v>13011540</v>
      </c>
      <c r="AD94">
        <v>79819068</v>
      </c>
    </row>
    <row r="95" spans="1:30">
      <c r="A95" s="8">
        <v>43811</v>
      </c>
      <c r="B95" s="9">
        <v>0.95625</v>
      </c>
      <c r="C95" s="7">
        <v>1</v>
      </c>
      <c r="D95" s="2">
        <v>2945882000</v>
      </c>
      <c r="E95" s="2">
        <v>2860080126</v>
      </c>
      <c r="F95" s="2">
        <v>141817574</v>
      </c>
      <c r="G95" s="2">
        <v>-129448303</v>
      </c>
      <c r="H95" s="2">
        <v>152965291</v>
      </c>
      <c r="I95" s="2">
        <v>119612000</v>
      </c>
      <c r="J95" s="2">
        <v>110970000</v>
      </c>
      <c r="K95" s="2">
        <v>85801874</v>
      </c>
      <c r="L95" s="2">
        <f t="shared" si="1"/>
        <v>12369271</v>
      </c>
      <c r="AA95" s="8">
        <v>43810</v>
      </c>
      <c r="AB95">
        <v>-134705249</v>
      </c>
      <c r="AC95">
        <v>5292728</v>
      </c>
      <c r="AD95">
        <v>87119783</v>
      </c>
    </row>
    <row r="96" spans="1:30">
      <c r="A96" s="8">
        <v>43812</v>
      </c>
      <c r="B96" s="9">
        <v>0.922916666666667</v>
      </c>
      <c r="C96" s="7">
        <v>1</v>
      </c>
      <c r="D96" s="2">
        <v>2945882000</v>
      </c>
      <c r="E96" s="2">
        <v>2860080126</v>
      </c>
      <c r="F96" s="2">
        <v>254246156</v>
      </c>
      <c r="G96" s="2">
        <v>-236977462</v>
      </c>
      <c r="H96" s="2">
        <v>79908410</v>
      </c>
      <c r="I96" s="2">
        <v>119612000</v>
      </c>
      <c r="J96" s="2">
        <v>110970000</v>
      </c>
      <c r="K96" s="2">
        <v>85801874</v>
      </c>
      <c r="L96" s="2">
        <f t="shared" si="1"/>
        <v>17268694</v>
      </c>
      <c r="AA96" s="8">
        <v>43811</v>
      </c>
      <c r="AB96">
        <v>-129448303</v>
      </c>
      <c r="AC96">
        <v>12369271</v>
      </c>
      <c r="AD96">
        <v>152965291</v>
      </c>
    </row>
    <row r="97" spans="1:30">
      <c r="A97" s="8">
        <v>43813</v>
      </c>
      <c r="B97" s="9">
        <v>0.721527777777778</v>
      </c>
      <c r="C97" s="7">
        <v>1</v>
      </c>
      <c r="D97" s="2">
        <v>2945882000</v>
      </c>
      <c r="E97" s="2">
        <v>2860080126</v>
      </c>
      <c r="F97" s="2">
        <v>186188502</v>
      </c>
      <c r="G97" s="2">
        <v>-175996621</v>
      </c>
      <c r="H97" s="2">
        <v>68306372</v>
      </c>
      <c r="I97" s="2">
        <v>119612000</v>
      </c>
      <c r="J97" s="2">
        <v>110970000</v>
      </c>
      <c r="K97" s="2">
        <v>85801874</v>
      </c>
      <c r="L97" s="2">
        <f t="shared" si="1"/>
        <v>10191881</v>
      </c>
      <c r="AA97" s="8">
        <v>43812</v>
      </c>
      <c r="AB97">
        <v>-236977462</v>
      </c>
      <c r="AC97">
        <v>17268694</v>
      </c>
      <c r="AD97">
        <v>79908410</v>
      </c>
    </row>
    <row r="98" spans="1:30">
      <c r="A98" s="8">
        <v>43814</v>
      </c>
      <c r="B98" s="9">
        <v>0.477083333333333</v>
      </c>
      <c r="C98" s="7">
        <v>1</v>
      </c>
      <c r="D98" s="2">
        <v>2945882000</v>
      </c>
      <c r="E98" s="2">
        <v>2860080126</v>
      </c>
      <c r="F98" s="2">
        <v>183821746</v>
      </c>
      <c r="G98" s="2">
        <v>-170417295</v>
      </c>
      <c r="H98" s="2">
        <v>66359236</v>
      </c>
      <c r="I98" s="2">
        <v>119612000</v>
      </c>
      <c r="J98" s="2">
        <v>110970000</v>
      </c>
      <c r="K98" s="2">
        <v>85801874</v>
      </c>
      <c r="L98" s="2">
        <f t="shared" si="1"/>
        <v>13404451</v>
      </c>
      <c r="AA98" s="8">
        <v>43813</v>
      </c>
      <c r="AB98">
        <v>-175996621</v>
      </c>
      <c r="AC98">
        <v>10191881</v>
      </c>
      <c r="AD98">
        <v>68306372</v>
      </c>
    </row>
    <row r="99" spans="1:30">
      <c r="A99" s="8">
        <v>43815</v>
      </c>
      <c r="B99" s="9">
        <v>0.777777777777778</v>
      </c>
      <c r="C99" s="7">
        <v>1</v>
      </c>
      <c r="D99" s="2">
        <v>2945882000</v>
      </c>
      <c r="E99" s="2">
        <v>2860080126</v>
      </c>
      <c r="F99" s="2">
        <v>161811908</v>
      </c>
      <c r="G99" s="2">
        <v>-145912706</v>
      </c>
      <c r="H99" s="2">
        <v>132649191</v>
      </c>
      <c r="I99" s="2">
        <v>119612000</v>
      </c>
      <c r="J99" s="2">
        <v>110970000</v>
      </c>
      <c r="K99" s="2">
        <v>85801874</v>
      </c>
      <c r="L99" s="2">
        <f t="shared" si="1"/>
        <v>15899202</v>
      </c>
      <c r="AA99" s="8">
        <v>43814</v>
      </c>
      <c r="AB99">
        <v>-170417295</v>
      </c>
      <c r="AC99">
        <v>13404451</v>
      </c>
      <c r="AD99">
        <v>66359236</v>
      </c>
    </row>
    <row r="100" spans="1:30">
      <c r="A100" s="8">
        <v>43816</v>
      </c>
      <c r="B100" s="9">
        <v>0.554166666666667</v>
      </c>
      <c r="C100" s="7">
        <v>1</v>
      </c>
      <c r="D100" s="2">
        <v>2945882000</v>
      </c>
      <c r="E100" s="2">
        <v>2860080126</v>
      </c>
      <c r="F100" s="2">
        <v>252368665</v>
      </c>
      <c r="G100" s="2">
        <v>-224603793</v>
      </c>
      <c r="H100" s="2">
        <v>73417274</v>
      </c>
      <c r="I100" s="2">
        <v>119612000</v>
      </c>
      <c r="J100" s="2">
        <v>110970000</v>
      </c>
      <c r="K100" s="2">
        <v>85801874</v>
      </c>
      <c r="L100" s="2">
        <f t="shared" si="1"/>
        <v>27764872</v>
      </c>
      <c r="AA100" s="8">
        <v>43815</v>
      </c>
      <c r="AB100">
        <v>-145912706</v>
      </c>
      <c r="AC100">
        <v>15899202</v>
      </c>
      <c r="AD100">
        <v>132649191</v>
      </c>
    </row>
    <row r="101" spans="1:30">
      <c r="A101" s="8">
        <v>43817</v>
      </c>
      <c r="B101" s="9">
        <v>0.843055555555556</v>
      </c>
      <c r="C101" s="7">
        <v>1</v>
      </c>
      <c r="D101" s="2">
        <v>2945882000</v>
      </c>
      <c r="E101" s="2">
        <v>2860080126</v>
      </c>
      <c r="F101" s="2">
        <v>147098945</v>
      </c>
      <c r="G101" s="2">
        <v>-138907725</v>
      </c>
      <c r="H101" s="2">
        <v>70126976</v>
      </c>
      <c r="I101" s="2">
        <v>119612000</v>
      </c>
      <c r="J101" s="2">
        <v>110970000</v>
      </c>
      <c r="K101" s="2">
        <v>85801874</v>
      </c>
      <c r="L101" s="2">
        <f t="shared" si="1"/>
        <v>8191220</v>
      </c>
      <c r="AA101" s="8">
        <v>43816</v>
      </c>
      <c r="AB101">
        <v>-224603793</v>
      </c>
      <c r="AC101">
        <v>27764872</v>
      </c>
      <c r="AD101">
        <v>73417274</v>
      </c>
    </row>
    <row r="102" spans="1:30">
      <c r="A102" s="8">
        <v>43818</v>
      </c>
      <c r="B102" s="9">
        <v>0.690277777777778</v>
      </c>
      <c r="C102" s="7">
        <v>1</v>
      </c>
      <c r="D102" s="2">
        <v>2945882000</v>
      </c>
      <c r="E102" s="2">
        <v>2860080126</v>
      </c>
      <c r="F102" s="2">
        <v>256814985</v>
      </c>
      <c r="G102" s="2">
        <v>-233893678</v>
      </c>
      <c r="H102" s="2">
        <v>81359324</v>
      </c>
      <c r="I102" s="2">
        <v>119612000</v>
      </c>
      <c r="J102" s="2">
        <v>110970000</v>
      </c>
      <c r="K102" s="2">
        <v>85801874</v>
      </c>
      <c r="L102" s="2">
        <f t="shared" si="1"/>
        <v>22921307</v>
      </c>
      <c r="AA102" s="8">
        <v>43817</v>
      </c>
      <c r="AB102">
        <v>-138907725</v>
      </c>
      <c r="AC102">
        <v>8191220</v>
      </c>
      <c r="AD102">
        <v>70126976</v>
      </c>
    </row>
    <row r="103" spans="1:30">
      <c r="A103" s="8">
        <v>43819</v>
      </c>
      <c r="B103" s="9">
        <v>0.720833333333333</v>
      </c>
      <c r="C103" s="7">
        <v>1</v>
      </c>
      <c r="D103" s="2">
        <v>2945882000</v>
      </c>
      <c r="E103" s="2">
        <v>2860080126</v>
      </c>
      <c r="F103" s="2">
        <v>114943273</v>
      </c>
      <c r="G103" s="2">
        <v>-116631524</v>
      </c>
      <c r="H103" s="2">
        <v>67301802</v>
      </c>
      <c r="I103" s="2">
        <v>119612000</v>
      </c>
      <c r="J103" s="2">
        <v>110970000</v>
      </c>
      <c r="K103" s="2">
        <v>85801874</v>
      </c>
      <c r="L103" s="2">
        <f t="shared" si="1"/>
        <v>-1688251</v>
      </c>
      <c r="AA103" s="8">
        <v>43818</v>
      </c>
      <c r="AB103">
        <v>-233893678</v>
      </c>
      <c r="AC103">
        <v>22921307</v>
      </c>
      <c r="AD103">
        <v>81359324</v>
      </c>
    </row>
    <row r="104" spans="1:30">
      <c r="A104" s="8">
        <v>43820</v>
      </c>
      <c r="B104" s="9">
        <v>0.73125</v>
      </c>
      <c r="C104" s="7">
        <v>1</v>
      </c>
      <c r="D104" s="2">
        <v>2945882000</v>
      </c>
      <c r="E104" s="2">
        <v>2860080126</v>
      </c>
      <c r="F104" s="2">
        <v>138446772</v>
      </c>
      <c r="G104" s="2">
        <v>-120056953</v>
      </c>
      <c r="H104" s="2">
        <v>80792198</v>
      </c>
      <c r="I104" s="2">
        <v>119612000</v>
      </c>
      <c r="J104" s="2">
        <v>110970000</v>
      </c>
      <c r="K104" s="2">
        <v>85801874</v>
      </c>
      <c r="L104" s="2">
        <f t="shared" si="1"/>
        <v>18389819</v>
      </c>
      <c r="AA104" s="8">
        <v>43819</v>
      </c>
      <c r="AB104">
        <v>-116631524</v>
      </c>
      <c r="AC104">
        <v>-1688251</v>
      </c>
      <c r="AD104">
        <v>67301802</v>
      </c>
    </row>
    <row r="105" spans="1:30">
      <c r="A105" s="8">
        <v>43821</v>
      </c>
      <c r="B105" s="9">
        <v>0.739583333333333</v>
      </c>
      <c r="C105" s="7">
        <v>1</v>
      </c>
      <c r="D105" s="2">
        <v>2945882000</v>
      </c>
      <c r="E105" s="2">
        <v>2860080126</v>
      </c>
      <c r="F105" s="2">
        <v>231183860</v>
      </c>
      <c r="G105" s="2">
        <v>-211997653</v>
      </c>
      <c r="H105" s="2">
        <v>74656031</v>
      </c>
      <c r="I105" s="2">
        <v>119612000</v>
      </c>
      <c r="J105" s="2">
        <v>110970000</v>
      </c>
      <c r="K105" s="2">
        <v>85801874</v>
      </c>
      <c r="L105" s="2">
        <f t="shared" si="1"/>
        <v>19186207</v>
      </c>
      <c r="AA105" s="8">
        <v>43820</v>
      </c>
      <c r="AB105">
        <v>-120056953</v>
      </c>
      <c r="AC105">
        <v>18389819</v>
      </c>
      <c r="AD105">
        <v>80792198</v>
      </c>
    </row>
    <row r="106" spans="1:30">
      <c r="A106" s="8">
        <v>43822</v>
      </c>
      <c r="B106" s="9">
        <v>0.772916666666667</v>
      </c>
      <c r="C106" s="7">
        <v>1</v>
      </c>
      <c r="D106" s="2">
        <v>2945882000</v>
      </c>
      <c r="E106" s="2">
        <v>2860080126</v>
      </c>
      <c r="F106" s="2">
        <v>200948481</v>
      </c>
      <c r="G106" s="2">
        <v>-190592258</v>
      </c>
      <c r="H106" s="2">
        <v>77743970</v>
      </c>
      <c r="I106" s="2">
        <v>119612000</v>
      </c>
      <c r="J106" s="2">
        <v>110970000</v>
      </c>
      <c r="K106" s="2">
        <v>85801874</v>
      </c>
      <c r="L106" s="2">
        <f t="shared" si="1"/>
        <v>10356223</v>
      </c>
      <c r="AA106" s="8">
        <v>43821</v>
      </c>
      <c r="AB106">
        <v>-211997653</v>
      </c>
      <c r="AC106">
        <v>19186207</v>
      </c>
      <c r="AD106">
        <v>74656031</v>
      </c>
    </row>
    <row r="107" spans="27:30">
      <c r="AA107" s="8">
        <v>43822</v>
      </c>
      <c r="AB107">
        <v>-190592258</v>
      </c>
      <c r="AC107">
        <v>10356223</v>
      </c>
      <c r="AD107">
        <v>77743970</v>
      </c>
    </row>
    <row r="108" spans="27:30">
      <c r="AA108" t="s">
        <v>279</v>
      </c>
      <c r="AB108">
        <v>-16523755008</v>
      </c>
      <c r="AC108" t="e">
        <v>#VALUE!</v>
      </c>
      <c r="AD108">
        <v>7046588875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3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447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43726</v>
      </c>
      <c r="B4" s="6">
        <v>0.715972222222222</v>
      </c>
      <c r="C4" s="7">
        <v>1</v>
      </c>
      <c r="D4" s="2">
        <v>2945882000</v>
      </c>
      <c r="E4" s="2"/>
      <c r="F4" s="2">
        <v>0</v>
      </c>
      <c r="G4" s="2">
        <v>-98520553</v>
      </c>
      <c r="H4" s="2">
        <v>-98520553</v>
      </c>
      <c r="I4" s="2"/>
      <c r="J4" s="2"/>
      <c r="K4" s="2"/>
      <c r="L4" s="2">
        <f t="shared" ref="L4:L67" si="0">F4+G4</f>
        <v>-98520553</v>
      </c>
      <c r="M4" s="11"/>
      <c r="N4" s="8">
        <v>43725</v>
      </c>
      <c r="O4" s="9">
        <v>0.772222222222222</v>
      </c>
      <c r="P4" s="7">
        <v>1</v>
      </c>
      <c r="Q4" s="7">
        <v>0.097</v>
      </c>
      <c r="R4" s="7">
        <v>1</v>
      </c>
      <c r="S4" s="2">
        <v>3137507840</v>
      </c>
      <c r="U4" s="2">
        <v>1166284288</v>
      </c>
      <c r="V4" s="2">
        <v>1144032000</v>
      </c>
      <c r="W4" s="2">
        <v>22252288</v>
      </c>
      <c r="X4" s="2">
        <v>3137507894</v>
      </c>
      <c r="Y4">
        <v>4</v>
      </c>
      <c r="AA4" t="s">
        <v>277</v>
      </c>
    </row>
    <row r="5" spans="1:30">
      <c r="A5" s="8">
        <v>43727</v>
      </c>
      <c r="B5" s="9">
        <v>0.571527777777778</v>
      </c>
      <c r="C5" s="7">
        <v>1</v>
      </c>
      <c r="D5" s="2">
        <v>2945882000</v>
      </c>
      <c r="E5" s="2"/>
      <c r="F5" s="2">
        <v>0</v>
      </c>
      <c r="G5" s="2">
        <v>-187981124</v>
      </c>
      <c r="H5" s="2">
        <v>-187981124</v>
      </c>
      <c r="I5" s="2"/>
      <c r="J5" s="2"/>
      <c r="K5" s="2"/>
      <c r="L5" s="2">
        <f t="shared" si="0"/>
        <v>-187981124</v>
      </c>
      <c r="M5" s="11"/>
      <c r="AA5" s="8">
        <v>43726</v>
      </c>
      <c r="AB5">
        <v>-98520553</v>
      </c>
      <c r="AC5">
        <v>-98520553</v>
      </c>
      <c r="AD5">
        <v>-98520553</v>
      </c>
    </row>
    <row r="6" spans="1:30">
      <c r="A6" s="8">
        <v>43728</v>
      </c>
      <c r="B6" s="9">
        <v>0.596527777777778</v>
      </c>
      <c r="C6" s="7">
        <v>1</v>
      </c>
      <c r="D6" s="2">
        <v>2945882000</v>
      </c>
      <c r="E6" s="2"/>
      <c r="F6" s="2">
        <v>0</v>
      </c>
      <c r="G6" s="2">
        <v>-121944984</v>
      </c>
      <c r="H6" s="2">
        <v>-309926108</v>
      </c>
      <c r="I6" s="2"/>
      <c r="J6" s="2"/>
      <c r="K6" s="2"/>
      <c r="L6" s="2">
        <f t="shared" si="0"/>
        <v>-121944984</v>
      </c>
      <c r="M6" s="11"/>
      <c r="AA6" s="8">
        <v>43727</v>
      </c>
      <c r="AB6">
        <v>-187981124</v>
      </c>
      <c r="AC6">
        <v>-187981124</v>
      </c>
      <c r="AD6">
        <v>-187981124</v>
      </c>
    </row>
    <row r="7" spans="1:30">
      <c r="A7" s="8">
        <v>43729</v>
      </c>
      <c r="B7" s="9">
        <v>0.793055555555556</v>
      </c>
      <c r="C7" s="7">
        <v>1</v>
      </c>
      <c r="D7" s="2">
        <v>2945882000</v>
      </c>
      <c r="E7" s="2"/>
      <c r="F7" s="2">
        <v>0</v>
      </c>
      <c r="G7" s="2">
        <v>-133822884</v>
      </c>
      <c r="H7" s="2">
        <v>-443748992</v>
      </c>
      <c r="I7" s="2"/>
      <c r="J7" s="2"/>
      <c r="K7" s="2"/>
      <c r="L7" s="2">
        <f t="shared" si="0"/>
        <v>-133822884</v>
      </c>
      <c r="M7" s="11"/>
      <c r="AA7" s="8">
        <v>43728</v>
      </c>
      <c r="AB7">
        <v>-121944984</v>
      </c>
      <c r="AC7">
        <v>-121944984</v>
      </c>
      <c r="AD7">
        <v>-309926108</v>
      </c>
    </row>
    <row r="8" spans="1:30">
      <c r="A8" s="8">
        <v>43730</v>
      </c>
      <c r="B8" s="9">
        <v>0.802777777777778</v>
      </c>
      <c r="C8" s="7">
        <v>1</v>
      </c>
      <c r="D8" s="2">
        <v>2945882000</v>
      </c>
      <c r="E8" s="2">
        <v>2860080123</v>
      </c>
      <c r="F8" s="2">
        <v>0</v>
      </c>
      <c r="G8" s="2">
        <v>-416267999</v>
      </c>
      <c r="H8" s="2">
        <v>-551594107</v>
      </c>
      <c r="I8" s="2">
        <v>120126000</v>
      </c>
      <c r="J8" s="2">
        <v>110970000</v>
      </c>
      <c r="K8" s="2">
        <v>85801877</v>
      </c>
      <c r="L8" s="2">
        <f t="shared" si="0"/>
        <v>-416267999</v>
      </c>
      <c r="M8" s="11"/>
      <c r="AA8" s="8">
        <v>43729</v>
      </c>
      <c r="AB8">
        <v>-133822884</v>
      </c>
      <c r="AC8">
        <v>-133822884</v>
      </c>
      <c r="AD8">
        <v>-443748992</v>
      </c>
    </row>
    <row r="9" spans="1:30">
      <c r="A9" s="8">
        <v>43731</v>
      </c>
      <c r="B9" s="9">
        <v>0.625694444444444</v>
      </c>
      <c r="C9" s="7">
        <v>1</v>
      </c>
      <c r="D9" s="2">
        <v>2945882000</v>
      </c>
      <c r="E9" s="2">
        <v>2860080123</v>
      </c>
      <c r="F9" s="2" t="s">
        <v>278</v>
      </c>
      <c r="G9" s="2">
        <v>-203645361</v>
      </c>
      <c r="H9" s="2">
        <v>122076292</v>
      </c>
      <c r="I9" s="2" t="s">
        <v>278</v>
      </c>
      <c r="J9" s="2">
        <v>110970000</v>
      </c>
      <c r="K9" s="2">
        <v>85801877</v>
      </c>
      <c r="L9" s="2" t="e">
        <f t="shared" si="0"/>
        <v>#VALUE!</v>
      </c>
      <c r="AA9" s="8">
        <v>43730</v>
      </c>
      <c r="AB9">
        <v>-416267999</v>
      </c>
      <c r="AC9">
        <v>-416267999</v>
      </c>
      <c r="AD9">
        <v>-551594107</v>
      </c>
    </row>
    <row r="10" spans="1:30">
      <c r="A10" s="8">
        <v>43732</v>
      </c>
      <c r="B10" s="9">
        <v>0.593055555555556</v>
      </c>
      <c r="C10" s="7">
        <v>1</v>
      </c>
      <c r="D10" s="2">
        <v>2945882000</v>
      </c>
      <c r="E10" s="2">
        <v>2860080123</v>
      </c>
      <c r="F10" s="2" t="s">
        <v>278</v>
      </c>
      <c r="G10" s="2">
        <v>-203746827</v>
      </c>
      <c r="H10" s="2">
        <v>14129711</v>
      </c>
      <c r="I10" s="2" t="s">
        <v>278</v>
      </c>
      <c r="J10" s="2">
        <v>110970000</v>
      </c>
      <c r="K10" s="2">
        <v>85801877</v>
      </c>
      <c r="L10" s="2" t="e">
        <f t="shared" si="0"/>
        <v>#VALUE!</v>
      </c>
      <c r="AA10" s="8">
        <v>43731</v>
      </c>
      <c r="AB10">
        <v>-203645361</v>
      </c>
      <c r="AC10" t="e">
        <v>#VALUE!</v>
      </c>
      <c r="AD10">
        <v>122076292</v>
      </c>
    </row>
    <row r="11" spans="1:30">
      <c r="A11" s="8">
        <v>43733</v>
      </c>
      <c r="B11" s="9">
        <v>0.889583333333333</v>
      </c>
      <c r="C11" s="7">
        <v>1</v>
      </c>
      <c r="D11" s="2">
        <v>2945882000</v>
      </c>
      <c r="E11" s="2">
        <v>2860080123</v>
      </c>
      <c r="F11" s="2">
        <v>276449714</v>
      </c>
      <c r="G11" s="2">
        <v>-133926918</v>
      </c>
      <c r="H11" s="2">
        <v>156652517</v>
      </c>
      <c r="I11" s="2">
        <v>120126000</v>
      </c>
      <c r="J11" s="2">
        <v>110970000</v>
      </c>
      <c r="K11" s="2">
        <v>85801877</v>
      </c>
      <c r="L11" s="2">
        <f t="shared" si="0"/>
        <v>142522796</v>
      </c>
      <c r="AA11" s="8">
        <v>43732</v>
      </c>
      <c r="AB11">
        <v>-203746827</v>
      </c>
      <c r="AC11" t="e">
        <v>#VALUE!</v>
      </c>
      <c r="AD11">
        <v>14129711</v>
      </c>
    </row>
    <row r="12" spans="1:30">
      <c r="A12" s="8">
        <v>43734</v>
      </c>
      <c r="B12" s="9">
        <v>0.938194444444444</v>
      </c>
      <c r="C12" s="7">
        <v>1</v>
      </c>
      <c r="D12" s="2">
        <v>2945882000</v>
      </c>
      <c r="E12" s="2">
        <v>2860080123</v>
      </c>
      <c r="F12" s="2">
        <v>147024615</v>
      </c>
      <c r="G12" s="2">
        <v>-125488575</v>
      </c>
      <c r="H12" s="2">
        <v>276709110</v>
      </c>
      <c r="I12" s="2">
        <v>120126000</v>
      </c>
      <c r="J12" s="2">
        <v>110970000</v>
      </c>
      <c r="K12" s="2">
        <v>85801877</v>
      </c>
      <c r="L12" s="2">
        <f t="shared" si="0"/>
        <v>21536040</v>
      </c>
      <c r="AA12" s="8">
        <v>43733</v>
      </c>
      <c r="AB12">
        <v>-133926918</v>
      </c>
      <c r="AC12">
        <v>142522796</v>
      </c>
      <c r="AD12">
        <v>156652517</v>
      </c>
    </row>
    <row r="13" spans="1:30">
      <c r="A13" s="8">
        <v>43735</v>
      </c>
      <c r="B13" s="9">
        <v>0.888888888888889</v>
      </c>
      <c r="C13" s="7">
        <v>1</v>
      </c>
      <c r="D13" s="2">
        <v>2945882000</v>
      </c>
      <c r="E13" s="2">
        <v>2860080123</v>
      </c>
      <c r="F13" s="2">
        <v>259583776</v>
      </c>
      <c r="G13" s="2">
        <v>-231134840</v>
      </c>
      <c r="H13" s="2">
        <v>373080577</v>
      </c>
      <c r="I13" s="2">
        <v>120126000</v>
      </c>
      <c r="J13" s="2">
        <v>110970000</v>
      </c>
      <c r="K13" s="2">
        <v>85801877</v>
      </c>
      <c r="L13" s="2">
        <f t="shared" si="0"/>
        <v>28448936</v>
      </c>
      <c r="AA13" s="8">
        <v>43734</v>
      </c>
      <c r="AB13">
        <v>-125488575</v>
      </c>
      <c r="AC13">
        <v>21536040</v>
      </c>
      <c r="AD13">
        <v>276709110</v>
      </c>
    </row>
    <row r="14" spans="1:30">
      <c r="A14" s="8">
        <v>43736</v>
      </c>
      <c r="B14" s="9">
        <v>0.736111111111111</v>
      </c>
      <c r="C14" s="7">
        <v>1</v>
      </c>
      <c r="D14" s="2">
        <v>2945882000</v>
      </c>
      <c r="E14" s="2">
        <v>2860080123</v>
      </c>
      <c r="F14" s="2">
        <v>217104326</v>
      </c>
      <c r="G14" s="2">
        <v>-198599052</v>
      </c>
      <c r="H14" s="2">
        <v>506619939</v>
      </c>
      <c r="I14" s="2">
        <v>120126000</v>
      </c>
      <c r="J14" s="2">
        <v>110970000</v>
      </c>
      <c r="K14" s="2">
        <v>85801877</v>
      </c>
      <c r="L14" s="2">
        <f t="shared" si="0"/>
        <v>18505274</v>
      </c>
      <c r="AA14" s="8">
        <v>43735</v>
      </c>
      <c r="AB14">
        <v>-231134840</v>
      </c>
      <c r="AC14">
        <v>28448936</v>
      </c>
      <c r="AD14">
        <v>373080577</v>
      </c>
    </row>
    <row r="15" spans="1:30">
      <c r="A15" s="8">
        <v>43737</v>
      </c>
      <c r="B15" s="9">
        <v>0.774305555555556</v>
      </c>
      <c r="C15" s="7">
        <v>1</v>
      </c>
      <c r="D15" s="2">
        <v>2945882000</v>
      </c>
      <c r="E15" s="2">
        <v>2860080123</v>
      </c>
      <c r="F15" s="2">
        <v>117519277</v>
      </c>
      <c r="G15" s="2">
        <v>-109769109</v>
      </c>
      <c r="H15" s="2">
        <v>648192991</v>
      </c>
      <c r="I15" s="2">
        <v>120126000</v>
      </c>
      <c r="J15" s="2">
        <v>110970000</v>
      </c>
      <c r="K15" s="2">
        <v>85801877</v>
      </c>
      <c r="L15" s="2">
        <f t="shared" si="0"/>
        <v>7750168</v>
      </c>
      <c r="AA15" s="8">
        <v>43736</v>
      </c>
      <c r="AB15">
        <v>-198599052</v>
      </c>
      <c r="AC15">
        <v>18505274</v>
      </c>
      <c r="AD15">
        <v>506619939</v>
      </c>
    </row>
    <row r="16" spans="1:30">
      <c r="A16" s="8">
        <v>43738</v>
      </c>
      <c r="B16" s="9">
        <v>0.561805555555556</v>
      </c>
      <c r="C16" s="7">
        <v>1</v>
      </c>
      <c r="D16" s="2">
        <v>2945882000</v>
      </c>
      <c r="E16" s="2">
        <v>2860080123</v>
      </c>
      <c r="F16" s="2">
        <v>155172116</v>
      </c>
      <c r="G16" s="2">
        <v>-144269990</v>
      </c>
      <c r="H16" s="2">
        <v>766102756</v>
      </c>
      <c r="I16" s="2">
        <v>120126000</v>
      </c>
      <c r="J16" s="2">
        <v>110970000</v>
      </c>
      <c r="K16" s="2">
        <v>85801877</v>
      </c>
      <c r="L16" s="2">
        <f t="shared" si="0"/>
        <v>10902126</v>
      </c>
      <c r="AA16" s="8">
        <v>43737</v>
      </c>
      <c r="AB16">
        <v>-109769109</v>
      </c>
      <c r="AC16">
        <v>7750168</v>
      </c>
      <c r="AD16">
        <v>648192991</v>
      </c>
    </row>
    <row r="17" spans="1:30">
      <c r="A17" s="8">
        <v>43739</v>
      </c>
      <c r="B17" s="9">
        <v>0.739583333333333</v>
      </c>
      <c r="C17" s="7">
        <v>1</v>
      </c>
      <c r="D17" s="2">
        <v>2945882000</v>
      </c>
      <c r="E17" s="2">
        <v>2860080123</v>
      </c>
      <c r="F17" s="2">
        <v>150583527</v>
      </c>
      <c r="G17" s="2">
        <v>-137664450</v>
      </c>
      <c r="H17" s="2">
        <v>180870115</v>
      </c>
      <c r="I17" s="2">
        <v>120126000</v>
      </c>
      <c r="J17" s="2">
        <v>110970000</v>
      </c>
      <c r="K17" s="2">
        <v>85801877</v>
      </c>
      <c r="L17" s="2">
        <f t="shared" si="0"/>
        <v>12919077</v>
      </c>
      <c r="AA17" s="8">
        <v>43738</v>
      </c>
      <c r="AB17">
        <v>-144269990</v>
      </c>
      <c r="AC17">
        <v>10902126</v>
      </c>
      <c r="AD17">
        <v>766102756</v>
      </c>
    </row>
    <row r="18" spans="1:30">
      <c r="A18" s="8">
        <v>43740</v>
      </c>
      <c r="B18" s="9">
        <v>0.685416666666667</v>
      </c>
      <c r="C18" s="7">
        <v>1</v>
      </c>
      <c r="D18" s="2">
        <v>2945882000</v>
      </c>
      <c r="E18" s="2">
        <v>2860080123</v>
      </c>
      <c r="F18" s="2">
        <v>258099423</v>
      </c>
      <c r="G18" s="2">
        <v>-233659921</v>
      </c>
      <c r="H18" s="2">
        <v>224818440</v>
      </c>
      <c r="I18" s="2">
        <v>120126000</v>
      </c>
      <c r="J18" s="2">
        <v>110970000</v>
      </c>
      <c r="K18" s="2">
        <v>85801877</v>
      </c>
      <c r="L18" s="2">
        <f t="shared" si="0"/>
        <v>24439502</v>
      </c>
      <c r="AA18" s="8">
        <v>43739</v>
      </c>
      <c r="AB18">
        <v>-137664450</v>
      </c>
      <c r="AC18">
        <v>12919077</v>
      </c>
      <c r="AD18">
        <v>180870115</v>
      </c>
    </row>
    <row r="19" spans="1:30">
      <c r="A19" s="8">
        <v>43741</v>
      </c>
      <c r="B19" s="9">
        <v>0.449305555555556</v>
      </c>
      <c r="C19" s="7">
        <v>1</v>
      </c>
      <c r="D19" s="2">
        <v>2945882000</v>
      </c>
      <c r="E19" s="2">
        <v>2860080123</v>
      </c>
      <c r="F19" s="2">
        <v>212683666</v>
      </c>
      <c r="G19" s="2">
        <v>-193099357</v>
      </c>
      <c r="H19" s="2">
        <v>90359518</v>
      </c>
      <c r="I19" s="2">
        <v>120126000</v>
      </c>
      <c r="J19" s="2">
        <v>110970000</v>
      </c>
      <c r="K19" s="2">
        <v>85801877</v>
      </c>
      <c r="L19" s="2">
        <f t="shared" si="0"/>
        <v>19584309</v>
      </c>
      <c r="AA19" s="8">
        <v>43740</v>
      </c>
      <c r="AB19">
        <v>-233659921</v>
      </c>
      <c r="AC19">
        <v>24439502</v>
      </c>
      <c r="AD19">
        <v>224818440</v>
      </c>
    </row>
    <row r="20" spans="1:30">
      <c r="A20" s="8">
        <v>43742</v>
      </c>
      <c r="B20" s="9">
        <v>0.544444444444444</v>
      </c>
      <c r="C20" s="7">
        <v>1</v>
      </c>
      <c r="D20" s="2">
        <v>2945882000</v>
      </c>
      <c r="E20" s="2">
        <v>2860080123</v>
      </c>
      <c r="F20" s="2">
        <v>127644666</v>
      </c>
      <c r="G20" s="2">
        <v>-117195364</v>
      </c>
      <c r="H20" s="2">
        <v>79272780</v>
      </c>
      <c r="I20" s="2">
        <v>120126000</v>
      </c>
      <c r="J20" s="2">
        <v>110970000</v>
      </c>
      <c r="K20" s="2">
        <v>85801877</v>
      </c>
      <c r="L20" s="2">
        <f t="shared" si="0"/>
        <v>10449302</v>
      </c>
      <c r="AA20" s="8">
        <v>43741</v>
      </c>
      <c r="AB20">
        <v>-193099357</v>
      </c>
      <c r="AC20">
        <v>19584309</v>
      </c>
      <c r="AD20">
        <v>90359518</v>
      </c>
    </row>
    <row r="21" spans="1:30">
      <c r="A21" s="8">
        <v>43743</v>
      </c>
      <c r="B21" s="9">
        <v>0.513194444444444</v>
      </c>
      <c r="C21" s="7">
        <v>1</v>
      </c>
      <c r="D21" s="2">
        <v>2945882000</v>
      </c>
      <c r="E21" s="2">
        <v>2860080123</v>
      </c>
      <c r="F21" s="2">
        <v>124933981</v>
      </c>
      <c r="G21" s="2">
        <v>-112750143</v>
      </c>
      <c r="H21" s="2">
        <v>84545722</v>
      </c>
      <c r="I21" s="2">
        <v>120126000</v>
      </c>
      <c r="J21" s="2">
        <v>110970000</v>
      </c>
      <c r="K21" s="2">
        <v>85801877</v>
      </c>
      <c r="L21" s="2">
        <f t="shared" si="0"/>
        <v>12183838</v>
      </c>
      <c r="AA21" s="8">
        <v>43742</v>
      </c>
      <c r="AB21">
        <v>-117195364</v>
      </c>
      <c r="AC21">
        <v>10449302</v>
      </c>
      <c r="AD21">
        <v>79272780</v>
      </c>
    </row>
    <row r="22" spans="1:30">
      <c r="A22" s="8">
        <v>43744</v>
      </c>
      <c r="B22" s="9">
        <v>0.55</v>
      </c>
      <c r="C22" s="7">
        <v>1</v>
      </c>
      <c r="D22" s="2">
        <v>2945882000</v>
      </c>
      <c r="E22" s="2">
        <v>2860080123</v>
      </c>
      <c r="F22" s="2">
        <v>129392702</v>
      </c>
      <c r="G22" s="2">
        <v>-110832571</v>
      </c>
      <c r="H22" s="2">
        <v>84598783</v>
      </c>
      <c r="I22" s="2">
        <v>120126000</v>
      </c>
      <c r="J22" s="2">
        <v>110970000</v>
      </c>
      <c r="K22" s="2">
        <v>85801877</v>
      </c>
      <c r="L22" s="2">
        <f t="shared" si="0"/>
        <v>18560131</v>
      </c>
      <c r="AA22" s="8">
        <v>43743</v>
      </c>
      <c r="AB22">
        <v>-112750143</v>
      </c>
      <c r="AC22">
        <v>12183838</v>
      </c>
      <c r="AD22">
        <v>84545722</v>
      </c>
    </row>
    <row r="23" spans="1:30">
      <c r="A23" s="8">
        <v>43745</v>
      </c>
      <c r="B23" s="9">
        <v>0.464583333333333</v>
      </c>
      <c r="C23" s="7">
        <v>1</v>
      </c>
      <c r="D23" s="2">
        <v>2945882000</v>
      </c>
      <c r="E23" s="2">
        <v>2860080123</v>
      </c>
      <c r="F23" s="2">
        <v>246660637</v>
      </c>
      <c r="G23" s="2">
        <v>-217720827</v>
      </c>
      <c r="H23" s="2">
        <v>92083127</v>
      </c>
      <c r="I23" s="2">
        <v>120126000</v>
      </c>
      <c r="J23" s="2">
        <v>110970000</v>
      </c>
      <c r="K23" s="2">
        <v>85801877</v>
      </c>
      <c r="L23" s="2">
        <f t="shared" si="0"/>
        <v>28939810</v>
      </c>
      <c r="AA23" s="8">
        <v>43744</v>
      </c>
      <c r="AB23">
        <v>-110832571</v>
      </c>
      <c r="AC23">
        <v>18560131</v>
      </c>
      <c r="AD23">
        <v>84598783</v>
      </c>
    </row>
    <row r="24" spans="1:30">
      <c r="A24" s="8">
        <v>43746</v>
      </c>
      <c r="B24" s="9">
        <v>0.522916666666667</v>
      </c>
      <c r="C24" s="7">
        <v>1</v>
      </c>
      <c r="D24" s="2">
        <v>2945882000</v>
      </c>
      <c r="E24" s="2">
        <v>2860080123</v>
      </c>
      <c r="F24" s="2">
        <v>126670039</v>
      </c>
      <c r="G24" s="2">
        <v>-117594806</v>
      </c>
      <c r="H24" s="2">
        <v>93151569</v>
      </c>
      <c r="I24" s="2">
        <v>120126000</v>
      </c>
      <c r="J24" s="2">
        <v>110970000</v>
      </c>
      <c r="K24" s="2">
        <v>85801877</v>
      </c>
      <c r="L24" s="2">
        <f t="shared" si="0"/>
        <v>9075233</v>
      </c>
      <c r="AA24" s="8">
        <v>43745</v>
      </c>
      <c r="AB24">
        <v>-217720827</v>
      </c>
      <c r="AC24">
        <v>28939810</v>
      </c>
      <c r="AD24">
        <v>92083127</v>
      </c>
    </row>
    <row r="25" spans="1:30">
      <c r="A25" s="8">
        <v>43747</v>
      </c>
      <c r="B25" s="9">
        <v>0.777777777777778</v>
      </c>
      <c r="C25" s="7">
        <v>1</v>
      </c>
      <c r="D25" s="2">
        <v>2945882000</v>
      </c>
      <c r="E25" s="2">
        <v>2860080123</v>
      </c>
      <c r="F25" s="2">
        <v>158510386</v>
      </c>
      <c r="G25" s="2">
        <v>-138419662</v>
      </c>
      <c r="H25" s="2">
        <v>100323216</v>
      </c>
      <c r="I25" s="2">
        <v>120126000</v>
      </c>
      <c r="J25" s="2">
        <v>110970000</v>
      </c>
      <c r="K25" s="2">
        <v>85801877</v>
      </c>
      <c r="L25" s="2">
        <f t="shared" si="0"/>
        <v>20090724</v>
      </c>
      <c r="AA25" s="8">
        <v>43746</v>
      </c>
      <c r="AB25">
        <v>-117594806</v>
      </c>
      <c r="AC25">
        <v>9075233</v>
      </c>
      <c r="AD25">
        <v>93151569</v>
      </c>
    </row>
    <row r="26" spans="1:30">
      <c r="A26" s="8">
        <v>43748</v>
      </c>
      <c r="B26" s="9">
        <v>0.781944444444444</v>
      </c>
      <c r="C26" s="7">
        <v>1</v>
      </c>
      <c r="D26" s="2">
        <v>2945882000</v>
      </c>
      <c r="E26" s="2">
        <v>2860080123</v>
      </c>
      <c r="F26" s="2">
        <v>283023254</v>
      </c>
      <c r="G26" s="2">
        <v>-249837908</v>
      </c>
      <c r="H26" s="2">
        <v>98772356</v>
      </c>
      <c r="I26" s="2">
        <v>120126000</v>
      </c>
      <c r="J26" s="2">
        <v>110970000</v>
      </c>
      <c r="K26" s="2">
        <v>85801877</v>
      </c>
      <c r="L26" s="2">
        <f t="shared" si="0"/>
        <v>33185346</v>
      </c>
      <c r="AA26" s="8">
        <v>43747</v>
      </c>
      <c r="AB26">
        <v>-138419662</v>
      </c>
      <c r="AC26">
        <v>20090724</v>
      </c>
      <c r="AD26">
        <v>100323216</v>
      </c>
    </row>
    <row r="27" spans="1:30">
      <c r="A27" s="8">
        <v>43749</v>
      </c>
      <c r="B27" s="9">
        <v>0.757638888888889</v>
      </c>
      <c r="C27" s="7">
        <v>1</v>
      </c>
      <c r="D27" s="2">
        <v>2945882000</v>
      </c>
      <c r="E27" s="2">
        <v>2860080123</v>
      </c>
      <c r="F27" s="2">
        <v>238485302</v>
      </c>
      <c r="G27" s="2">
        <v>-218794564</v>
      </c>
      <c r="H27" s="2">
        <v>91492106</v>
      </c>
      <c r="I27" s="2">
        <v>120126000</v>
      </c>
      <c r="J27" s="2">
        <v>110970000</v>
      </c>
      <c r="K27" s="2">
        <v>85801877</v>
      </c>
      <c r="L27" s="2">
        <f t="shared" si="0"/>
        <v>19690738</v>
      </c>
      <c r="AA27" s="8">
        <v>43748</v>
      </c>
      <c r="AB27">
        <v>-249837908</v>
      </c>
      <c r="AC27">
        <v>33185346</v>
      </c>
      <c r="AD27">
        <v>98772356</v>
      </c>
    </row>
    <row r="28" spans="1:30">
      <c r="A28" s="8">
        <v>43750</v>
      </c>
      <c r="B28" s="9">
        <v>0.428472222222222</v>
      </c>
      <c r="C28" s="7">
        <v>1</v>
      </c>
      <c r="D28" s="2">
        <v>2945882000</v>
      </c>
      <c r="E28" s="2">
        <v>2860080123</v>
      </c>
      <c r="F28" s="2">
        <v>201397037</v>
      </c>
      <c r="G28" s="2">
        <v>-182102539</v>
      </c>
      <c r="H28" s="2">
        <v>98357135</v>
      </c>
      <c r="I28" s="2">
        <v>120126000</v>
      </c>
      <c r="J28" s="2">
        <v>110970000</v>
      </c>
      <c r="K28" s="2">
        <v>85801877</v>
      </c>
      <c r="L28" s="2">
        <f t="shared" si="0"/>
        <v>19294498</v>
      </c>
      <c r="AA28" s="8">
        <v>43749</v>
      </c>
      <c r="AB28">
        <v>-218794564</v>
      </c>
      <c r="AC28">
        <v>19690738</v>
      </c>
      <c r="AD28">
        <v>91492106</v>
      </c>
    </row>
    <row r="29" spans="1:30">
      <c r="A29" s="8">
        <v>43751</v>
      </c>
      <c r="B29" s="9">
        <v>0.505555555555556</v>
      </c>
      <c r="C29" s="7">
        <v>1</v>
      </c>
      <c r="D29" s="2">
        <v>2945882000</v>
      </c>
      <c r="E29" s="2">
        <v>2860080123</v>
      </c>
      <c r="F29" s="2">
        <v>131576219</v>
      </c>
      <c r="G29" s="2">
        <v>-119864296</v>
      </c>
      <c r="H29" s="2">
        <v>102206810</v>
      </c>
      <c r="I29" s="2">
        <v>120126000</v>
      </c>
      <c r="J29" s="2">
        <v>110970000</v>
      </c>
      <c r="K29" s="2">
        <v>85801877</v>
      </c>
      <c r="L29" s="2">
        <f t="shared" si="0"/>
        <v>11711923</v>
      </c>
      <c r="AA29" s="8">
        <v>43750</v>
      </c>
      <c r="AB29">
        <v>-182102539</v>
      </c>
      <c r="AC29">
        <v>19294498</v>
      </c>
      <c r="AD29">
        <v>98357135</v>
      </c>
    </row>
    <row r="30" spans="1:30">
      <c r="A30" s="8">
        <v>43752</v>
      </c>
      <c r="B30" s="9">
        <v>0.452083333333333</v>
      </c>
      <c r="C30" s="7">
        <v>1</v>
      </c>
      <c r="D30" s="2">
        <v>2945882000</v>
      </c>
      <c r="E30" s="2">
        <v>2860080123</v>
      </c>
      <c r="F30" s="2">
        <v>193040179</v>
      </c>
      <c r="G30" s="2">
        <v>-171401127</v>
      </c>
      <c r="H30" s="2">
        <v>97573624</v>
      </c>
      <c r="I30" s="2">
        <v>120126000</v>
      </c>
      <c r="J30" s="2">
        <v>110970000</v>
      </c>
      <c r="K30" s="2">
        <v>85801877</v>
      </c>
      <c r="L30" s="2">
        <f t="shared" si="0"/>
        <v>21639052</v>
      </c>
      <c r="AA30" s="8">
        <v>43751</v>
      </c>
      <c r="AB30">
        <v>-119864296</v>
      </c>
      <c r="AC30">
        <v>11711923</v>
      </c>
      <c r="AD30">
        <v>102206810</v>
      </c>
    </row>
    <row r="31" spans="1:30">
      <c r="A31" s="8">
        <v>43753</v>
      </c>
      <c r="B31" s="9">
        <v>0.902777777777778</v>
      </c>
      <c r="C31" s="7">
        <v>1</v>
      </c>
      <c r="D31" s="2">
        <v>2945882000</v>
      </c>
      <c r="E31" s="2">
        <v>2860080123</v>
      </c>
      <c r="F31" s="2">
        <v>155146943</v>
      </c>
      <c r="G31" s="2">
        <v>-158033353</v>
      </c>
      <c r="H31" s="2">
        <v>84307535</v>
      </c>
      <c r="I31" s="2">
        <v>120126000</v>
      </c>
      <c r="J31" s="2">
        <v>110970000</v>
      </c>
      <c r="K31" s="2">
        <v>85801877</v>
      </c>
      <c r="L31" s="2">
        <f t="shared" si="0"/>
        <v>-2886410</v>
      </c>
      <c r="AA31" s="8">
        <v>43752</v>
      </c>
      <c r="AB31">
        <v>-171401127</v>
      </c>
      <c r="AC31">
        <v>21639052</v>
      </c>
      <c r="AD31">
        <v>97573624</v>
      </c>
    </row>
    <row r="32" spans="1:30">
      <c r="A32" s="8">
        <v>43754</v>
      </c>
      <c r="B32" s="9">
        <v>0.834722222222222</v>
      </c>
      <c r="C32" s="7">
        <v>1</v>
      </c>
      <c r="D32" s="2">
        <v>2945882000</v>
      </c>
      <c r="E32" s="2">
        <v>2860080123</v>
      </c>
      <c r="F32" s="2">
        <v>275934070</v>
      </c>
      <c r="G32" s="2">
        <v>-264149699</v>
      </c>
      <c r="H32" s="2">
        <v>89903083</v>
      </c>
      <c r="I32" s="2">
        <v>120126000</v>
      </c>
      <c r="J32" s="2">
        <v>110970000</v>
      </c>
      <c r="K32" s="2">
        <v>85801877</v>
      </c>
      <c r="L32" s="2">
        <f t="shared" si="0"/>
        <v>11784371</v>
      </c>
      <c r="AA32" s="8">
        <v>43753</v>
      </c>
      <c r="AB32">
        <v>-158033353</v>
      </c>
      <c r="AC32">
        <v>-2886410</v>
      </c>
      <c r="AD32">
        <v>84307535</v>
      </c>
    </row>
    <row r="33" spans="1:30">
      <c r="A33" s="8">
        <v>43755</v>
      </c>
      <c r="B33" s="9">
        <v>0.802083333333333</v>
      </c>
      <c r="C33" s="7">
        <v>1</v>
      </c>
      <c r="D33" s="2">
        <v>2945882000</v>
      </c>
      <c r="E33" s="2">
        <v>2860080123</v>
      </c>
      <c r="F33" s="2">
        <v>152452422</v>
      </c>
      <c r="G33" s="2">
        <v>-143119190</v>
      </c>
      <c r="H33" s="2">
        <v>76012959</v>
      </c>
      <c r="I33" s="2">
        <v>120126000</v>
      </c>
      <c r="J33" s="2">
        <v>110970000</v>
      </c>
      <c r="K33" s="2">
        <v>85801877</v>
      </c>
      <c r="L33" s="2">
        <f t="shared" si="0"/>
        <v>9333232</v>
      </c>
      <c r="AA33" s="8">
        <v>43754</v>
      </c>
      <c r="AB33">
        <v>-264149699</v>
      </c>
      <c r="AC33">
        <v>11784371</v>
      </c>
      <c r="AD33">
        <v>89903083</v>
      </c>
    </row>
    <row r="34" spans="1:30">
      <c r="A34" s="8">
        <v>43756</v>
      </c>
      <c r="B34" s="9">
        <v>0.769444444444444</v>
      </c>
      <c r="C34" s="7">
        <v>1</v>
      </c>
      <c r="D34" s="2">
        <v>2945882000</v>
      </c>
      <c r="E34" s="2">
        <v>2860080123</v>
      </c>
      <c r="F34" s="2">
        <v>233886806</v>
      </c>
      <c r="G34" s="2">
        <v>-213854858</v>
      </c>
      <c r="H34" s="2">
        <v>76749685</v>
      </c>
      <c r="I34" s="2">
        <v>120126000</v>
      </c>
      <c r="J34" s="2">
        <v>110970000</v>
      </c>
      <c r="K34" s="2">
        <v>85801877</v>
      </c>
      <c r="L34" s="2">
        <f t="shared" si="0"/>
        <v>20031948</v>
      </c>
      <c r="AA34" s="8">
        <v>43755</v>
      </c>
      <c r="AB34">
        <v>-143119190</v>
      </c>
      <c r="AC34">
        <v>9333232</v>
      </c>
      <c r="AD34">
        <v>76012959</v>
      </c>
    </row>
    <row r="35" spans="1:30">
      <c r="A35" s="8">
        <v>43757</v>
      </c>
      <c r="B35" s="9">
        <v>0.814583333333333</v>
      </c>
      <c r="C35" s="7">
        <v>1</v>
      </c>
      <c r="D35" s="2">
        <v>2945882000</v>
      </c>
      <c r="E35" s="2">
        <v>2860080123</v>
      </c>
      <c r="F35" s="2">
        <v>120009384</v>
      </c>
      <c r="G35" s="2">
        <v>-111270543</v>
      </c>
      <c r="H35" s="2">
        <v>78892410</v>
      </c>
      <c r="I35" s="2">
        <v>120126000</v>
      </c>
      <c r="J35" s="2">
        <v>110970000</v>
      </c>
      <c r="K35" s="2">
        <v>85801877</v>
      </c>
      <c r="L35" s="2">
        <f t="shared" si="0"/>
        <v>8738841</v>
      </c>
      <c r="AA35" s="8">
        <v>43756</v>
      </c>
      <c r="AB35">
        <v>-213854858</v>
      </c>
      <c r="AC35">
        <v>20031948</v>
      </c>
      <c r="AD35">
        <v>76749685</v>
      </c>
    </row>
    <row r="36" spans="1:30">
      <c r="A36" s="8">
        <v>43758</v>
      </c>
      <c r="B36" s="9">
        <v>0.716666666666667</v>
      </c>
      <c r="C36" s="7">
        <v>1</v>
      </c>
      <c r="D36" s="2">
        <v>2945882000</v>
      </c>
      <c r="E36" s="2">
        <v>2860080123</v>
      </c>
      <c r="F36" s="2">
        <v>232838829</v>
      </c>
      <c r="G36" s="2">
        <v>-216415902</v>
      </c>
      <c r="H36" s="2">
        <v>69878298</v>
      </c>
      <c r="I36" s="2">
        <v>120126000</v>
      </c>
      <c r="J36" s="2">
        <v>110970000</v>
      </c>
      <c r="K36" s="2">
        <v>85801877</v>
      </c>
      <c r="L36" s="2">
        <f t="shared" si="0"/>
        <v>16422927</v>
      </c>
      <c r="AA36" s="8">
        <v>43757</v>
      </c>
      <c r="AB36">
        <v>-111270543</v>
      </c>
      <c r="AC36">
        <v>8738841</v>
      </c>
      <c r="AD36">
        <v>78892410</v>
      </c>
    </row>
    <row r="37" spans="1:30">
      <c r="A37" s="8">
        <v>43759</v>
      </c>
      <c r="B37" s="9">
        <v>0.779861111111111</v>
      </c>
      <c r="C37" s="7">
        <v>1</v>
      </c>
      <c r="D37" s="2">
        <v>2945882000</v>
      </c>
      <c r="E37" s="2">
        <v>2860080123</v>
      </c>
      <c r="F37" s="2">
        <v>134879716</v>
      </c>
      <c r="G37" s="2">
        <v>-117213346</v>
      </c>
      <c r="H37" s="2">
        <v>79832561</v>
      </c>
      <c r="I37" s="2">
        <v>120126000</v>
      </c>
      <c r="J37" s="2">
        <v>110970000</v>
      </c>
      <c r="K37" s="2">
        <v>85801877</v>
      </c>
      <c r="L37" s="2">
        <f t="shared" si="0"/>
        <v>17666370</v>
      </c>
      <c r="AA37" s="8">
        <v>43758</v>
      </c>
      <c r="AB37">
        <v>-216415902</v>
      </c>
      <c r="AC37">
        <v>16422927</v>
      </c>
      <c r="AD37">
        <v>69878298</v>
      </c>
    </row>
    <row r="38" spans="1:30">
      <c r="A38" s="8">
        <v>43760</v>
      </c>
      <c r="B38" s="9">
        <v>0.825</v>
      </c>
      <c r="C38" s="7">
        <v>1</v>
      </c>
      <c r="D38" s="2">
        <v>2945882000</v>
      </c>
      <c r="E38" s="2">
        <v>2860080123</v>
      </c>
      <c r="F38" s="2">
        <v>121842300</v>
      </c>
      <c r="G38" s="2">
        <v>-111781725</v>
      </c>
      <c r="H38" s="2">
        <v>75966191</v>
      </c>
      <c r="I38" s="2">
        <v>120126000</v>
      </c>
      <c r="J38" s="2">
        <v>110970000</v>
      </c>
      <c r="K38" s="2">
        <v>85801877</v>
      </c>
      <c r="L38" s="2">
        <f t="shared" si="0"/>
        <v>10060575</v>
      </c>
      <c r="AA38" s="8">
        <v>43759</v>
      </c>
      <c r="AB38">
        <v>-117213346</v>
      </c>
      <c r="AC38">
        <v>17666370</v>
      </c>
      <c r="AD38">
        <v>79832561</v>
      </c>
    </row>
    <row r="39" spans="1:30">
      <c r="A39" s="8">
        <v>43761</v>
      </c>
      <c r="B39" s="9">
        <v>0.811111111111111</v>
      </c>
      <c r="C39" s="7">
        <v>1</v>
      </c>
      <c r="D39" s="2">
        <v>2945882000</v>
      </c>
      <c r="E39" s="2">
        <v>2860080123</v>
      </c>
      <c r="F39" s="2">
        <v>122125752</v>
      </c>
      <c r="G39" s="2">
        <v>-110137725</v>
      </c>
      <c r="H39" s="2">
        <v>90840628</v>
      </c>
      <c r="I39" s="2">
        <v>120126000</v>
      </c>
      <c r="J39" s="2">
        <v>110970000</v>
      </c>
      <c r="K39" s="2">
        <v>85801877</v>
      </c>
      <c r="L39" s="2">
        <f t="shared" si="0"/>
        <v>11988027</v>
      </c>
      <c r="AA39" s="8">
        <v>43760</v>
      </c>
      <c r="AB39">
        <v>-111781725</v>
      </c>
      <c r="AC39">
        <v>10060575</v>
      </c>
      <c r="AD39">
        <v>75966191</v>
      </c>
    </row>
    <row r="40" spans="1:30">
      <c r="A40" s="8">
        <v>43762</v>
      </c>
      <c r="B40" s="9">
        <v>0.809027777777778</v>
      </c>
      <c r="C40" s="7">
        <v>1</v>
      </c>
      <c r="D40" s="2">
        <v>2945882000</v>
      </c>
      <c r="E40" s="2">
        <v>2860080123</v>
      </c>
      <c r="F40" s="2">
        <v>132941021</v>
      </c>
      <c r="G40" s="2">
        <v>-115027340</v>
      </c>
      <c r="H40" s="2">
        <v>94083528</v>
      </c>
      <c r="I40" s="2">
        <v>120126000</v>
      </c>
      <c r="J40" s="2">
        <v>110970000</v>
      </c>
      <c r="K40" s="2">
        <v>85801877</v>
      </c>
      <c r="L40" s="2">
        <f t="shared" si="0"/>
        <v>17913681</v>
      </c>
      <c r="AA40" s="8">
        <v>43761</v>
      </c>
      <c r="AB40">
        <v>-110137725</v>
      </c>
      <c r="AC40">
        <v>11988027</v>
      </c>
      <c r="AD40">
        <v>90840628</v>
      </c>
    </row>
    <row r="41" spans="1:30">
      <c r="A41" s="8">
        <v>43763</v>
      </c>
      <c r="B41" s="9">
        <v>0.743055555555556</v>
      </c>
      <c r="C41" s="7">
        <v>1</v>
      </c>
      <c r="D41" s="2">
        <v>2945882000</v>
      </c>
      <c r="E41" s="2">
        <v>2860080123</v>
      </c>
      <c r="F41" s="2">
        <v>249864295</v>
      </c>
      <c r="G41" s="2">
        <v>-219326294</v>
      </c>
      <c r="H41" s="2">
        <v>100507248</v>
      </c>
      <c r="I41" s="2">
        <v>120126000</v>
      </c>
      <c r="J41" s="2">
        <v>110970000</v>
      </c>
      <c r="K41" s="2">
        <v>85801877</v>
      </c>
      <c r="L41" s="2">
        <f t="shared" si="0"/>
        <v>30538001</v>
      </c>
      <c r="AA41" s="8">
        <v>43762</v>
      </c>
      <c r="AB41">
        <v>-115027340</v>
      </c>
      <c r="AC41">
        <v>17913681</v>
      </c>
      <c r="AD41">
        <v>94083528</v>
      </c>
    </row>
    <row r="42" spans="1:30">
      <c r="A42" s="8">
        <v>43764</v>
      </c>
      <c r="B42" s="9">
        <v>0.832638888888889</v>
      </c>
      <c r="C42" s="7">
        <v>1</v>
      </c>
      <c r="D42" s="2">
        <v>2945882000</v>
      </c>
      <c r="E42" s="2">
        <v>2860080123</v>
      </c>
      <c r="F42" s="2">
        <v>126908692</v>
      </c>
      <c r="G42" s="2">
        <v>-121057481</v>
      </c>
      <c r="H42" s="2">
        <v>92527111</v>
      </c>
      <c r="I42" s="2">
        <v>120126000</v>
      </c>
      <c r="J42" s="2">
        <v>110970000</v>
      </c>
      <c r="K42" s="2">
        <v>85801877</v>
      </c>
      <c r="L42" s="2">
        <f t="shared" si="0"/>
        <v>5851211</v>
      </c>
      <c r="AA42" s="8">
        <v>43763</v>
      </c>
      <c r="AB42">
        <v>-219326294</v>
      </c>
      <c r="AC42">
        <v>30538001</v>
      </c>
      <c r="AD42">
        <v>100507248</v>
      </c>
    </row>
    <row r="43" spans="1:30">
      <c r="A43" s="8">
        <v>43765</v>
      </c>
      <c r="B43" s="9">
        <v>0.785416666666667</v>
      </c>
      <c r="C43" s="7">
        <v>1</v>
      </c>
      <c r="D43" s="2">
        <v>2945882000</v>
      </c>
      <c r="E43" s="2">
        <v>2860080123</v>
      </c>
      <c r="F43" s="2">
        <v>243349108</v>
      </c>
      <c r="G43" s="2">
        <v>-221879634</v>
      </c>
      <c r="H43" s="2">
        <v>99406533</v>
      </c>
      <c r="I43" s="2">
        <v>120126000</v>
      </c>
      <c r="J43" s="2">
        <v>110970000</v>
      </c>
      <c r="K43" s="2">
        <v>85801877</v>
      </c>
      <c r="L43" s="2">
        <f t="shared" si="0"/>
        <v>21469474</v>
      </c>
      <c r="AA43" s="8">
        <v>43764</v>
      </c>
      <c r="AB43">
        <v>-121057481</v>
      </c>
      <c r="AC43">
        <v>5851211</v>
      </c>
      <c r="AD43">
        <v>92527111</v>
      </c>
    </row>
    <row r="44" spans="1:30">
      <c r="A44" s="8">
        <v>43766</v>
      </c>
      <c r="B44" s="9">
        <v>0.711111111111111</v>
      </c>
      <c r="C44" s="7">
        <v>1</v>
      </c>
      <c r="D44" s="2">
        <v>2945882000</v>
      </c>
      <c r="E44" s="2">
        <v>2860080123</v>
      </c>
      <c r="F44" s="2">
        <v>242873031</v>
      </c>
      <c r="G44" s="2">
        <v>-208185627</v>
      </c>
      <c r="H44" s="2">
        <v>107842292</v>
      </c>
      <c r="I44" s="2">
        <v>120126000</v>
      </c>
      <c r="J44" s="2">
        <v>110970000</v>
      </c>
      <c r="K44" s="2">
        <v>85801877</v>
      </c>
      <c r="L44" s="2">
        <f t="shared" si="0"/>
        <v>34687404</v>
      </c>
      <c r="AA44" s="8">
        <v>43765</v>
      </c>
      <c r="AB44">
        <v>-221879634</v>
      </c>
      <c r="AC44">
        <v>21469474</v>
      </c>
      <c r="AD44">
        <v>99406533</v>
      </c>
    </row>
    <row r="45" spans="1:30">
      <c r="A45" s="8">
        <v>43767</v>
      </c>
      <c r="B45" s="9">
        <v>0.886111111111111</v>
      </c>
      <c r="C45" s="7">
        <v>1</v>
      </c>
      <c r="D45" s="2">
        <v>2945882000</v>
      </c>
      <c r="E45" s="2">
        <v>2860080123</v>
      </c>
      <c r="F45" s="2" t="s">
        <v>278</v>
      </c>
      <c r="G45" s="2">
        <v>-129727011</v>
      </c>
      <c r="H45" s="2">
        <v>-12426621</v>
      </c>
      <c r="I45" s="2" t="s">
        <v>278</v>
      </c>
      <c r="J45" s="2">
        <v>110970000</v>
      </c>
      <c r="K45" s="2">
        <v>85801877</v>
      </c>
      <c r="L45" s="2" t="e">
        <f t="shared" si="0"/>
        <v>#VALUE!</v>
      </c>
      <c r="AA45" s="8">
        <v>43766</v>
      </c>
      <c r="AB45">
        <v>-208185627</v>
      </c>
      <c r="AC45">
        <v>34687404</v>
      </c>
      <c r="AD45">
        <v>107842292</v>
      </c>
    </row>
    <row r="46" spans="1:30">
      <c r="A46" s="8">
        <v>43768</v>
      </c>
      <c r="B46" s="9">
        <v>0.619444444444444</v>
      </c>
      <c r="C46" s="7">
        <v>1</v>
      </c>
      <c r="D46" s="2">
        <v>2945882000</v>
      </c>
      <c r="E46" s="2">
        <v>2860080123</v>
      </c>
      <c r="F46" s="2" t="s">
        <v>278</v>
      </c>
      <c r="G46" s="2">
        <v>-142281777</v>
      </c>
      <c r="H46" s="2">
        <v>-101015167</v>
      </c>
      <c r="I46" s="2" t="s">
        <v>278</v>
      </c>
      <c r="J46" s="2">
        <v>110970000</v>
      </c>
      <c r="K46" s="2">
        <v>85801877</v>
      </c>
      <c r="L46" s="2" t="e">
        <f t="shared" si="0"/>
        <v>#VALUE!</v>
      </c>
      <c r="AA46" s="8">
        <v>43767</v>
      </c>
      <c r="AB46">
        <v>-129727011</v>
      </c>
      <c r="AC46" t="e">
        <v>#VALUE!</v>
      </c>
      <c r="AD46">
        <v>-12426621</v>
      </c>
    </row>
    <row r="47" spans="1:30">
      <c r="A47" s="8">
        <v>43769</v>
      </c>
      <c r="B47" s="9">
        <v>0.778472222222222</v>
      </c>
      <c r="C47" s="7">
        <v>1</v>
      </c>
      <c r="D47" s="2">
        <v>2945882000</v>
      </c>
      <c r="E47" s="2">
        <v>2860080123</v>
      </c>
      <c r="F47" s="2">
        <v>0</v>
      </c>
      <c r="G47" s="2">
        <v>-122958356</v>
      </c>
      <c r="H47" s="2">
        <v>-235961550</v>
      </c>
      <c r="I47" s="2">
        <v>120126000</v>
      </c>
      <c r="J47" s="2">
        <v>110970000</v>
      </c>
      <c r="K47" s="2">
        <v>85801877</v>
      </c>
      <c r="L47" s="2">
        <f t="shared" si="0"/>
        <v>-122958356</v>
      </c>
      <c r="AA47" s="8">
        <v>43768</v>
      </c>
      <c r="AB47">
        <v>-142281777</v>
      </c>
      <c r="AC47" t="e">
        <v>#VALUE!</v>
      </c>
      <c r="AD47">
        <v>-101015167</v>
      </c>
    </row>
    <row r="48" spans="1:30">
      <c r="A48" s="8">
        <v>43770</v>
      </c>
      <c r="B48" s="9">
        <v>0.777083333333333</v>
      </c>
      <c r="C48" s="7">
        <v>1</v>
      </c>
      <c r="D48" s="2">
        <v>2945882000</v>
      </c>
      <c r="E48" s="2">
        <v>2860080123</v>
      </c>
      <c r="F48" s="2" t="s">
        <v>278</v>
      </c>
      <c r="G48" s="2">
        <v>-112427765</v>
      </c>
      <c r="H48" s="2">
        <v>124730521</v>
      </c>
      <c r="I48" s="2" t="s">
        <v>278</v>
      </c>
      <c r="J48" s="2">
        <v>110970000</v>
      </c>
      <c r="K48" s="2">
        <v>85801877</v>
      </c>
      <c r="L48" s="2" t="e">
        <f t="shared" si="0"/>
        <v>#VALUE!</v>
      </c>
      <c r="AA48" s="8">
        <v>43769</v>
      </c>
      <c r="AB48">
        <v>-122958356</v>
      </c>
      <c r="AC48">
        <v>-122958356</v>
      </c>
      <c r="AD48">
        <v>-235961550</v>
      </c>
    </row>
    <row r="49" spans="1:30">
      <c r="A49" s="8">
        <v>43771</v>
      </c>
      <c r="B49" s="9">
        <v>0.505555555555556</v>
      </c>
      <c r="C49" s="7">
        <v>1</v>
      </c>
      <c r="D49" s="2">
        <v>2945882000</v>
      </c>
      <c r="E49" s="2">
        <v>2860080123</v>
      </c>
      <c r="F49" s="2">
        <v>589897679</v>
      </c>
      <c r="G49" s="2">
        <v>-197326236</v>
      </c>
      <c r="H49" s="2">
        <v>126071892</v>
      </c>
      <c r="I49" s="2">
        <v>119942000</v>
      </c>
      <c r="J49" s="2">
        <v>110970000</v>
      </c>
      <c r="K49" s="2">
        <v>85801877</v>
      </c>
      <c r="L49" s="2">
        <f t="shared" si="0"/>
        <v>392571443</v>
      </c>
      <c r="AA49" s="8">
        <v>43770</v>
      </c>
      <c r="AB49">
        <v>-112427765</v>
      </c>
      <c r="AC49" t="e">
        <v>#VALUE!</v>
      </c>
      <c r="AD49">
        <v>124730521</v>
      </c>
    </row>
    <row r="50" spans="1:30">
      <c r="A50" s="8">
        <v>43772</v>
      </c>
      <c r="B50" s="9">
        <v>0.452777777777778</v>
      </c>
      <c r="C50" s="7">
        <v>1</v>
      </c>
      <c r="D50" s="2">
        <v>2945882000</v>
      </c>
      <c r="E50" s="2">
        <v>2860080123</v>
      </c>
      <c r="F50" s="2">
        <v>222296929</v>
      </c>
      <c r="G50" s="2">
        <v>-142819931</v>
      </c>
      <c r="H50" s="2">
        <v>140369500</v>
      </c>
      <c r="I50" s="2">
        <v>119942000</v>
      </c>
      <c r="J50" s="2">
        <v>110970000</v>
      </c>
      <c r="K50" s="2">
        <v>85801877</v>
      </c>
      <c r="L50" s="2">
        <f t="shared" si="0"/>
        <v>79476998</v>
      </c>
      <c r="AA50" s="8">
        <v>43771</v>
      </c>
      <c r="AB50">
        <v>-197326236</v>
      </c>
      <c r="AC50">
        <v>392571443</v>
      </c>
      <c r="AD50">
        <v>126071892</v>
      </c>
    </row>
    <row r="51" spans="1:30">
      <c r="A51" s="8">
        <v>43773</v>
      </c>
      <c r="B51" s="9">
        <v>0.465277777777778</v>
      </c>
      <c r="C51" s="7">
        <v>1</v>
      </c>
      <c r="D51" s="2">
        <v>2945882000</v>
      </c>
      <c r="E51" s="2">
        <v>2860080123</v>
      </c>
      <c r="F51" s="2">
        <v>126275959</v>
      </c>
      <c r="G51" s="2">
        <v>-109203984</v>
      </c>
      <c r="H51" s="2">
        <v>141823212</v>
      </c>
      <c r="I51" s="2">
        <v>119942000</v>
      </c>
      <c r="J51" s="2">
        <v>110970000</v>
      </c>
      <c r="K51" s="2">
        <v>85801877</v>
      </c>
      <c r="L51" s="2">
        <f t="shared" si="0"/>
        <v>17071975</v>
      </c>
      <c r="AA51" s="8">
        <v>43772</v>
      </c>
      <c r="AB51">
        <v>-142819931</v>
      </c>
      <c r="AC51">
        <v>79476998</v>
      </c>
      <c r="AD51">
        <v>140369500</v>
      </c>
    </row>
    <row r="52" spans="1:30">
      <c r="A52" s="8">
        <v>43774</v>
      </c>
      <c r="B52" s="9">
        <v>0.557638888888889</v>
      </c>
      <c r="C52" s="7">
        <v>1</v>
      </c>
      <c r="D52" s="2">
        <v>2945882000</v>
      </c>
      <c r="E52" s="2">
        <v>2860080123</v>
      </c>
      <c r="F52" s="2">
        <v>142591720</v>
      </c>
      <c r="G52" s="2">
        <v>-124890056</v>
      </c>
      <c r="H52" s="2">
        <v>182253768</v>
      </c>
      <c r="I52" s="2">
        <v>119942000</v>
      </c>
      <c r="J52" s="2">
        <v>110970000</v>
      </c>
      <c r="K52" s="2">
        <v>85801877</v>
      </c>
      <c r="L52" s="2">
        <f t="shared" si="0"/>
        <v>17701664</v>
      </c>
      <c r="AA52" s="8">
        <v>43773</v>
      </c>
      <c r="AB52">
        <v>-109203984</v>
      </c>
      <c r="AC52">
        <v>17071975</v>
      </c>
      <c r="AD52">
        <v>141823212</v>
      </c>
    </row>
    <row r="53" spans="1:30">
      <c r="A53" s="8">
        <v>43775</v>
      </c>
      <c r="B53" s="9">
        <v>0.620138888888889</v>
      </c>
      <c r="C53" s="7">
        <v>1</v>
      </c>
      <c r="D53" s="2">
        <v>2945882000</v>
      </c>
      <c r="E53" s="2">
        <v>2860080123</v>
      </c>
      <c r="F53" s="2">
        <v>109253486</v>
      </c>
      <c r="G53" s="2">
        <v>-112181165</v>
      </c>
      <c r="H53" s="2">
        <v>243079895</v>
      </c>
      <c r="I53" s="2">
        <v>119942000</v>
      </c>
      <c r="J53" s="2">
        <v>110970000</v>
      </c>
      <c r="K53" s="2">
        <v>85801877</v>
      </c>
      <c r="L53" s="2">
        <f t="shared" si="0"/>
        <v>-2927679</v>
      </c>
      <c r="AA53" s="8">
        <v>43774</v>
      </c>
      <c r="AB53">
        <v>-124890056</v>
      </c>
      <c r="AC53">
        <v>17701664</v>
      </c>
      <c r="AD53">
        <v>182253768</v>
      </c>
    </row>
    <row r="54" spans="1:30">
      <c r="A54" s="8">
        <v>43776</v>
      </c>
      <c r="B54" s="9">
        <v>0.794444444444444</v>
      </c>
      <c r="C54" s="7">
        <v>1</v>
      </c>
      <c r="D54" s="2">
        <v>2945882000</v>
      </c>
      <c r="E54" s="2">
        <v>2860080123</v>
      </c>
      <c r="F54" s="2">
        <v>148945543</v>
      </c>
      <c r="G54" s="2">
        <v>-135361565</v>
      </c>
      <c r="H54" s="2">
        <v>335191844</v>
      </c>
      <c r="I54" s="2">
        <v>119942000</v>
      </c>
      <c r="J54" s="2">
        <v>110970000</v>
      </c>
      <c r="K54" s="2">
        <v>85801877</v>
      </c>
      <c r="L54" s="2">
        <f t="shared" si="0"/>
        <v>13583978</v>
      </c>
      <c r="AA54" s="8">
        <v>43775</v>
      </c>
      <c r="AB54">
        <v>-112181165</v>
      </c>
      <c r="AC54">
        <v>-2927679</v>
      </c>
      <c r="AD54">
        <v>243079895</v>
      </c>
    </row>
    <row r="55" spans="1:30">
      <c r="A55" s="8">
        <v>43777</v>
      </c>
      <c r="B55" s="9">
        <v>0.776388888888889</v>
      </c>
      <c r="C55" s="7">
        <v>1</v>
      </c>
      <c r="D55" s="2">
        <v>2945882000</v>
      </c>
      <c r="E55" s="2">
        <v>2860080123</v>
      </c>
      <c r="F55" s="2">
        <v>263467867</v>
      </c>
      <c r="G55" s="2">
        <v>-244514173</v>
      </c>
      <c r="H55" s="2">
        <v>463519916</v>
      </c>
      <c r="I55" s="2">
        <v>119942000</v>
      </c>
      <c r="J55" s="2">
        <v>110970000</v>
      </c>
      <c r="K55" s="2">
        <v>85801877</v>
      </c>
      <c r="L55" s="2">
        <f t="shared" si="0"/>
        <v>18953694</v>
      </c>
      <c r="AA55" s="8">
        <v>43776</v>
      </c>
      <c r="AB55">
        <v>-135361565</v>
      </c>
      <c r="AC55">
        <v>13583978</v>
      </c>
      <c r="AD55">
        <v>335191844</v>
      </c>
    </row>
    <row r="56" spans="1:30">
      <c r="A56" s="8">
        <v>43778</v>
      </c>
      <c r="B56" s="9">
        <v>0.463888888888889</v>
      </c>
      <c r="C56" s="7">
        <v>1</v>
      </c>
      <c r="D56" s="2">
        <v>2945882000</v>
      </c>
      <c r="E56" s="2">
        <v>2860080123</v>
      </c>
      <c r="F56" s="2">
        <v>193340496</v>
      </c>
      <c r="G56" s="2">
        <v>-182098686</v>
      </c>
      <c r="H56" s="2">
        <v>136148746</v>
      </c>
      <c r="I56" s="2">
        <v>119942000</v>
      </c>
      <c r="J56" s="2">
        <v>110970000</v>
      </c>
      <c r="K56" s="2">
        <v>85801877</v>
      </c>
      <c r="L56" s="2">
        <f t="shared" si="0"/>
        <v>11241810</v>
      </c>
      <c r="AA56" s="8">
        <v>43777</v>
      </c>
      <c r="AB56">
        <v>-244514173</v>
      </c>
      <c r="AC56">
        <v>18953694</v>
      </c>
      <c r="AD56">
        <v>463519916</v>
      </c>
    </row>
    <row r="57" spans="1:30">
      <c r="A57" s="8">
        <v>43779</v>
      </c>
      <c r="B57" s="9">
        <v>0.716666666666667</v>
      </c>
      <c r="C57" s="7">
        <v>1</v>
      </c>
      <c r="D57" s="2">
        <v>2945882000</v>
      </c>
      <c r="E57" s="2">
        <v>2860080123</v>
      </c>
      <c r="F57" s="2">
        <v>156838665</v>
      </c>
      <c r="G57" s="2">
        <v>-141905456</v>
      </c>
      <c r="H57" s="2">
        <v>91753776</v>
      </c>
      <c r="I57" s="2">
        <v>119942000</v>
      </c>
      <c r="J57" s="2">
        <v>110970000</v>
      </c>
      <c r="K57" s="2">
        <v>85801877</v>
      </c>
      <c r="L57" s="2">
        <f t="shared" si="0"/>
        <v>14933209</v>
      </c>
      <c r="AA57" s="8">
        <v>43778</v>
      </c>
      <c r="AB57">
        <v>-182098686</v>
      </c>
      <c r="AC57">
        <v>11241810</v>
      </c>
      <c r="AD57">
        <v>136148746</v>
      </c>
    </row>
    <row r="58" spans="1:30">
      <c r="A58" s="8">
        <v>43780</v>
      </c>
      <c r="B58" s="9">
        <v>0.589583333333333</v>
      </c>
      <c r="C58" s="7">
        <v>1</v>
      </c>
      <c r="D58" s="2">
        <v>2945882000</v>
      </c>
      <c r="E58" s="2">
        <v>2860080123</v>
      </c>
      <c r="F58" s="2">
        <v>254741029</v>
      </c>
      <c r="G58" s="2">
        <v>-238642012</v>
      </c>
      <c r="H58" s="2">
        <v>72770765</v>
      </c>
      <c r="I58" s="2">
        <v>119942000</v>
      </c>
      <c r="J58" s="2">
        <v>110970000</v>
      </c>
      <c r="K58" s="2">
        <v>85801877</v>
      </c>
      <c r="L58" s="2">
        <f t="shared" si="0"/>
        <v>16099017</v>
      </c>
      <c r="AA58" s="8">
        <v>43779</v>
      </c>
      <c r="AB58">
        <v>-141905456</v>
      </c>
      <c r="AC58">
        <v>14933209</v>
      </c>
      <c r="AD58">
        <v>91753776</v>
      </c>
    </row>
    <row r="59" spans="1:30">
      <c r="A59" s="8">
        <v>43781</v>
      </c>
      <c r="B59" s="9">
        <v>0.633333333333333</v>
      </c>
      <c r="C59" s="7">
        <v>1</v>
      </c>
      <c r="D59" s="2">
        <v>2945882000</v>
      </c>
      <c r="E59" s="2">
        <v>2860080123</v>
      </c>
      <c r="F59" s="2">
        <v>117566011</v>
      </c>
      <c r="G59" s="2">
        <v>-113419303</v>
      </c>
      <c r="H59" s="2">
        <v>59845498</v>
      </c>
      <c r="I59" s="2">
        <v>119942000</v>
      </c>
      <c r="J59" s="2">
        <v>110970000</v>
      </c>
      <c r="K59" s="2">
        <v>85801877</v>
      </c>
      <c r="L59" s="2">
        <f t="shared" si="0"/>
        <v>4146708</v>
      </c>
      <c r="AA59" s="8">
        <v>43780</v>
      </c>
      <c r="AB59">
        <v>-238642012</v>
      </c>
      <c r="AC59">
        <v>16099017</v>
      </c>
      <c r="AD59">
        <v>72770765</v>
      </c>
    </row>
    <row r="60" spans="1:30">
      <c r="A60" s="8">
        <v>43782</v>
      </c>
      <c r="B60" s="9">
        <v>0.68125</v>
      </c>
      <c r="C60" s="7">
        <v>1</v>
      </c>
      <c r="D60" s="2">
        <v>2945882000</v>
      </c>
      <c r="E60" s="2">
        <v>2860080123</v>
      </c>
      <c r="F60" s="2">
        <v>220666213</v>
      </c>
      <c r="G60" s="2">
        <v>-206211543</v>
      </c>
      <c r="H60" s="2">
        <v>52451796</v>
      </c>
      <c r="I60" s="2">
        <v>119942000</v>
      </c>
      <c r="J60" s="2">
        <v>110970000</v>
      </c>
      <c r="K60" s="2">
        <v>85801877</v>
      </c>
      <c r="L60" s="2">
        <f t="shared" si="0"/>
        <v>14454670</v>
      </c>
      <c r="AA60" s="8">
        <v>43781</v>
      </c>
      <c r="AB60">
        <v>-113419303</v>
      </c>
      <c r="AC60">
        <v>4146708</v>
      </c>
      <c r="AD60">
        <v>59845498</v>
      </c>
    </row>
    <row r="61" spans="1:30">
      <c r="A61" s="8">
        <v>43783</v>
      </c>
      <c r="B61" s="9">
        <v>0.465972222222222</v>
      </c>
      <c r="C61" s="7">
        <v>1</v>
      </c>
      <c r="D61" s="2">
        <v>2945882000</v>
      </c>
      <c r="E61" s="2">
        <v>2860080123</v>
      </c>
      <c r="F61" s="2">
        <v>181743078</v>
      </c>
      <c r="G61" s="2">
        <v>-160938608</v>
      </c>
      <c r="H61" s="2">
        <v>73259136</v>
      </c>
      <c r="I61" s="2">
        <v>119942000</v>
      </c>
      <c r="J61" s="2">
        <v>110970000</v>
      </c>
      <c r="K61" s="2">
        <v>85801877</v>
      </c>
      <c r="L61" s="2">
        <f t="shared" si="0"/>
        <v>20804470</v>
      </c>
      <c r="AA61" s="8">
        <v>43782</v>
      </c>
      <c r="AB61">
        <v>-206211543</v>
      </c>
      <c r="AC61">
        <v>14454670</v>
      </c>
      <c r="AD61">
        <v>52451796</v>
      </c>
    </row>
    <row r="62" spans="1:30">
      <c r="A62" s="8">
        <v>43784</v>
      </c>
      <c r="B62" s="9">
        <v>0.789583333333333</v>
      </c>
      <c r="C62" s="7">
        <v>1</v>
      </c>
      <c r="D62" s="2">
        <v>2945882000</v>
      </c>
      <c r="E62" s="2">
        <v>2860080123</v>
      </c>
      <c r="F62" s="2">
        <v>142877867</v>
      </c>
      <c r="G62" s="2">
        <v>-134992949</v>
      </c>
      <c r="H62" s="2">
        <v>67560076</v>
      </c>
      <c r="I62" s="2">
        <v>119771000</v>
      </c>
      <c r="J62" s="2">
        <v>110970000</v>
      </c>
      <c r="K62" s="2">
        <v>85801877</v>
      </c>
      <c r="L62" s="2">
        <f t="shared" si="0"/>
        <v>7884918</v>
      </c>
      <c r="AA62" s="8">
        <v>43783</v>
      </c>
      <c r="AB62">
        <v>-160938608</v>
      </c>
      <c r="AC62">
        <v>20804470</v>
      </c>
      <c r="AD62">
        <v>73259136</v>
      </c>
    </row>
    <row r="63" spans="1:30">
      <c r="A63" s="8">
        <v>43785</v>
      </c>
      <c r="B63" s="9">
        <v>0.632638888888889</v>
      </c>
      <c r="C63" s="7">
        <v>1</v>
      </c>
      <c r="D63" s="2">
        <v>2945882000</v>
      </c>
      <c r="E63" s="2">
        <v>2860080123</v>
      </c>
      <c r="F63" s="2">
        <v>136546382</v>
      </c>
      <c r="G63" s="2">
        <v>-126406902</v>
      </c>
      <c r="H63" s="2">
        <v>69327957</v>
      </c>
      <c r="I63" s="2">
        <v>119771000</v>
      </c>
      <c r="J63" s="2">
        <v>110970000</v>
      </c>
      <c r="K63" s="2">
        <v>85801877</v>
      </c>
      <c r="L63" s="2">
        <f t="shared" si="0"/>
        <v>10139480</v>
      </c>
      <c r="AA63" s="8">
        <v>43784</v>
      </c>
      <c r="AB63">
        <v>-134992949</v>
      </c>
      <c r="AC63">
        <v>7884918</v>
      </c>
      <c r="AD63">
        <v>67560076</v>
      </c>
    </row>
    <row r="64" spans="1:30">
      <c r="A64" s="8">
        <v>43786</v>
      </c>
      <c r="B64" s="9">
        <v>0.554166666666667</v>
      </c>
      <c r="C64" s="7">
        <v>1</v>
      </c>
      <c r="D64" s="2">
        <v>2945882000</v>
      </c>
      <c r="E64" s="2">
        <v>2860080123</v>
      </c>
      <c r="F64" s="2">
        <v>190031050</v>
      </c>
      <c r="G64" s="2">
        <v>-174545277</v>
      </c>
      <c r="H64" s="2">
        <v>71450770</v>
      </c>
      <c r="I64" s="2">
        <v>119771000</v>
      </c>
      <c r="J64" s="2">
        <v>110970000</v>
      </c>
      <c r="K64" s="2">
        <v>85801877</v>
      </c>
      <c r="L64" s="2">
        <f t="shared" si="0"/>
        <v>15485773</v>
      </c>
      <c r="AA64" s="8">
        <v>43785</v>
      </c>
      <c r="AB64">
        <v>-126406902</v>
      </c>
      <c r="AC64">
        <v>10139480</v>
      </c>
      <c r="AD64">
        <v>69327957</v>
      </c>
    </row>
    <row r="65" spans="1:30">
      <c r="A65" s="8">
        <v>43787</v>
      </c>
      <c r="B65" s="9">
        <v>0.459027777777778</v>
      </c>
      <c r="C65" s="7">
        <v>1</v>
      </c>
      <c r="D65" s="2">
        <v>2945882000</v>
      </c>
      <c r="E65" s="2">
        <v>2860080123</v>
      </c>
      <c r="F65" s="2">
        <v>220044203</v>
      </c>
      <c r="G65" s="2">
        <v>-205221289</v>
      </c>
      <c r="H65" s="2">
        <v>66132845</v>
      </c>
      <c r="I65" s="2">
        <v>119771000</v>
      </c>
      <c r="J65" s="2">
        <v>110970000</v>
      </c>
      <c r="K65" s="2">
        <v>85801877</v>
      </c>
      <c r="L65" s="2">
        <f t="shared" si="0"/>
        <v>14822914</v>
      </c>
      <c r="AA65" s="8">
        <v>43786</v>
      </c>
      <c r="AB65">
        <v>-174545277</v>
      </c>
      <c r="AC65">
        <v>15485773</v>
      </c>
      <c r="AD65">
        <v>71450770</v>
      </c>
    </row>
    <row r="66" spans="1:30">
      <c r="A66" s="8">
        <v>43788</v>
      </c>
      <c r="B66" s="9">
        <v>0.872916666666667</v>
      </c>
      <c r="C66" s="7">
        <v>1</v>
      </c>
      <c r="D66" s="2">
        <v>2945882000</v>
      </c>
      <c r="E66" s="2">
        <v>2860080123</v>
      </c>
      <c r="F66" s="2">
        <v>176693397</v>
      </c>
      <c r="G66" s="2">
        <v>-156742555</v>
      </c>
      <c r="H66" s="2">
        <v>84917879</v>
      </c>
      <c r="I66" s="2">
        <v>119771000</v>
      </c>
      <c r="J66" s="2">
        <v>110970000</v>
      </c>
      <c r="K66" s="2">
        <v>85801877</v>
      </c>
      <c r="L66" s="2">
        <f t="shared" si="0"/>
        <v>19950842</v>
      </c>
      <c r="AA66" s="8">
        <v>43787</v>
      </c>
      <c r="AB66">
        <v>-205221289</v>
      </c>
      <c r="AC66">
        <v>14822914</v>
      </c>
      <c r="AD66">
        <v>66132845</v>
      </c>
    </row>
    <row r="67" spans="1:30">
      <c r="A67" s="8">
        <v>43789</v>
      </c>
      <c r="B67" s="9">
        <v>0.672222222222222</v>
      </c>
      <c r="C67" s="7">
        <v>1</v>
      </c>
      <c r="D67" s="2">
        <v>2945882000</v>
      </c>
      <c r="E67" s="2">
        <v>2860080123</v>
      </c>
      <c r="F67" s="2">
        <v>94098552</v>
      </c>
      <c r="G67" s="2">
        <v>-92830771</v>
      </c>
      <c r="H67" s="2">
        <v>75109284</v>
      </c>
      <c r="I67" s="2">
        <v>119771000</v>
      </c>
      <c r="J67" s="2">
        <v>110970000</v>
      </c>
      <c r="K67" s="2">
        <v>85801877</v>
      </c>
      <c r="L67" s="2">
        <f t="shared" si="0"/>
        <v>1267781</v>
      </c>
      <c r="AA67" s="8">
        <v>43788</v>
      </c>
      <c r="AB67">
        <v>-156742555</v>
      </c>
      <c r="AC67">
        <v>19950842</v>
      </c>
      <c r="AD67">
        <v>84917879</v>
      </c>
    </row>
    <row r="68" spans="1:30">
      <c r="A68" s="8">
        <v>43790</v>
      </c>
      <c r="B68" s="9">
        <v>0.790277777777778</v>
      </c>
      <c r="C68" s="7">
        <v>1</v>
      </c>
      <c r="D68" s="2">
        <v>2945882000</v>
      </c>
      <c r="E68" s="2">
        <v>2860080123</v>
      </c>
      <c r="F68" s="2">
        <v>160968687</v>
      </c>
      <c r="G68" s="2">
        <v>-137667018</v>
      </c>
      <c r="H68" s="2">
        <v>90372149</v>
      </c>
      <c r="I68" s="2">
        <v>119771000</v>
      </c>
      <c r="J68" s="2">
        <v>110970000</v>
      </c>
      <c r="K68" s="2">
        <v>85801877</v>
      </c>
      <c r="L68" s="2">
        <f t="shared" ref="L68:L100" si="1">F68+G68</f>
        <v>23301669</v>
      </c>
      <c r="AA68" s="8">
        <v>43789</v>
      </c>
      <c r="AB68">
        <v>-92830771</v>
      </c>
      <c r="AC68">
        <v>1267781</v>
      </c>
      <c r="AD68">
        <v>75109284</v>
      </c>
    </row>
    <row r="69" spans="1:30">
      <c r="A69" s="8">
        <v>43791</v>
      </c>
      <c r="B69" s="9">
        <v>0.56875</v>
      </c>
      <c r="C69" s="7">
        <v>1</v>
      </c>
      <c r="D69" s="2">
        <v>2945882000</v>
      </c>
      <c r="E69" s="2">
        <v>2860080123</v>
      </c>
      <c r="F69" s="2">
        <v>205999907</v>
      </c>
      <c r="G69" s="2">
        <v>-188291943</v>
      </c>
      <c r="H69" s="2">
        <v>76828999</v>
      </c>
      <c r="I69" s="2">
        <v>119771000</v>
      </c>
      <c r="J69" s="2">
        <v>110970000</v>
      </c>
      <c r="K69" s="2">
        <v>85801877</v>
      </c>
      <c r="L69" s="2">
        <f t="shared" si="1"/>
        <v>17707964</v>
      </c>
      <c r="AA69" s="8">
        <v>43790</v>
      </c>
      <c r="AB69">
        <v>-137667018</v>
      </c>
      <c r="AC69">
        <v>23301669</v>
      </c>
      <c r="AD69">
        <v>90372149</v>
      </c>
    </row>
    <row r="70" spans="1:30">
      <c r="A70" s="8">
        <v>43792</v>
      </c>
      <c r="B70" s="9">
        <v>0.546527777777778</v>
      </c>
      <c r="C70" s="7">
        <v>1</v>
      </c>
      <c r="D70" s="2">
        <v>2945882000</v>
      </c>
      <c r="E70" s="2">
        <v>2860080123</v>
      </c>
      <c r="F70" s="2">
        <v>131712993</v>
      </c>
      <c r="G70" s="2">
        <v>-114201487</v>
      </c>
      <c r="H70" s="2">
        <v>86808856</v>
      </c>
      <c r="I70" s="2">
        <v>119771000</v>
      </c>
      <c r="J70" s="2">
        <v>110970000</v>
      </c>
      <c r="K70" s="2">
        <v>85801877</v>
      </c>
      <c r="L70" s="2">
        <f t="shared" si="1"/>
        <v>17511506</v>
      </c>
      <c r="AA70" s="8">
        <v>43791</v>
      </c>
      <c r="AB70">
        <v>-188291943</v>
      </c>
      <c r="AC70">
        <v>17707964</v>
      </c>
      <c r="AD70">
        <v>76828999</v>
      </c>
    </row>
    <row r="71" spans="1:30">
      <c r="A71" s="8">
        <v>43793</v>
      </c>
      <c r="B71" s="9">
        <v>0.477083333333333</v>
      </c>
      <c r="C71" s="7">
        <v>1</v>
      </c>
      <c r="D71" s="2">
        <v>2945882000</v>
      </c>
      <c r="E71" s="2">
        <v>2860080123</v>
      </c>
      <c r="F71" s="2">
        <v>235467522</v>
      </c>
      <c r="G71" s="2">
        <v>-219378955</v>
      </c>
      <c r="H71" s="2">
        <v>75107774</v>
      </c>
      <c r="I71" s="2">
        <v>119771000</v>
      </c>
      <c r="J71" s="2">
        <v>110970000</v>
      </c>
      <c r="K71" s="2">
        <v>85801877</v>
      </c>
      <c r="L71" s="2">
        <f t="shared" si="1"/>
        <v>16088567</v>
      </c>
      <c r="AA71" s="8">
        <v>43792</v>
      </c>
      <c r="AB71">
        <v>-114201487</v>
      </c>
      <c r="AC71">
        <v>17511506</v>
      </c>
      <c r="AD71">
        <v>86808856</v>
      </c>
    </row>
    <row r="72" spans="1:30">
      <c r="A72" s="8">
        <v>43794</v>
      </c>
      <c r="B72" s="9">
        <v>0.734722222222222</v>
      </c>
      <c r="C72" s="7">
        <v>1</v>
      </c>
      <c r="D72" s="2">
        <v>2945882000</v>
      </c>
      <c r="E72" s="2">
        <v>2860080123</v>
      </c>
      <c r="F72" s="2">
        <v>140739527</v>
      </c>
      <c r="G72" s="2">
        <v>-123050830</v>
      </c>
      <c r="H72" s="2">
        <v>87588841</v>
      </c>
      <c r="I72" s="2">
        <v>119771000</v>
      </c>
      <c r="J72" s="2">
        <v>110970000</v>
      </c>
      <c r="K72" s="2">
        <v>85801877</v>
      </c>
      <c r="L72" s="2">
        <f t="shared" si="1"/>
        <v>17688697</v>
      </c>
      <c r="AA72" s="8">
        <v>43793</v>
      </c>
      <c r="AB72">
        <v>-219378955</v>
      </c>
      <c r="AC72">
        <v>16088567</v>
      </c>
      <c r="AD72">
        <v>75107774</v>
      </c>
    </row>
    <row r="73" spans="1:30">
      <c r="A73" s="8">
        <v>43795</v>
      </c>
      <c r="B73" s="9">
        <v>0.810416666666667</v>
      </c>
      <c r="C73" s="7">
        <v>1</v>
      </c>
      <c r="D73" s="2">
        <v>2945882000</v>
      </c>
      <c r="E73" s="2">
        <v>2860080123</v>
      </c>
      <c r="F73" s="2">
        <v>117127627</v>
      </c>
      <c r="G73" s="2">
        <v>-114169377</v>
      </c>
      <c r="H73" s="2">
        <v>81900257</v>
      </c>
      <c r="I73" s="2">
        <v>119771000</v>
      </c>
      <c r="J73" s="2">
        <v>110970000</v>
      </c>
      <c r="K73" s="2">
        <v>85801877</v>
      </c>
      <c r="L73" s="2">
        <f t="shared" si="1"/>
        <v>2958250</v>
      </c>
      <c r="AA73" s="8">
        <v>43794</v>
      </c>
      <c r="AB73">
        <v>-123050830</v>
      </c>
      <c r="AC73">
        <v>17688697</v>
      </c>
      <c r="AD73">
        <v>87588841</v>
      </c>
    </row>
    <row r="74" spans="1:30">
      <c r="A74" s="8">
        <v>43796</v>
      </c>
      <c r="B74" s="9">
        <v>0.711111111111111</v>
      </c>
      <c r="C74" s="7">
        <v>1</v>
      </c>
      <c r="D74" s="2">
        <v>2945882000</v>
      </c>
      <c r="E74" s="2">
        <v>2860080123</v>
      </c>
      <c r="F74" s="2">
        <v>135618435</v>
      </c>
      <c r="G74" s="2">
        <v>-115303480</v>
      </c>
      <c r="H74" s="2">
        <v>77170428</v>
      </c>
      <c r="I74" s="2">
        <v>119771000</v>
      </c>
      <c r="J74" s="2">
        <v>110970000</v>
      </c>
      <c r="K74" s="2">
        <v>85801877</v>
      </c>
      <c r="L74" s="2">
        <f t="shared" si="1"/>
        <v>20314955</v>
      </c>
      <c r="AA74" s="8">
        <v>43795</v>
      </c>
      <c r="AB74">
        <v>-114169377</v>
      </c>
      <c r="AC74">
        <v>2958250</v>
      </c>
      <c r="AD74">
        <v>81900257</v>
      </c>
    </row>
    <row r="75" spans="1:30">
      <c r="A75" s="8">
        <v>43797</v>
      </c>
      <c r="B75" s="9">
        <v>0.958333333333333</v>
      </c>
      <c r="C75" s="7">
        <v>1</v>
      </c>
      <c r="D75" s="2">
        <v>2945882000</v>
      </c>
      <c r="E75" s="2">
        <v>2860080123</v>
      </c>
      <c r="F75" s="2">
        <v>148780994</v>
      </c>
      <c r="G75" s="2">
        <v>-150727828</v>
      </c>
      <c r="H75" s="2">
        <v>68686107</v>
      </c>
      <c r="I75" s="2">
        <v>119771000</v>
      </c>
      <c r="J75" s="2">
        <v>110970000</v>
      </c>
      <c r="K75" s="2">
        <v>85801877</v>
      </c>
      <c r="L75" s="2">
        <f t="shared" si="1"/>
        <v>-1946834</v>
      </c>
      <c r="AA75" s="8">
        <v>43796</v>
      </c>
      <c r="AB75">
        <v>-115303480</v>
      </c>
      <c r="AC75">
        <v>20314955</v>
      </c>
      <c r="AD75">
        <v>77170428</v>
      </c>
    </row>
    <row r="76" spans="1:30">
      <c r="A76" s="8">
        <v>43798</v>
      </c>
      <c r="B76" s="9">
        <v>0.958333333333333</v>
      </c>
      <c r="C76" s="7">
        <v>1</v>
      </c>
      <c r="D76" s="2">
        <v>2945882000</v>
      </c>
      <c r="E76" s="2">
        <v>2860080123</v>
      </c>
      <c r="F76" s="2">
        <v>262735035</v>
      </c>
      <c r="G76" s="2">
        <v>-256254646</v>
      </c>
      <c r="H76" s="2">
        <v>58627882</v>
      </c>
      <c r="I76" s="2">
        <v>119771000</v>
      </c>
      <c r="J76" s="2">
        <v>110970000</v>
      </c>
      <c r="K76" s="2">
        <v>85801877</v>
      </c>
      <c r="L76" s="2">
        <f t="shared" si="1"/>
        <v>6480389</v>
      </c>
      <c r="AA76" s="8">
        <v>43797</v>
      </c>
      <c r="AB76">
        <v>-150727828</v>
      </c>
      <c r="AC76">
        <v>-1946834</v>
      </c>
      <c r="AD76">
        <v>68686107</v>
      </c>
    </row>
    <row r="77" spans="1:30">
      <c r="A77" s="8">
        <v>43799</v>
      </c>
      <c r="B77" s="9">
        <v>0.970138888888889</v>
      </c>
      <c r="C77" s="7">
        <v>1</v>
      </c>
      <c r="D77" s="2">
        <v>2945882000</v>
      </c>
      <c r="E77" s="2">
        <v>2860080123</v>
      </c>
      <c r="F77" s="2">
        <v>0</v>
      </c>
      <c r="G77" s="2">
        <v>-118107271</v>
      </c>
      <c r="H77" s="2">
        <v>-58701905</v>
      </c>
      <c r="I77" s="2">
        <v>119771000</v>
      </c>
      <c r="J77" s="2">
        <v>110970000</v>
      </c>
      <c r="K77" s="2">
        <v>85801877</v>
      </c>
      <c r="L77" s="2">
        <f t="shared" si="1"/>
        <v>-118107271</v>
      </c>
      <c r="AA77" s="8">
        <v>43798</v>
      </c>
      <c r="AB77">
        <v>-256254646</v>
      </c>
      <c r="AC77">
        <v>6480389</v>
      </c>
      <c r="AD77">
        <v>58627882</v>
      </c>
    </row>
    <row r="78" spans="1:30">
      <c r="A78" s="8">
        <v>43800</v>
      </c>
      <c r="B78" s="9">
        <v>0.89375</v>
      </c>
      <c r="C78" s="7">
        <v>1</v>
      </c>
      <c r="D78" s="2">
        <v>2945882000</v>
      </c>
      <c r="E78" s="2">
        <v>2860080123</v>
      </c>
      <c r="F78" s="2">
        <v>260470695</v>
      </c>
      <c r="G78" s="2">
        <v>-219503539</v>
      </c>
      <c r="H78" s="2">
        <v>82861016</v>
      </c>
      <c r="I78" s="2">
        <v>119771000</v>
      </c>
      <c r="J78" s="2">
        <v>110970000</v>
      </c>
      <c r="K78" s="2">
        <v>85801877</v>
      </c>
      <c r="L78" s="2">
        <f t="shared" si="1"/>
        <v>40967156</v>
      </c>
      <c r="AA78" s="8">
        <v>43799</v>
      </c>
      <c r="AB78">
        <v>-118107271</v>
      </c>
      <c r="AC78">
        <v>-118107271</v>
      </c>
      <c r="AD78">
        <v>-58701905</v>
      </c>
    </row>
    <row r="79" spans="1:30">
      <c r="A79" s="8">
        <v>43801</v>
      </c>
      <c r="B79" s="9">
        <v>0.948611111111111</v>
      </c>
      <c r="C79" s="7">
        <v>1</v>
      </c>
      <c r="D79" s="2">
        <v>2945882000</v>
      </c>
      <c r="E79" s="2">
        <v>2860080123</v>
      </c>
      <c r="F79" s="2">
        <v>122732114</v>
      </c>
      <c r="G79" s="2">
        <v>-116212818</v>
      </c>
      <c r="H79" s="2">
        <v>76087546</v>
      </c>
      <c r="I79" s="2">
        <v>119771000</v>
      </c>
      <c r="J79" s="2">
        <v>110970000</v>
      </c>
      <c r="K79" s="2">
        <v>85801877</v>
      </c>
      <c r="L79" s="2">
        <f t="shared" si="1"/>
        <v>6519296</v>
      </c>
      <c r="AA79" s="8">
        <v>43800</v>
      </c>
      <c r="AB79">
        <v>-219503539</v>
      </c>
      <c r="AC79">
        <v>40967156</v>
      </c>
      <c r="AD79">
        <v>82861016</v>
      </c>
    </row>
    <row r="80" spans="1:30">
      <c r="A80" s="8">
        <v>43802</v>
      </c>
      <c r="B80" s="9">
        <v>0.894444444444444</v>
      </c>
      <c r="C80" s="7">
        <v>1</v>
      </c>
      <c r="D80" s="2">
        <v>2945882000</v>
      </c>
      <c r="E80" s="2">
        <v>2860080123</v>
      </c>
      <c r="F80" s="2">
        <v>172642647</v>
      </c>
      <c r="G80" s="2">
        <v>-171300946</v>
      </c>
      <c r="H80" s="2">
        <v>74562387</v>
      </c>
      <c r="I80" s="2">
        <v>119771000</v>
      </c>
      <c r="J80" s="2">
        <v>110970000</v>
      </c>
      <c r="K80" s="2">
        <v>85801877</v>
      </c>
      <c r="L80" s="2">
        <f t="shared" si="1"/>
        <v>1341701</v>
      </c>
      <c r="AA80" s="8">
        <v>43801</v>
      </c>
      <c r="AB80">
        <v>-116212818</v>
      </c>
      <c r="AC80">
        <v>6519296</v>
      </c>
      <c r="AD80">
        <v>76087546</v>
      </c>
    </row>
    <row r="81" spans="1:30">
      <c r="A81" s="8">
        <v>43803</v>
      </c>
      <c r="B81" s="9">
        <v>0.854166666666667</v>
      </c>
      <c r="C81" s="7">
        <v>1</v>
      </c>
      <c r="D81" s="2">
        <v>2945882000</v>
      </c>
      <c r="E81" s="2">
        <v>2860080123</v>
      </c>
      <c r="F81" s="2">
        <v>156958973</v>
      </c>
      <c r="G81" s="2">
        <v>-207755361</v>
      </c>
      <c r="H81" s="2">
        <v>18391466</v>
      </c>
      <c r="I81" s="2">
        <v>119771000</v>
      </c>
      <c r="J81" s="2">
        <v>110970000</v>
      </c>
      <c r="K81" s="2">
        <v>85801877</v>
      </c>
      <c r="L81" s="2">
        <f t="shared" si="1"/>
        <v>-50796388</v>
      </c>
      <c r="AA81" s="8">
        <v>43802</v>
      </c>
      <c r="AB81">
        <v>-171300946</v>
      </c>
      <c r="AC81">
        <v>1341701</v>
      </c>
      <c r="AD81">
        <v>74562387</v>
      </c>
    </row>
    <row r="82" spans="1:30">
      <c r="A82" s="8">
        <v>43804</v>
      </c>
      <c r="B82" s="9">
        <v>0.659722222222222</v>
      </c>
      <c r="C82" s="7">
        <v>1</v>
      </c>
      <c r="D82" s="2">
        <v>2945882000</v>
      </c>
      <c r="E82" s="2">
        <v>2860080123</v>
      </c>
      <c r="F82" s="2">
        <v>140517260</v>
      </c>
      <c r="G82" s="2">
        <v>-125424355</v>
      </c>
      <c r="H82" s="2">
        <v>71739595</v>
      </c>
      <c r="I82" s="2">
        <v>119771000</v>
      </c>
      <c r="J82" s="2">
        <v>110970000</v>
      </c>
      <c r="K82" s="2">
        <v>85801877</v>
      </c>
      <c r="L82" s="2">
        <f t="shared" si="1"/>
        <v>15092905</v>
      </c>
      <c r="AA82" s="8">
        <v>43803</v>
      </c>
      <c r="AB82">
        <v>-207755361</v>
      </c>
      <c r="AC82">
        <v>-50796388</v>
      </c>
      <c r="AD82">
        <v>18391466</v>
      </c>
    </row>
    <row r="83" spans="1:30">
      <c r="A83" s="8">
        <v>43805</v>
      </c>
      <c r="B83" s="9">
        <v>0.748611111111111</v>
      </c>
      <c r="C83" s="7">
        <v>1</v>
      </c>
      <c r="D83" s="2">
        <v>2945882000</v>
      </c>
      <c r="E83" s="2">
        <v>2860080123</v>
      </c>
      <c r="F83" s="2">
        <v>128893725</v>
      </c>
      <c r="G83" s="2">
        <v>-117824709</v>
      </c>
      <c r="H83" s="2">
        <v>86911578</v>
      </c>
      <c r="I83" s="2">
        <v>119771000</v>
      </c>
      <c r="J83" s="2">
        <v>110970000</v>
      </c>
      <c r="K83" s="2">
        <v>85801877</v>
      </c>
      <c r="L83" s="2">
        <f t="shared" si="1"/>
        <v>11069016</v>
      </c>
      <c r="AA83" s="8">
        <v>43804</v>
      </c>
      <c r="AB83">
        <v>-125424355</v>
      </c>
      <c r="AC83">
        <v>15092905</v>
      </c>
      <c r="AD83">
        <v>71739595</v>
      </c>
    </row>
    <row r="84" spans="1:30">
      <c r="A84" s="8">
        <v>43806</v>
      </c>
      <c r="B84" s="9">
        <v>0.754166666666667</v>
      </c>
      <c r="C84" s="7">
        <v>1</v>
      </c>
      <c r="D84" s="2">
        <v>2945882000</v>
      </c>
      <c r="E84" s="2">
        <v>2860080123</v>
      </c>
      <c r="F84" s="2">
        <v>145861941</v>
      </c>
      <c r="G84" s="2">
        <v>-137568121</v>
      </c>
      <c r="H84" s="2">
        <v>82327339</v>
      </c>
      <c r="I84" s="2">
        <v>119771000</v>
      </c>
      <c r="J84" s="2">
        <v>110970000</v>
      </c>
      <c r="K84" s="2">
        <v>85801877</v>
      </c>
      <c r="L84" s="2">
        <f t="shared" si="1"/>
        <v>8293820</v>
      </c>
      <c r="AA84" s="8">
        <v>43805</v>
      </c>
      <c r="AB84">
        <v>-117824709</v>
      </c>
      <c r="AC84">
        <v>11069016</v>
      </c>
      <c r="AD84">
        <v>86911578</v>
      </c>
    </row>
    <row r="85" spans="1:30">
      <c r="A85" s="8">
        <v>43807</v>
      </c>
      <c r="B85" s="9">
        <v>0.479166666666667</v>
      </c>
      <c r="C85" s="7">
        <v>1</v>
      </c>
      <c r="D85" s="2">
        <v>2945882000</v>
      </c>
      <c r="E85" s="2">
        <v>2860080123</v>
      </c>
      <c r="F85" s="2">
        <v>202294599</v>
      </c>
      <c r="G85" s="2">
        <v>-192047455</v>
      </c>
      <c r="H85" s="2">
        <v>206838770</v>
      </c>
      <c r="I85" s="2">
        <v>119771000</v>
      </c>
      <c r="J85" s="2">
        <v>110970000</v>
      </c>
      <c r="K85" s="2">
        <v>85801877</v>
      </c>
      <c r="L85" s="2">
        <f t="shared" si="1"/>
        <v>10247144</v>
      </c>
      <c r="AA85" s="8">
        <v>43806</v>
      </c>
      <c r="AB85">
        <v>-137568121</v>
      </c>
      <c r="AC85">
        <v>8293820</v>
      </c>
      <c r="AD85">
        <v>82327339</v>
      </c>
    </row>
    <row r="86" spans="1:30">
      <c r="A86" s="8">
        <v>43808</v>
      </c>
      <c r="B86" s="9">
        <v>0.672222222222222</v>
      </c>
      <c r="C86" s="7">
        <v>1</v>
      </c>
      <c r="D86" s="2">
        <v>2945882000</v>
      </c>
      <c r="E86" s="2">
        <v>2860080123</v>
      </c>
      <c r="F86" s="2">
        <v>126784372</v>
      </c>
      <c r="G86" s="2">
        <v>-113427009</v>
      </c>
      <c r="H86" s="2">
        <v>61121706</v>
      </c>
      <c r="I86" s="2">
        <v>119612000</v>
      </c>
      <c r="J86" s="2">
        <v>110970000</v>
      </c>
      <c r="K86" s="2">
        <v>85801877</v>
      </c>
      <c r="L86" s="2">
        <f t="shared" si="1"/>
        <v>13357363</v>
      </c>
      <c r="AA86" s="8">
        <v>43807</v>
      </c>
      <c r="AB86">
        <v>-192047455</v>
      </c>
      <c r="AC86">
        <v>10247144</v>
      </c>
      <c r="AD86">
        <v>206838770</v>
      </c>
    </row>
    <row r="87" spans="1:30">
      <c r="A87" s="8">
        <v>43809</v>
      </c>
      <c r="B87" s="9">
        <v>0.763194444444444</v>
      </c>
      <c r="C87" s="7">
        <v>1</v>
      </c>
      <c r="D87" s="2">
        <v>2945882000</v>
      </c>
      <c r="E87" s="2">
        <v>2860080123</v>
      </c>
      <c r="F87" s="2">
        <v>109066274</v>
      </c>
      <c r="G87" s="2">
        <v>-96464268</v>
      </c>
      <c r="H87" s="2">
        <v>71258782</v>
      </c>
      <c r="I87" s="2">
        <v>119612000</v>
      </c>
      <c r="J87" s="2">
        <v>110970000</v>
      </c>
      <c r="K87" s="2">
        <v>85801877</v>
      </c>
      <c r="L87" s="2">
        <f t="shared" si="1"/>
        <v>12602006</v>
      </c>
      <c r="AA87" s="8">
        <v>43808</v>
      </c>
      <c r="AB87">
        <v>-113427009</v>
      </c>
      <c r="AC87">
        <v>13357363</v>
      </c>
      <c r="AD87">
        <v>61121706</v>
      </c>
    </row>
    <row r="88" spans="1:30">
      <c r="A88" s="8">
        <v>43810</v>
      </c>
      <c r="B88" s="9">
        <v>0.794444444444444</v>
      </c>
      <c r="C88" s="7">
        <v>1</v>
      </c>
      <c r="D88" s="2">
        <v>2945882000</v>
      </c>
      <c r="E88" s="2">
        <v>2860080123</v>
      </c>
      <c r="F88" s="2">
        <v>148828981</v>
      </c>
      <c r="G88" s="2">
        <v>-134705249</v>
      </c>
      <c r="H88" s="2">
        <v>82702665</v>
      </c>
      <c r="I88" s="2">
        <v>119612000</v>
      </c>
      <c r="J88" s="2">
        <v>110970000</v>
      </c>
      <c r="K88" s="2">
        <v>85801877</v>
      </c>
      <c r="L88" s="2">
        <f t="shared" si="1"/>
        <v>14123732</v>
      </c>
      <c r="AA88" s="8">
        <v>43809</v>
      </c>
      <c r="AB88">
        <v>-96464268</v>
      </c>
      <c r="AC88">
        <v>12602006</v>
      </c>
      <c r="AD88">
        <v>71258782</v>
      </c>
    </row>
    <row r="89" spans="1:30">
      <c r="A89" s="8">
        <v>43811</v>
      </c>
      <c r="B89" s="9">
        <v>0.956944444444444</v>
      </c>
      <c r="C89" s="7">
        <v>1</v>
      </c>
      <c r="D89" s="2">
        <v>2945882000</v>
      </c>
      <c r="E89" s="2">
        <v>2860080123</v>
      </c>
      <c r="F89" s="2">
        <v>138149199</v>
      </c>
      <c r="G89" s="2">
        <v>-129449587</v>
      </c>
      <c r="H89" s="2">
        <v>144878514</v>
      </c>
      <c r="I89" s="2">
        <v>119612000</v>
      </c>
      <c r="J89" s="2">
        <v>110970000</v>
      </c>
      <c r="K89" s="2">
        <v>85801877</v>
      </c>
      <c r="L89" s="2">
        <f t="shared" si="1"/>
        <v>8699612</v>
      </c>
      <c r="AA89" s="8">
        <v>43810</v>
      </c>
      <c r="AB89">
        <v>-134705249</v>
      </c>
      <c r="AC89">
        <v>14123732</v>
      </c>
      <c r="AD89">
        <v>82702665</v>
      </c>
    </row>
    <row r="90" spans="1:30">
      <c r="A90" s="8">
        <v>43812</v>
      </c>
      <c r="B90" s="9">
        <v>0.923611111111111</v>
      </c>
      <c r="C90" s="7">
        <v>1</v>
      </c>
      <c r="D90" s="2">
        <v>2945882000</v>
      </c>
      <c r="E90" s="2">
        <v>2860080123</v>
      </c>
      <c r="F90" s="2">
        <v>250740425</v>
      </c>
      <c r="G90" s="2">
        <v>-236978746</v>
      </c>
      <c r="H90" s="2">
        <v>79215306</v>
      </c>
      <c r="I90" s="2">
        <v>119612000</v>
      </c>
      <c r="J90" s="2">
        <v>110970000</v>
      </c>
      <c r="K90" s="2">
        <v>85801877</v>
      </c>
      <c r="L90" s="2">
        <f t="shared" si="1"/>
        <v>13761679</v>
      </c>
      <c r="AA90" s="8">
        <v>43811</v>
      </c>
      <c r="AB90">
        <v>-129449587</v>
      </c>
      <c r="AC90">
        <v>8699612</v>
      </c>
      <c r="AD90">
        <v>144878514</v>
      </c>
    </row>
    <row r="91" spans="1:30">
      <c r="A91" s="8">
        <v>43813</v>
      </c>
      <c r="B91" s="9">
        <v>0.721527777777778</v>
      </c>
      <c r="C91" s="7">
        <v>1</v>
      </c>
      <c r="D91" s="2">
        <v>2945882000</v>
      </c>
      <c r="E91" s="2">
        <v>2860080123</v>
      </c>
      <c r="F91" s="2">
        <v>187463035</v>
      </c>
      <c r="G91" s="2">
        <v>-175996621</v>
      </c>
      <c r="H91" s="2">
        <v>74550637</v>
      </c>
      <c r="I91" s="2">
        <v>119612000</v>
      </c>
      <c r="J91" s="2">
        <v>110970000</v>
      </c>
      <c r="K91" s="2">
        <v>85801877</v>
      </c>
      <c r="L91" s="2">
        <f t="shared" si="1"/>
        <v>11466414</v>
      </c>
      <c r="AA91" s="8">
        <v>43812</v>
      </c>
      <c r="AB91">
        <v>-236978746</v>
      </c>
      <c r="AC91">
        <v>13761679</v>
      </c>
      <c r="AD91">
        <v>79215306</v>
      </c>
    </row>
    <row r="92" spans="1:30">
      <c r="A92" s="8">
        <v>43814</v>
      </c>
      <c r="B92" s="9">
        <v>0.477083333333333</v>
      </c>
      <c r="C92" s="7">
        <v>1</v>
      </c>
      <c r="D92" s="2">
        <v>2945882000</v>
      </c>
      <c r="E92" s="2">
        <v>2860080123</v>
      </c>
      <c r="F92" s="2">
        <v>188625407</v>
      </c>
      <c r="G92" s="2">
        <v>-170417295</v>
      </c>
      <c r="H92" s="2">
        <v>82511418</v>
      </c>
      <c r="I92" s="2">
        <v>119612000</v>
      </c>
      <c r="J92" s="2">
        <v>110970000</v>
      </c>
      <c r="K92" s="2">
        <v>85801877</v>
      </c>
      <c r="L92" s="2">
        <f t="shared" si="1"/>
        <v>18208112</v>
      </c>
      <c r="AA92" s="8">
        <v>43813</v>
      </c>
      <c r="AB92">
        <v>-175996621</v>
      </c>
      <c r="AC92">
        <v>11466414</v>
      </c>
      <c r="AD92">
        <v>74550637</v>
      </c>
    </row>
    <row r="93" spans="1:30">
      <c r="A93" s="8">
        <v>43815</v>
      </c>
      <c r="B93" s="9">
        <v>0.777777777777778</v>
      </c>
      <c r="C93" s="7">
        <v>1</v>
      </c>
      <c r="D93" s="2">
        <v>2945882000</v>
      </c>
      <c r="E93" s="2">
        <v>2860080123</v>
      </c>
      <c r="F93" s="2">
        <v>147477620</v>
      </c>
      <c r="G93" s="2">
        <v>-145912706</v>
      </c>
      <c r="H93" s="2">
        <v>126759700</v>
      </c>
      <c r="I93" s="2">
        <v>119612000</v>
      </c>
      <c r="J93" s="2">
        <v>110970000</v>
      </c>
      <c r="K93" s="2">
        <v>85801877</v>
      </c>
      <c r="L93" s="2">
        <f t="shared" si="1"/>
        <v>1564914</v>
      </c>
      <c r="AA93" s="8">
        <v>43814</v>
      </c>
      <c r="AB93">
        <v>-170417295</v>
      </c>
      <c r="AC93">
        <v>18208112</v>
      </c>
      <c r="AD93">
        <v>82511418</v>
      </c>
    </row>
    <row r="94" spans="1:30">
      <c r="A94" s="8">
        <v>43816</v>
      </c>
      <c r="B94" s="9">
        <v>0.554166666666667</v>
      </c>
      <c r="C94" s="7">
        <v>1</v>
      </c>
      <c r="D94" s="2">
        <v>2945882000</v>
      </c>
      <c r="E94" s="2">
        <v>2860080123</v>
      </c>
      <c r="F94" s="2">
        <v>231648905</v>
      </c>
      <c r="G94" s="2">
        <v>-224603793</v>
      </c>
      <c r="H94" s="2">
        <v>64338700</v>
      </c>
      <c r="I94" s="2">
        <v>119612000</v>
      </c>
      <c r="J94" s="2">
        <v>110970000</v>
      </c>
      <c r="K94" s="2">
        <v>85801877</v>
      </c>
      <c r="L94" s="2">
        <f t="shared" si="1"/>
        <v>7045112</v>
      </c>
      <c r="AA94" s="8">
        <v>43815</v>
      </c>
      <c r="AB94">
        <v>-145912706</v>
      </c>
      <c r="AC94">
        <v>1564914</v>
      </c>
      <c r="AD94">
        <v>126759700</v>
      </c>
    </row>
    <row r="95" spans="1:30">
      <c r="A95" s="8">
        <v>43817</v>
      </c>
      <c r="B95" s="9">
        <v>0.843055555555556</v>
      </c>
      <c r="C95" s="7">
        <v>1</v>
      </c>
      <c r="D95" s="2">
        <v>2945882000</v>
      </c>
      <c r="E95" s="2">
        <v>2860080123</v>
      </c>
      <c r="F95" s="2">
        <v>163436812</v>
      </c>
      <c r="G95" s="2">
        <v>-138909009</v>
      </c>
      <c r="H95" s="2">
        <v>78240708</v>
      </c>
      <c r="I95" s="2">
        <v>119612000</v>
      </c>
      <c r="J95" s="2">
        <v>110970000</v>
      </c>
      <c r="K95" s="2">
        <v>85801877</v>
      </c>
      <c r="L95" s="2">
        <f t="shared" si="1"/>
        <v>24527803</v>
      </c>
      <c r="AA95" s="8">
        <v>43816</v>
      </c>
      <c r="AB95">
        <v>-224603793</v>
      </c>
      <c r="AC95">
        <v>7045112</v>
      </c>
      <c r="AD95">
        <v>64338700</v>
      </c>
    </row>
    <row r="96" spans="1:30">
      <c r="A96" s="8">
        <v>43818</v>
      </c>
      <c r="B96" s="9">
        <v>0.690277777777778</v>
      </c>
      <c r="C96" s="7">
        <v>1</v>
      </c>
      <c r="D96" s="2">
        <v>2945882000</v>
      </c>
      <c r="E96" s="2">
        <v>2860080123</v>
      </c>
      <c r="F96" s="2">
        <v>259796766</v>
      </c>
      <c r="G96" s="2">
        <v>-233894962</v>
      </c>
      <c r="H96" s="2">
        <v>64916707</v>
      </c>
      <c r="I96" s="2">
        <v>119612000</v>
      </c>
      <c r="J96" s="2">
        <v>110970000</v>
      </c>
      <c r="K96" s="2">
        <v>85801877</v>
      </c>
      <c r="L96" s="2">
        <f t="shared" si="1"/>
        <v>25901804</v>
      </c>
      <c r="AA96" s="8">
        <v>43817</v>
      </c>
      <c r="AB96">
        <v>-138909009</v>
      </c>
      <c r="AC96">
        <v>24527803</v>
      </c>
      <c r="AD96">
        <v>78240708</v>
      </c>
    </row>
    <row r="97" spans="1:30">
      <c r="A97" s="8">
        <v>43819</v>
      </c>
      <c r="B97" s="9">
        <v>0.75625</v>
      </c>
      <c r="C97" s="7">
        <v>1</v>
      </c>
      <c r="D97" s="2">
        <v>2945882000</v>
      </c>
      <c r="E97" s="2">
        <v>2860080123</v>
      </c>
      <c r="F97" s="2">
        <v>116547395</v>
      </c>
      <c r="G97" s="2">
        <v>-116631524</v>
      </c>
      <c r="H97" s="2">
        <v>56132966</v>
      </c>
      <c r="I97" s="2">
        <v>119612000</v>
      </c>
      <c r="J97" s="2">
        <v>110970000</v>
      </c>
      <c r="K97" s="2">
        <v>85801877</v>
      </c>
      <c r="L97" s="2">
        <f t="shared" si="1"/>
        <v>-84129</v>
      </c>
      <c r="AA97" s="8">
        <v>43818</v>
      </c>
      <c r="AB97">
        <v>-233894962</v>
      </c>
      <c r="AC97">
        <v>25901804</v>
      </c>
      <c r="AD97">
        <v>64916707</v>
      </c>
    </row>
    <row r="98" spans="1:30">
      <c r="A98" s="8">
        <v>43820</v>
      </c>
      <c r="B98" s="9">
        <v>0.731944444444444</v>
      </c>
      <c r="C98" s="7">
        <v>1</v>
      </c>
      <c r="D98" s="2">
        <v>2945882000</v>
      </c>
      <c r="E98" s="2">
        <v>2860080123</v>
      </c>
      <c r="F98" s="2">
        <v>132795298</v>
      </c>
      <c r="G98" s="2">
        <v>-120056953</v>
      </c>
      <c r="H98" s="2">
        <v>63809244</v>
      </c>
      <c r="I98" s="2">
        <v>119612000</v>
      </c>
      <c r="J98" s="2">
        <v>110970000</v>
      </c>
      <c r="K98" s="2">
        <v>85801877</v>
      </c>
      <c r="L98" s="2">
        <f t="shared" si="1"/>
        <v>12738345</v>
      </c>
      <c r="AA98" s="8">
        <v>43819</v>
      </c>
      <c r="AB98">
        <v>-116631524</v>
      </c>
      <c r="AC98">
        <v>-84129</v>
      </c>
      <c r="AD98">
        <v>56132966</v>
      </c>
    </row>
    <row r="99" spans="1:30">
      <c r="A99" s="8">
        <v>43821</v>
      </c>
      <c r="B99" s="9">
        <v>0.740277777777778</v>
      </c>
      <c r="C99" s="7">
        <v>1</v>
      </c>
      <c r="D99" s="2">
        <v>2945882000</v>
      </c>
      <c r="E99" s="2">
        <v>2860080123</v>
      </c>
      <c r="F99" s="2">
        <v>232405561</v>
      </c>
      <c r="G99" s="2">
        <v>-211997653</v>
      </c>
      <c r="H99" s="2">
        <v>64984864</v>
      </c>
      <c r="I99" s="2">
        <v>119612000</v>
      </c>
      <c r="J99" s="2">
        <v>110970000</v>
      </c>
      <c r="K99" s="2">
        <v>85801877</v>
      </c>
      <c r="L99" s="2">
        <f t="shared" si="1"/>
        <v>20407908</v>
      </c>
      <c r="AA99" s="8">
        <v>43820</v>
      </c>
      <c r="AB99">
        <v>-120056953</v>
      </c>
      <c r="AC99">
        <v>12738345</v>
      </c>
      <c r="AD99">
        <v>63809244</v>
      </c>
    </row>
    <row r="100" spans="1:30">
      <c r="A100" s="8">
        <v>43822</v>
      </c>
      <c r="B100" s="9">
        <v>0.772916666666667</v>
      </c>
      <c r="C100" s="7">
        <v>1</v>
      </c>
      <c r="D100" s="2">
        <v>2945882000</v>
      </c>
      <c r="E100" s="2">
        <v>2860080123</v>
      </c>
      <c r="F100" s="2">
        <v>198168641</v>
      </c>
      <c r="G100" s="2">
        <v>-190592258</v>
      </c>
      <c r="H100" s="2">
        <v>53177515</v>
      </c>
      <c r="I100" s="2">
        <v>119612000</v>
      </c>
      <c r="J100" s="2">
        <v>110970000</v>
      </c>
      <c r="K100" s="2">
        <v>85801877</v>
      </c>
      <c r="L100" s="2">
        <f t="shared" si="1"/>
        <v>7576383</v>
      </c>
      <c r="AA100" s="8">
        <v>43821</v>
      </c>
      <c r="AB100">
        <v>-211997653</v>
      </c>
      <c r="AC100">
        <v>20407908</v>
      </c>
      <c r="AD100">
        <v>64984864</v>
      </c>
    </row>
    <row r="101" spans="27:30">
      <c r="AA101" s="8">
        <v>43822</v>
      </c>
      <c r="AB101">
        <v>-190592258</v>
      </c>
      <c r="AC101">
        <v>7576383</v>
      </c>
      <c r="AD101">
        <v>53177515</v>
      </c>
    </row>
    <row r="102" spans="27:30">
      <c r="AA102" t="s">
        <v>279</v>
      </c>
      <c r="AB102">
        <v>-15733983610</v>
      </c>
      <c r="AC102" t="e">
        <v>#VALUE!</v>
      </c>
      <c r="AD102">
        <v>8848042627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3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46" customHeight="1" spans="4:11">
      <c r="D2" s="2"/>
      <c r="E2" s="2"/>
      <c r="F2" s="2"/>
      <c r="G2" s="2"/>
      <c r="H2" s="2"/>
      <c r="I2" s="2"/>
      <c r="J2" s="2"/>
      <c r="K2" s="2"/>
    </row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448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43726</v>
      </c>
      <c r="B4" s="6">
        <v>0.716666666666667</v>
      </c>
      <c r="C4" s="7">
        <v>1</v>
      </c>
      <c r="D4" s="2">
        <v>2805601000</v>
      </c>
      <c r="E4" s="2"/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67" si="0">F4+G4</f>
        <v>0</v>
      </c>
      <c r="M4" s="11"/>
      <c r="N4" s="8">
        <v>43726</v>
      </c>
      <c r="O4" s="9">
        <v>0.679861111111111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2988102757</v>
      </c>
      <c r="Y4">
        <v>4</v>
      </c>
      <c r="AA4" t="s">
        <v>277</v>
      </c>
    </row>
    <row r="5" spans="1:30">
      <c r="A5" s="8">
        <v>43727</v>
      </c>
      <c r="B5" s="9">
        <v>0.572222222222222</v>
      </c>
      <c r="C5" s="7">
        <v>1</v>
      </c>
      <c r="D5" s="2">
        <v>2805601000</v>
      </c>
      <c r="E5" s="2"/>
      <c r="F5" s="2">
        <v>0</v>
      </c>
      <c r="G5" s="2">
        <v>-83170233</v>
      </c>
      <c r="H5" s="2">
        <v>-83170233</v>
      </c>
      <c r="I5" s="2"/>
      <c r="J5" s="2"/>
      <c r="K5" s="2"/>
      <c r="L5" s="2">
        <f t="shared" si="0"/>
        <v>-83170233</v>
      </c>
      <c r="M5" s="11"/>
      <c r="AA5" s="8">
        <v>43726</v>
      </c>
      <c r="AB5">
        <v>0</v>
      </c>
      <c r="AC5">
        <v>0</v>
      </c>
      <c r="AD5">
        <v>0</v>
      </c>
    </row>
    <row r="6" spans="1:30">
      <c r="A6" s="8">
        <v>43728</v>
      </c>
      <c r="B6" s="9">
        <v>0.597222222222222</v>
      </c>
      <c r="C6" s="7">
        <v>1</v>
      </c>
      <c r="D6" s="2">
        <v>2805601000</v>
      </c>
      <c r="E6" s="2"/>
      <c r="F6" s="2">
        <v>0</v>
      </c>
      <c r="G6" s="2">
        <v>-116138394</v>
      </c>
      <c r="H6" s="2">
        <v>-199308627</v>
      </c>
      <c r="I6" s="2"/>
      <c r="J6" s="2"/>
      <c r="K6" s="2"/>
      <c r="L6" s="2">
        <f t="shared" si="0"/>
        <v>-116138394</v>
      </c>
      <c r="M6" s="11"/>
      <c r="AA6" s="8">
        <v>43727</v>
      </c>
      <c r="AB6">
        <v>-83170233</v>
      </c>
      <c r="AC6">
        <v>-83170233</v>
      </c>
      <c r="AD6">
        <v>-83170233</v>
      </c>
    </row>
    <row r="7" spans="1:30">
      <c r="A7" s="8">
        <v>43729</v>
      </c>
      <c r="B7" s="9">
        <v>0.79375</v>
      </c>
      <c r="C7" s="7">
        <v>1</v>
      </c>
      <c r="D7" s="2">
        <v>2805601000</v>
      </c>
      <c r="E7" s="2"/>
      <c r="F7" s="2">
        <v>0</v>
      </c>
      <c r="G7" s="2">
        <v>-127450710</v>
      </c>
      <c r="H7" s="2">
        <v>-326759337</v>
      </c>
      <c r="I7" s="2"/>
      <c r="J7" s="2"/>
      <c r="K7" s="2"/>
      <c r="L7" s="2">
        <f t="shared" si="0"/>
        <v>-127450710</v>
      </c>
      <c r="M7" s="11"/>
      <c r="AA7" s="8">
        <v>43728</v>
      </c>
      <c r="AB7">
        <v>-116138394</v>
      </c>
      <c r="AC7">
        <v>-116138394</v>
      </c>
      <c r="AD7">
        <v>-199308627</v>
      </c>
    </row>
    <row r="8" spans="1:30">
      <c r="A8" s="8">
        <v>43730</v>
      </c>
      <c r="B8" s="9">
        <v>0.804861111111111</v>
      </c>
      <c r="C8" s="7">
        <v>1</v>
      </c>
      <c r="D8" s="2">
        <v>2805601000</v>
      </c>
      <c r="E8" s="2"/>
      <c r="F8" s="2">
        <v>0</v>
      </c>
      <c r="G8" s="2">
        <v>-230161844</v>
      </c>
      <c r="H8" s="2">
        <v>-429470471</v>
      </c>
      <c r="I8" s="2"/>
      <c r="J8" s="2"/>
      <c r="K8" s="2"/>
      <c r="L8" s="2">
        <f t="shared" si="0"/>
        <v>-230161844</v>
      </c>
      <c r="M8" s="11"/>
      <c r="AA8" s="8">
        <v>43729</v>
      </c>
      <c r="AB8">
        <v>-127450710</v>
      </c>
      <c r="AC8">
        <v>-127450710</v>
      </c>
      <c r="AD8">
        <v>-326759337</v>
      </c>
    </row>
    <row r="9" spans="1:30">
      <c r="A9" s="8">
        <v>43731</v>
      </c>
      <c r="B9" s="9">
        <v>0.626388888888889</v>
      </c>
      <c r="C9" s="7">
        <v>1</v>
      </c>
      <c r="D9" s="2">
        <v>2805601000</v>
      </c>
      <c r="E9" s="2">
        <v>2726885832</v>
      </c>
      <c r="F9" s="2" t="s">
        <v>278</v>
      </c>
      <c r="G9" s="2">
        <v>-193949711</v>
      </c>
      <c r="H9" s="2">
        <v>97031206</v>
      </c>
      <c r="I9" s="2" t="s">
        <v>278</v>
      </c>
      <c r="J9" s="2">
        <v>105686000</v>
      </c>
      <c r="K9" s="2">
        <v>81715168</v>
      </c>
      <c r="L9" s="2" t="e">
        <f t="shared" si="0"/>
        <v>#VALUE!</v>
      </c>
      <c r="AA9" s="8">
        <v>43730</v>
      </c>
      <c r="AB9">
        <v>-230161844</v>
      </c>
      <c r="AC9">
        <v>-230161844</v>
      </c>
      <c r="AD9">
        <v>-429470471</v>
      </c>
    </row>
    <row r="10" spans="1:30">
      <c r="A10" s="8">
        <v>43732</v>
      </c>
      <c r="B10" s="9">
        <v>0.593055555555556</v>
      </c>
      <c r="C10" s="7">
        <v>1</v>
      </c>
      <c r="D10" s="2">
        <v>2805601000</v>
      </c>
      <c r="E10" s="2">
        <v>2726885832</v>
      </c>
      <c r="F10" s="2" t="s">
        <v>278</v>
      </c>
      <c r="G10" s="2">
        <v>-194042674</v>
      </c>
      <c r="H10" s="2">
        <v>-5772891</v>
      </c>
      <c r="I10" s="2" t="s">
        <v>278</v>
      </c>
      <c r="J10" s="2">
        <v>105686000</v>
      </c>
      <c r="K10" s="2">
        <v>81715168</v>
      </c>
      <c r="L10" s="2" t="e">
        <f t="shared" si="0"/>
        <v>#VALUE!</v>
      </c>
      <c r="AA10" s="8">
        <v>43731</v>
      </c>
      <c r="AB10">
        <v>-193949711</v>
      </c>
      <c r="AC10" t="e">
        <v>#VALUE!</v>
      </c>
      <c r="AD10">
        <v>97031206</v>
      </c>
    </row>
    <row r="11" spans="1:30">
      <c r="A11" s="8">
        <v>43733</v>
      </c>
      <c r="B11" s="9">
        <v>0.890277777777778</v>
      </c>
      <c r="C11" s="7">
        <v>1</v>
      </c>
      <c r="D11" s="2">
        <v>2805601000</v>
      </c>
      <c r="E11" s="2">
        <v>2726885832</v>
      </c>
      <c r="F11" s="2">
        <v>248628322</v>
      </c>
      <c r="G11" s="2">
        <v>-127549791</v>
      </c>
      <c r="H11" s="2">
        <v>115305640</v>
      </c>
      <c r="I11" s="2">
        <v>114406000</v>
      </c>
      <c r="J11" s="2">
        <v>105686000</v>
      </c>
      <c r="K11" s="2">
        <v>81715168</v>
      </c>
      <c r="L11" s="2">
        <f t="shared" si="0"/>
        <v>121078531</v>
      </c>
      <c r="AA11" s="8">
        <v>43732</v>
      </c>
      <c r="AB11">
        <v>-194042674</v>
      </c>
      <c r="AC11" t="e">
        <v>#VALUE!</v>
      </c>
      <c r="AD11">
        <v>-5772891</v>
      </c>
    </row>
    <row r="12" spans="1:30">
      <c r="A12" s="8">
        <v>43734</v>
      </c>
      <c r="B12" s="9">
        <v>0.938888888888889</v>
      </c>
      <c r="C12" s="7">
        <v>1</v>
      </c>
      <c r="D12" s="2">
        <v>2805601000</v>
      </c>
      <c r="E12" s="2">
        <v>2726885832</v>
      </c>
      <c r="F12" s="2">
        <v>118202531</v>
      </c>
      <c r="G12" s="2">
        <v>-119513251</v>
      </c>
      <c r="H12" s="2">
        <v>113994920</v>
      </c>
      <c r="I12" s="2">
        <v>114406000</v>
      </c>
      <c r="J12" s="2">
        <v>105686000</v>
      </c>
      <c r="K12" s="2">
        <v>81715168</v>
      </c>
      <c r="L12" s="2">
        <f t="shared" si="0"/>
        <v>-1310720</v>
      </c>
      <c r="AA12" s="8">
        <v>43733</v>
      </c>
      <c r="AB12">
        <v>-127549791</v>
      </c>
      <c r="AC12">
        <v>121078531</v>
      </c>
      <c r="AD12">
        <v>115305640</v>
      </c>
    </row>
    <row r="13" spans="1:30">
      <c r="A13" s="8">
        <v>43735</v>
      </c>
      <c r="B13" s="9">
        <v>0.889583333333333</v>
      </c>
      <c r="C13" s="7">
        <v>1</v>
      </c>
      <c r="D13" s="2">
        <v>2805601000</v>
      </c>
      <c r="E13" s="2">
        <v>2726885832</v>
      </c>
      <c r="F13" s="2">
        <v>236546583</v>
      </c>
      <c r="G13" s="2">
        <v>-220127790</v>
      </c>
      <c r="H13" s="2">
        <v>214894666</v>
      </c>
      <c r="I13" s="2">
        <v>114406000</v>
      </c>
      <c r="J13" s="2">
        <v>105686000</v>
      </c>
      <c r="K13" s="2">
        <v>81715168</v>
      </c>
      <c r="L13" s="2">
        <f t="shared" si="0"/>
        <v>16418793</v>
      </c>
      <c r="AA13" s="8">
        <v>43734</v>
      </c>
      <c r="AB13">
        <v>-119513251</v>
      </c>
      <c r="AC13">
        <v>-1310720</v>
      </c>
      <c r="AD13">
        <v>113994920</v>
      </c>
    </row>
    <row r="14" spans="1:30">
      <c r="A14" s="8">
        <v>43736</v>
      </c>
      <c r="B14" s="9">
        <v>0.736805555555556</v>
      </c>
      <c r="C14" s="7">
        <v>1</v>
      </c>
      <c r="D14" s="2">
        <v>2805601000</v>
      </c>
      <c r="E14" s="2">
        <v>2726885832</v>
      </c>
      <c r="F14" s="2">
        <v>222799805</v>
      </c>
      <c r="G14" s="2">
        <v>-189141242</v>
      </c>
      <c r="H14" s="2">
        <v>346962110</v>
      </c>
      <c r="I14" s="2">
        <v>114406000</v>
      </c>
      <c r="J14" s="2">
        <v>105686000</v>
      </c>
      <c r="K14" s="2">
        <v>81715168</v>
      </c>
      <c r="L14" s="2">
        <f t="shared" si="0"/>
        <v>33658563</v>
      </c>
      <c r="AA14" s="8">
        <v>43735</v>
      </c>
      <c r="AB14">
        <v>-220127790</v>
      </c>
      <c r="AC14">
        <v>16418793</v>
      </c>
      <c r="AD14">
        <v>214894666</v>
      </c>
    </row>
    <row r="15" spans="1:30">
      <c r="A15" s="8">
        <v>43737</v>
      </c>
      <c r="B15" s="9">
        <v>0.775</v>
      </c>
      <c r="C15" s="7">
        <v>1</v>
      </c>
      <c r="D15" s="2">
        <v>2805601000</v>
      </c>
      <c r="E15" s="2">
        <v>2726885832</v>
      </c>
      <c r="F15" s="2">
        <v>114684041</v>
      </c>
      <c r="G15" s="2">
        <v>-104541067</v>
      </c>
      <c r="H15" s="2">
        <v>484555794</v>
      </c>
      <c r="I15" s="2">
        <v>114406000</v>
      </c>
      <c r="J15" s="2">
        <v>105686000</v>
      </c>
      <c r="K15" s="2">
        <v>81715168</v>
      </c>
      <c r="L15" s="2">
        <f t="shared" si="0"/>
        <v>10142974</v>
      </c>
      <c r="AA15" s="8">
        <v>43736</v>
      </c>
      <c r="AB15">
        <v>-189141242</v>
      </c>
      <c r="AC15">
        <v>33658563</v>
      </c>
      <c r="AD15">
        <v>346962110</v>
      </c>
    </row>
    <row r="16" spans="1:30">
      <c r="A16" s="8">
        <v>43738</v>
      </c>
      <c r="B16" s="9">
        <v>0.561805555555556</v>
      </c>
      <c r="C16" s="7">
        <v>1</v>
      </c>
      <c r="D16" s="2">
        <v>2805601000</v>
      </c>
      <c r="E16" s="2">
        <v>2726885832</v>
      </c>
      <c r="F16" s="2">
        <v>153051937</v>
      </c>
      <c r="G16" s="2">
        <v>-137400361</v>
      </c>
      <c r="H16" s="2">
        <v>594238783</v>
      </c>
      <c r="I16" s="2">
        <v>114406000</v>
      </c>
      <c r="J16" s="2">
        <v>105686000</v>
      </c>
      <c r="K16" s="2">
        <v>81715168</v>
      </c>
      <c r="L16" s="2">
        <f t="shared" si="0"/>
        <v>15651576</v>
      </c>
      <c r="AA16" s="8">
        <v>43737</v>
      </c>
      <c r="AB16">
        <v>-104541067</v>
      </c>
      <c r="AC16">
        <v>10142974</v>
      </c>
      <c r="AD16">
        <v>484555794</v>
      </c>
    </row>
    <row r="17" spans="1:30">
      <c r="A17" s="8">
        <v>43739</v>
      </c>
      <c r="B17" s="9">
        <v>0.740277777777778</v>
      </c>
      <c r="C17" s="7">
        <v>1</v>
      </c>
      <c r="D17" s="2">
        <v>2805601000</v>
      </c>
      <c r="E17" s="2">
        <v>2726885832</v>
      </c>
      <c r="F17" s="2">
        <v>149524255</v>
      </c>
      <c r="G17" s="2">
        <v>-131109354</v>
      </c>
      <c r="H17" s="2">
        <v>150783530</v>
      </c>
      <c r="I17" s="2">
        <v>114406000</v>
      </c>
      <c r="J17" s="2">
        <v>105686000</v>
      </c>
      <c r="K17" s="2">
        <v>81715168</v>
      </c>
      <c r="L17" s="2">
        <f t="shared" si="0"/>
        <v>18414901</v>
      </c>
      <c r="AA17" s="8">
        <v>43738</v>
      </c>
      <c r="AB17">
        <v>-137400361</v>
      </c>
      <c r="AC17">
        <v>15651576</v>
      </c>
      <c r="AD17">
        <v>594238783</v>
      </c>
    </row>
    <row r="18" spans="1:30">
      <c r="A18" s="8">
        <v>43740</v>
      </c>
      <c r="B18" s="9">
        <v>0.686111111111111</v>
      </c>
      <c r="C18" s="7">
        <v>1</v>
      </c>
      <c r="D18" s="2">
        <v>2805601000</v>
      </c>
      <c r="E18" s="2">
        <v>2726885832</v>
      </c>
      <c r="F18" s="2">
        <v>244601357</v>
      </c>
      <c r="G18" s="2">
        <v>-222533860</v>
      </c>
      <c r="H18" s="2">
        <v>192608700</v>
      </c>
      <c r="I18" s="2">
        <v>114406000</v>
      </c>
      <c r="J18" s="2">
        <v>105686000</v>
      </c>
      <c r="K18" s="2">
        <v>81715168</v>
      </c>
      <c r="L18" s="2">
        <f t="shared" si="0"/>
        <v>22067497</v>
      </c>
      <c r="AA18" s="8">
        <v>43739</v>
      </c>
      <c r="AB18">
        <v>-131109354</v>
      </c>
      <c r="AC18">
        <v>18414901</v>
      </c>
      <c r="AD18">
        <v>150783530</v>
      </c>
    </row>
    <row r="19" spans="1:30">
      <c r="A19" s="8">
        <v>43741</v>
      </c>
      <c r="B19" s="9">
        <v>0.45</v>
      </c>
      <c r="C19" s="7">
        <v>1</v>
      </c>
      <c r="D19" s="2">
        <v>2805601000</v>
      </c>
      <c r="E19" s="2">
        <v>2726885832</v>
      </c>
      <c r="F19" s="2">
        <v>192092172</v>
      </c>
      <c r="G19" s="2">
        <v>-183905871</v>
      </c>
      <c r="H19" s="2">
        <v>76063874</v>
      </c>
      <c r="I19" s="2">
        <v>114406000</v>
      </c>
      <c r="J19" s="2">
        <v>105686000</v>
      </c>
      <c r="K19" s="2">
        <v>81715168</v>
      </c>
      <c r="L19" s="2">
        <f t="shared" si="0"/>
        <v>8186301</v>
      </c>
      <c r="AA19" s="8">
        <v>43740</v>
      </c>
      <c r="AB19">
        <v>-222533860</v>
      </c>
      <c r="AC19">
        <v>22067497</v>
      </c>
      <c r="AD19">
        <v>192608700</v>
      </c>
    </row>
    <row r="20" spans="1:30">
      <c r="A20" s="8">
        <v>43742</v>
      </c>
      <c r="B20" s="9">
        <v>0.544444444444444</v>
      </c>
      <c r="C20" s="7">
        <v>1</v>
      </c>
      <c r="D20" s="2">
        <v>2805601000</v>
      </c>
      <c r="E20" s="2">
        <v>2726885832</v>
      </c>
      <c r="F20" s="2">
        <v>122146151</v>
      </c>
      <c r="G20" s="2">
        <v>-111614935</v>
      </c>
      <c r="H20" s="2">
        <v>87905810</v>
      </c>
      <c r="I20" s="2">
        <v>114406000</v>
      </c>
      <c r="J20" s="2">
        <v>105686000</v>
      </c>
      <c r="K20" s="2">
        <v>81715168</v>
      </c>
      <c r="L20" s="2">
        <f t="shared" si="0"/>
        <v>10531216</v>
      </c>
      <c r="AA20" s="8">
        <v>43741</v>
      </c>
      <c r="AB20">
        <v>-183905871</v>
      </c>
      <c r="AC20">
        <v>8186301</v>
      </c>
      <c r="AD20">
        <v>76063874</v>
      </c>
    </row>
    <row r="21" spans="1:30">
      <c r="A21" s="8">
        <v>43743</v>
      </c>
      <c r="B21" s="9">
        <v>0.513888888888889</v>
      </c>
      <c r="C21" s="7">
        <v>1</v>
      </c>
      <c r="D21" s="2">
        <v>2805601000</v>
      </c>
      <c r="E21" s="2">
        <v>2726885832</v>
      </c>
      <c r="F21" s="2">
        <v>114817359</v>
      </c>
      <c r="G21" s="2">
        <v>-107383825</v>
      </c>
      <c r="H21" s="2">
        <v>77609831</v>
      </c>
      <c r="I21" s="2">
        <v>114406000</v>
      </c>
      <c r="J21" s="2">
        <v>105686000</v>
      </c>
      <c r="K21" s="2">
        <v>81715168</v>
      </c>
      <c r="L21" s="2">
        <f t="shared" si="0"/>
        <v>7433534</v>
      </c>
      <c r="AA21" s="8">
        <v>43742</v>
      </c>
      <c r="AB21">
        <v>-111614935</v>
      </c>
      <c r="AC21">
        <v>10531216</v>
      </c>
      <c r="AD21">
        <v>87905810</v>
      </c>
    </row>
    <row r="22" spans="1:30">
      <c r="A22" s="8">
        <v>43744</v>
      </c>
      <c r="B22" s="9">
        <v>0.55</v>
      </c>
      <c r="C22" s="7">
        <v>1</v>
      </c>
      <c r="D22" s="2">
        <v>2805601000</v>
      </c>
      <c r="E22" s="2">
        <v>2726885832</v>
      </c>
      <c r="F22" s="2">
        <v>112529936</v>
      </c>
      <c r="G22" s="2">
        <v>-105555115</v>
      </c>
      <c r="H22" s="2">
        <v>67192349</v>
      </c>
      <c r="I22" s="2">
        <v>114406000</v>
      </c>
      <c r="J22" s="2">
        <v>105686000</v>
      </c>
      <c r="K22" s="2">
        <v>81715168</v>
      </c>
      <c r="L22" s="2">
        <f t="shared" si="0"/>
        <v>6974821</v>
      </c>
      <c r="AA22" s="8">
        <v>43743</v>
      </c>
      <c r="AB22">
        <v>-107383825</v>
      </c>
      <c r="AC22">
        <v>7433534</v>
      </c>
      <c r="AD22">
        <v>77609831</v>
      </c>
    </row>
    <row r="23" spans="1:30">
      <c r="A23" s="8">
        <v>43745</v>
      </c>
      <c r="B23" s="9">
        <v>0.464583333333333</v>
      </c>
      <c r="C23" s="7">
        <v>1</v>
      </c>
      <c r="D23" s="2">
        <v>2805601000</v>
      </c>
      <c r="E23" s="2">
        <v>2726885832</v>
      </c>
      <c r="F23" s="2">
        <v>212796282</v>
      </c>
      <c r="G23" s="2">
        <v>-207354952</v>
      </c>
      <c r="H23" s="2">
        <v>53440106</v>
      </c>
      <c r="I23" s="2">
        <v>114406000</v>
      </c>
      <c r="J23" s="2">
        <v>105686000</v>
      </c>
      <c r="K23" s="2">
        <v>81715168</v>
      </c>
      <c r="L23" s="2">
        <f t="shared" si="0"/>
        <v>5441330</v>
      </c>
      <c r="AA23" s="8">
        <v>43744</v>
      </c>
      <c r="AB23">
        <v>-105555115</v>
      </c>
      <c r="AC23">
        <v>6974821</v>
      </c>
      <c r="AD23">
        <v>67192349</v>
      </c>
    </row>
    <row r="24" spans="1:30">
      <c r="A24" s="8">
        <v>43746</v>
      </c>
      <c r="B24" s="9">
        <v>0.522916666666667</v>
      </c>
      <c r="C24" s="7">
        <v>1</v>
      </c>
      <c r="D24" s="2">
        <v>2805601000</v>
      </c>
      <c r="E24" s="2">
        <v>2726885832</v>
      </c>
      <c r="F24" s="2">
        <v>129381987</v>
      </c>
      <c r="G24" s="2">
        <v>-111995356</v>
      </c>
      <c r="H24" s="2">
        <v>67393913</v>
      </c>
      <c r="I24" s="2">
        <v>114406000</v>
      </c>
      <c r="J24" s="2">
        <v>105686000</v>
      </c>
      <c r="K24" s="2">
        <v>81715168</v>
      </c>
      <c r="L24" s="2">
        <f t="shared" si="0"/>
        <v>17386631</v>
      </c>
      <c r="AA24" s="8">
        <v>43745</v>
      </c>
      <c r="AB24">
        <v>-207354952</v>
      </c>
      <c r="AC24">
        <v>5441330</v>
      </c>
      <c r="AD24">
        <v>53440106</v>
      </c>
    </row>
    <row r="25" spans="1:30">
      <c r="A25" s="8">
        <v>43747</v>
      </c>
      <c r="B25" s="9">
        <v>0.777777777777778</v>
      </c>
      <c r="C25" s="7">
        <v>1</v>
      </c>
      <c r="D25" s="2">
        <v>2805601000</v>
      </c>
      <c r="E25" s="2">
        <v>2726885832</v>
      </c>
      <c r="F25" s="2">
        <v>152409784</v>
      </c>
      <c r="G25" s="2">
        <v>-131828606</v>
      </c>
      <c r="H25" s="2">
        <v>69560190</v>
      </c>
      <c r="I25" s="2">
        <v>114406000</v>
      </c>
      <c r="J25" s="2">
        <v>105686000</v>
      </c>
      <c r="K25" s="2">
        <v>81715168</v>
      </c>
      <c r="L25" s="2">
        <f t="shared" si="0"/>
        <v>20581178</v>
      </c>
      <c r="AA25" s="8">
        <v>43746</v>
      </c>
      <c r="AB25">
        <v>-111995356</v>
      </c>
      <c r="AC25">
        <v>17386631</v>
      </c>
      <c r="AD25">
        <v>67393913</v>
      </c>
    </row>
    <row r="26" spans="1:30">
      <c r="A26" s="8">
        <v>43748</v>
      </c>
      <c r="B26" s="9">
        <v>0.781944444444444</v>
      </c>
      <c r="C26" s="7">
        <v>1</v>
      </c>
      <c r="D26" s="2">
        <v>2805601000</v>
      </c>
      <c r="E26" s="2">
        <v>2726885832</v>
      </c>
      <c r="F26" s="2">
        <v>264585162</v>
      </c>
      <c r="G26" s="2">
        <v>-237942732</v>
      </c>
      <c r="H26" s="2">
        <v>70223364</v>
      </c>
      <c r="I26" s="2">
        <v>114406000</v>
      </c>
      <c r="J26" s="2">
        <v>105686000</v>
      </c>
      <c r="K26" s="2">
        <v>81715168</v>
      </c>
      <c r="L26" s="2">
        <f t="shared" si="0"/>
        <v>26642430</v>
      </c>
      <c r="AA26" s="8">
        <v>43747</v>
      </c>
      <c r="AB26">
        <v>-131828606</v>
      </c>
      <c r="AC26">
        <v>20581178</v>
      </c>
      <c r="AD26">
        <v>69560190</v>
      </c>
    </row>
    <row r="27" spans="1:30">
      <c r="A27" s="8">
        <v>43749</v>
      </c>
      <c r="B27" s="9">
        <v>0.757638888888889</v>
      </c>
      <c r="C27" s="7">
        <v>1</v>
      </c>
      <c r="D27" s="2">
        <v>2805601000</v>
      </c>
      <c r="E27" s="2">
        <v>2726885832</v>
      </c>
      <c r="F27" s="2">
        <v>230662590</v>
      </c>
      <c r="G27" s="2">
        <v>-208377563</v>
      </c>
      <c r="H27" s="2">
        <v>74574440</v>
      </c>
      <c r="I27" s="2">
        <v>114406000</v>
      </c>
      <c r="J27" s="2">
        <v>105686000</v>
      </c>
      <c r="K27" s="2">
        <v>81715168</v>
      </c>
      <c r="L27" s="2">
        <f t="shared" si="0"/>
        <v>22285027</v>
      </c>
      <c r="AA27" s="8">
        <v>43748</v>
      </c>
      <c r="AB27">
        <v>-237942732</v>
      </c>
      <c r="AC27">
        <v>26642430</v>
      </c>
      <c r="AD27">
        <v>70223364</v>
      </c>
    </row>
    <row r="28" spans="1:30">
      <c r="A28" s="8">
        <v>43750</v>
      </c>
      <c r="B28" s="9">
        <v>0.428472222222222</v>
      </c>
      <c r="C28" s="7">
        <v>1</v>
      </c>
      <c r="D28" s="2">
        <v>2805601000</v>
      </c>
      <c r="E28" s="2">
        <v>2726885832</v>
      </c>
      <c r="F28" s="2">
        <v>189132998</v>
      </c>
      <c r="G28" s="2">
        <v>-173430236</v>
      </c>
      <c r="H28" s="2">
        <v>72562670</v>
      </c>
      <c r="I28" s="2">
        <v>114406000</v>
      </c>
      <c r="J28" s="2">
        <v>105686000</v>
      </c>
      <c r="K28" s="2">
        <v>81715168</v>
      </c>
      <c r="L28" s="2">
        <f t="shared" si="0"/>
        <v>15702762</v>
      </c>
      <c r="AA28" s="8">
        <v>43749</v>
      </c>
      <c r="AB28">
        <v>-208377563</v>
      </c>
      <c r="AC28">
        <v>22285027</v>
      </c>
      <c r="AD28">
        <v>74574440</v>
      </c>
    </row>
    <row r="29" spans="1:30">
      <c r="A29" s="8">
        <v>43751</v>
      </c>
      <c r="B29" s="9">
        <v>0.505555555555556</v>
      </c>
      <c r="C29" s="7">
        <v>1</v>
      </c>
      <c r="D29" s="2">
        <v>2805601000</v>
      </c>
      <c r="E29" s="2">
        <v>2726885832</v>
      </c>
      <c r="F29" s="2">
        <v>122141794</v>
      </c>
      <c r="G29" s="2">
        <v>-114156781</v>
      </c>
      <c r="H29" s="2">
        <v>73158166</v>
      </c>
      <c r="I29" s="2">
        <v>114406000</v>
      </c>
      <c r="J29" s="2">
        <v>105686000</v>
      </c>
      <c r="K29" s="2">
        <v>81715168</v>
      </c>
      <c r="L29" s="2">
        <f t="shared" si="0"/>
        <v>7985013</v>
      </c>
      <c r="AA29" s="8">
        <v>43750</v>
      </c>
      <c r="AB29">
        <v>-173430236</v>
      </c>
      <c r="AC29">
        <v>15702762</v>
      </c>
      <c r="AD29">
        <v>72562670</v>
      </c>
    </row>
    <row r="30" spans="1:30">
      <c r="A30" s="8">
        <v>43752</v>
      </c>
      <c r="B30" s="9">
        <v>0.452083333333333</v>
      </c>
      <c r="C30" s="7">
        <v>1</v>
      </c>
      <c r="D30" s="2">
        <v>2805601000</v>
      </c>
      <c r="E30" s="2">
        <v>2726885832</v>
      </c>
      <c r="F30" s="2">
        <v>178921142</v>
      </c>
      <c r="G30" s="2">
        <v>-163238387</v>
      </c>
      <c r="H30" s="2">
        <v>75445933</v>
      </c>
      <c r="I30" s="2">
        <v>114406000</v>
      </c>
      <c r="J30" s="2">
        <v>105686000</v>
      </c>
      <c r="K30" s="2">
        <v>81715168</v>
      </c>
      <c r="L30" s="2">
        <f t="shared" si="0"/>
        <v>15682755</v>
      </c>
      <c r="AA30" s="8">
        <v>43751</v>
      </c>
      <c r="AB30">
        <v>-114156781</v>
      </c>
      <c r="AC30">
        <v>7985013</v>
      </c>
      <c r="AD30">
        <v>73158166</v>
      </c>
    </row>
    <row r="31" spans="1:30">
      <c r="A31" s="8">
        <v>43753</v>
      </c>
      <c r="B31" s="9">
        <v>0.902777777777778</v>
      </c>
      <c r="C31" s="7">
        <v>1</v>
      </c>
      <c r="D31" s="2">
        <v>2805601000</v>
      </c>
      <c r="E31" s="2">
        <v>2726885832</v>
      </c>
      <c r="F31" s="2">
        <v>159285460</v>
      </c>
      <c r="G31" s="2">
        <v>-150507139</v>
      </c>
      <c r="H31" s="2">
        <v>85757745</v>
      </c>
      <c r="I31" s="2">
        <v>114406000</v>
      </c>
      <c r="J31" s="2">
        <v>105686000</v>
      </c>
      <c r="K31" s="2">
        <v>81715168</v>
      </c>
      <c r="L31" s="2">
        <f t="shared" si="0"/>
        <v>8778321</v>
      </c>
      <c r="AA31" s="8">
        <v>43752</v>
      </c>
      <c r="AB31">
        <v>-163238387</v>
      </c>
      <c r="AC31">
        <v>15682755</v>
      </c>
      <c r="AD31">
        <v>75445933</v>
      </c>
    </row>
    <row r="32" spans="1:30">
      <c r="A32" s="8">
        <v>43754</v>
      </c>
      <c r="B32" s="9">
        <v>0.835416666666667</v>
      </c>
      <c r="C32" s="7">
        <v>1</v>
      </c>
      <c r="D32" s="2">
        <v>2805601000</v>
      </c>
      <c r="E32" s="2">
        <v>2726885832</v>
      </c>
      <c r="F32" s="2">
        <v>276784932</v>
      </c>
      <c r="G32" s="2">
        <v>-251571822</v>
      </c>
      <c r="H32" s="2">
        <v>84805903</v>
      </c>
      <c r="I32" s="2">
        <v>114406000</v>
      </c>
      <c r="J32" s="2">
        <v>105686000</v>
      </c>
      <c r="K32" s="2">
        <v>81715168</v>
      </c>
      <c r="L32" s="2">
        <f t="shared" si="0"/>
        <v>25213110</v>
      </c>
      <c r="AA32" s="8">
        <v>43753</v>
      </c>
      <c r="AB32">
        <v>-150507139</v>
      </c>
      <c r="AC32">
        <v>8778321</v>
      </c>
      <c r="AD32">
        <v>85757745</v>
      </c>
    </row>
    <row r="33" spans="1:30">
      <c r="A33" s="8">
        <v>43755</v>
      </c>
      <c r="B33" s="9">
        <v>0.802777777777778</v>
      </c>
      <c r="C33" s="7">
        <v>1</v>
      </c>
      <c r="D33" s="2">
        <v>2805601000</v>
      </c>
      <c r="E33" s="2">
        <v>2726885832</v>
      </c>
      <c r="F33" s="2">
        <v>139147741</v>
      </c>
      <c r="G33" s="2">
        <v>-136305581</v>
      </c>
      <c r="H33" s="2">
        <v>62788909</v>
      </c>
      <c r="I33" s="2">
        <v>114406000</v>
      </c>
      <c r="J33" s="2">
        <v>105686000</v>
      </c>
      <c r="K33" s="2">
        <v>81715168</v>
      </c>
      <c r="L33" s="2">
        <f t="shared" si="0"/>
        <v>2842160</v>
      </c>
      <c r="AA33" s="8">
        <v>43754</v>
      </c>
      <c r="AB33">
        <v>-251571822</v>
      </c>
      <c r="AC33">
        <v>25213110</v>
      </c>
      <c r="AD33">
        <v>84805903</v>
      </c>
    </row>
    <row r="34" spans="1:30">
      <c r="A34" s="8">
        <v>43756</v>
      </c>
      <c r="B34" s="9">
        <v>0.770138888888889</v>
      </c>
      <c r="C34" s="7">
        <v>1</v>
      </c>
      <c r="D34" s="2">
        <v>2805601000</v>
      </c>
      <c r="E34" s="2">
        <v>2726885832</v>
      </c>
      <c r="F34" s="2">
        <v>212581594</v>
      </c>
      <c r="G34" s="2">
        <v>-203670621</v>
      </c>
      <c r="H34" s="2">
        <v>67074446</v>
      </c>
      <c r="I34" s="2">
        <v>114406000</v>
      </c>
      <c r="J34" s="2">
        <v>105686000</v>
      </c>
      <c r="K34" s="2">
        <v>81715168</v>
      </c>
      <c r="L34" s="2">
        <f t="shared" si="0"/>
        <v>8910973</v>
      </c>
      <c r="AA34" s="8">
        <v>43755</v>
      </c>
      <c r="AB34">
        <v>-136305581</v>
      </c>
      <c r="AC34">
        <v>2842160</v>
      </c>
      <c r="AD34">
        <v>62788909</v>
      </c>
    </row>
    <row r="35" spans="1:30">
      <c r="A35" s="8">
        <v>43757</v>
      </c>
      <c r="B35" s="9">
        <v>0.814583333333333</v>
      </c>
      <c r="C35" s="7">
        <v>1</v>
      </c>
      <c r="D35" s="2">
        <v>2805601000</v>
      </c>
      <c r="E35" s="2">
        <v>2726885832</v>
      </c>
      <c r="F35" s="2">
        <v>120896818</v>
      </c>
      <c r="G35" s="2">
        <v>-105971009</v>
      </c>
      <c r="H35" s="2">
        <v>65776480</v>
      </c>
      <c r="I35" s="2">
        <v>114406000</v>
      </c>
      <c r="J35" s="2">
        <v>105686000</v>
      </c>
      <c r="K35" s="2">
        <v>81715168</v>
      </c>
      <c r="L35" s="2">
        <f t="shared" si="0"/>
        <v>14925809</v>
      </c>
      <c r="AA35" s="8">
        <v>43756</v>
      </c>
      <c r="AB35">
        <v>-203670621</v>
      </c>
      <c r="AC35">
        <v>8910973</v>
      </c>
      <c r="AD35">
        <v>67074446</v>
      </c>
    </row>
    <row r="36" spans="1:30">
      <c r="A36" s="8">
        <v>43758</v>
      </c>
      <c r="B36" s="9">
        <v>0.717361111111111</v>
      </c>
      <c r="C36" s="7">
        <v>1</v>
      </c>
      <c r="D36" s="2">
        <v>2805601000</v>
      </c>
      <c r="E36" s="2">
        <v>2726885832</v>
      </c>
      <c r="F36" s="2">
        <v>226304769</v>
      </c>
      <c r="G36" s="2">
        <v>-206109717</v>
      </c>
      <c r="H36" s="2">
        <v>70001890</v>
      </c>
      <c r="I36" s="2">
        <v>114406000</v>
      </c>
      <c r="J36" s="2">
        <v>105686000</v>
      </c>
      <c r="K36" s="2">
        <v>81715168</v>
      </c>
      <c r="L36" s="2">
        <f t="shared" si="0"/>
        <v>20195052</v>
      </c>
      <c r="AA36" s="8">
        <v>43757</v>
      </c>
      <c r="AB36">
        <v>-105971009</v>
      </c>
      <c r="AC36">
        <v>14925809</v>
      </c>
      <c r="AD36">
        <v>65776480</v>
      </c>
    </row>
    <row r="37" spans="1:30">
      <c r="A37" s="8">
        <v>43759</v>
      </c>
      <c r="B37" s="9">
        <v>0.779861111111111</v>
      </c>
      <c r="C37" s="7">
        <v>1</v>
      </c>
      <c r="D37" s="2">
        <v>2805601000</v>
      </c>
      <c r="E37" s="2">
        <v>2726885832</v>
      </c>
      <c r="F37" s="2">
        <v>119236869</v>
      </c>
      <c r="G37" s="2">
        <v>-111633283</v>
      </c>
      <c r="H37" s="2">
        <v>71185309</v>
      </c>
      <c r="I37" s="2">
        <v>114406000</v>
      </c>
      <c r="J37" s="2">
        <v>105686000</v>
      </c>
      <c r="K37" s="2">
        <v>81715168</v>
      </c>
      <c r="L37" s="2">
        <f t="shared" si="0"/>
        <v>7603586</v>
      </c>
      <c r="AA37" s="8">
        <v>43758</v>
      </c>
      <c r="AB37">
        <v>-206109717</v>
      </c>
      <c r="AC37">
        <v>20195052</v>
      </c>
      <c r="AD37">
        <v>70001890</v>
      </c>
    </row>
    <row r="38" spans="1:30">
      <c r="A38" s="8">
        <v>43760</v>
      </c>
      <c r="B38" s="9">
        <v>0.825694444444444</v>
      </c>
      <c r="C38" s="7">
        <v>1</v>
      </c>
      <c r="D38" s="2">
        <v>2805601000</v>
      </c>
      <c r="E38" s="2">
        <v>2726885832</v>
      </c>
      <c r="F38" s="2">
        <v>122473474</v>
      </c>
      <c r="G38" s="2">
        <v>-106457850</v>
      </c>
      <c r="H38" s="2">
        <v>77938345</v>
      </c>
      <c r="I38" s="2">
        <v>114406000</v>
      </c>
      <c r="J38" s="2">
        <v>105686000</v>
      </c>
      <c r="K38" s="2">
        <v>81715168</v>
      </c>
      <c r="L38" s="2">
        <f t="shared" si="0"/>
        <v>16015624</v>
      </c>
      <c r="AA38" s="8">
        <v>43759</v>
      </c>
      <c r="AB38">
        <v>-111633283</v>
      </c>
      <c r="AC38">
        <v>7603586</v>
      </c>
      <c r="AD38">
        <v>71185309</v>
      </c>
    </row>
    <row r="39" spans="1:30">
      <c r="A39" s="8">
        <v>43761</v>
      </c>
      <c r="B39" s="9">
        <v>0.811111111111111</v>
      </c>
      <c r="C39" s="7">
        <v>1</v>
      </c>
      <c r="D39" s="2">
        <v>2805601000</v>
      </c>
      <c r="E39" s="2">
        <v>2726885832</v>
      </c>
      <c r="F39" s="2">
        <v>106800818</v>
      </c>
      <c r="G39" s="2">
        <v>-104893355</v>
      </c>
      <c r="H39" s="2">
        <v>71067487</v>
      </c>
      <c r="I39" s="2">
        <v>114406000</v>
      </c>
      <c r="J39" s="2">
        <v>105686000</v>
      </c>
      <c r="K39" s="2">
        <v>81715168</v>
      </c>
      <c r="L39" s="2">
        <f t="shared" si="0"/>
        <v>1907463</v>
      </c>
      <c r="AA39" s="8">
        <v>43760</v>
      </c>
      <c r="AB39">
        <v>-106457850</v>
      </c>
      <c r="AC39">
        <v>16015624</v>
      </c>
      <c r="AD39">
        <v>77938345</v>
      </c>
    </row>
    <row r="40" spans="1:30">
      <c r="A40" s="8">
        <v>43762</v>
      </c>
      <c r="B40" s="9">
        <v>0.809027777777778</v>
      </c>
      <c r="C40" s="7">
        <v>1</v>
      </c>
      <c r="D40" s="2">
        <v>2805601000</v>
      </c>
      <c r="E40" s="2">
        <v>2726885832</v>
      </c>
      <c r="F40" s="2">
        <v>113503185</v>
      </c>
      <c r="G40" s="2">
        <v>-109550144</v>
      </c>
      <c r="H40" s="2">
        <v>58585739</v>
      </c>
      <c r="I40" s="2">
        <v>114406000</v>
      </c>
      <c r="J40" s="2">
        <v>105686000</v>
      </c>
      <c r="K40" s="2">
        <v>81715168</v>
      </c>
      <c r="L40" s="2">
        <f t="shared" si="0"/>
        <v>3953041</v>
      </c>
      <c r="AA40" s="8">
        <v>43761</v>
      </c>
      <c r="AB40">
        <v>-104893355</v>
      </c>
      <c r="AC40">
        <v>1907463</v>
      </c>
      <c r="AD40">
        <v>71067487</v>
      </c>
    </row>
    <row r="41" spans="1:30">
      <c r="A41" s="8">
        <v>43763</v>
      </c>
      <c r="B41" s="9">
        <v>0.743055555555556</v>
      </c>
      <c r="C41" s="7">
        <v>1</v>
      </c>
      <c r="D41" s="2">
        <v>2805601000</v>
      </c>
      <c r="E41" s="2">
        <v>2726885832</v>
      </c>
      <c r="F41" s="2">
        <v>224076793</v>
      </c>
      <c r="G41" s="2">
        <v>-208882750</v>
      </c>
      <c r="H41" s="2">
        <v>71262557</v>
      </c>
      <c r="I41" s="2">
        <v>114406000</v>
      </c>
      <c r="J41" s="2">
        <v>105686000</v>
      </c>
      <c r="K41" s="2">
        <v>81715168</v>
      </c>
      <c r="L41" s="2">
        <f t="shared" si="0"/>
        <v>15194043</v>
      </c>
      <c r="AA41" s="8">
        <v>43762</v>
      </c>
      <c r="AB41">
        <v>-109550144</v>
      </c>
      <c r="AC41">
        <v>3953041</v>
      </c>
      <c r="AD41">
        <v>58585739</v>
      </c>
    </row>
    <row r="42" spans="1:30">
      <c r="A42" s="8">
        <v>43764</v>
      </c>
      <c r="B42" s="9">
        <v>0.832638888888889</v>
      </c>
      <c r="C42" s="7">
        <v>1</v>
      </c>
      <c r="D42" s="2">
        <v>2805601000</v>
      </c>
      <c r="E42" s="2">
        <v>2726885832</v>
      </c>
      <c r="F42" s="2">
        <v>132666335</v>
      </c>
      <c r="G42" s="2">
        <v>-115294374</v>
      </c>
      <c r="H42" s="2">
        <v>78287729</v>
      </c>
      <c r="I42" s="2">
        <v>114406000</v>
      </c>
      <c r="J42" s="2">
        <v>105686000</v>
      </c>
      <c r="K42" s="2">
        <v>81715168</v>
      </c>
      <c r="L42" s="2">
        <f t="shared" si="0"/>
        <v>17371961</v>
      </c>
      <c r="AA42" s="8">
        <v>43763</v>
      </c>
      <c r="AB42">
        <v>-208882750</v>
      </c>
      <c r="AC42">
        <v>15194043</v>
      </c>
      <c r="AD42">
        <v>71262557</v>
      </c>
    </row>
    <row r="43" spans="1:30">
      <c r="A43" s="8">
        <v>43765</v>
      </c>
      <c r="B43" s="9">
        <v>0.785416666666667</v>
      </c>
      <c r="C43" s="7">
        <v>1</v>
      </c>
      <c r="D43" s="2">
        <v>2805601000</v>
      </c>
      <c r="E43" s="2">
        <v>2726885832</v>
      </c>
      <c r="F43" s="2">
        <v>230474066</v>
      </c>
      <c r="G43" s="2">
        <v>-211314508</v>
      </c>
      <c r="H43" s="2">
        <v>65149517</v>
      </c>
      <c r="I43" s="2">
        <v>114406000</v>
      </c>
      <c r="J43" s="2">
        <v>105686000</v>
      </c>
      <c r="K43" s="2">
        <v>81715168</v>
      </c>
      <c r="L43" s="2">
        <f t="shared" si="0"/>
        <v>19159558</v>
      </c>
      <c r="AA43" s="8">
        <v>43764</v>
      </c>
      <c r="AB43">
        <v>-115294374</v>
      </c>
      <c r="AC43">
        <v>17371961</v>
      </c>
      <c r="AD43">
        <v>78287729</v>
      </c>
    </row>
    <row r="44" spans="1:30">
      <c r="A44" s="8">
        <v>43766</v>
      </c>
      <c r="B44" s="9">
        <v>0.711111111111111</v>
      </c>
      <c r="C44" s="7">
        <v>1</v>
      </c>
      <c r="D44" s="2">
        <v>2805601000</v>
      </c>
      <c r="E44" s="2">
        <v>2726885832</v>
      </c>
      <c r="F44" s="2">
        <v>208518151</v>
      </c>
      <c r="G44" s="2">
        <v>-198271338</v>
      </c>
      <c r="H44" s="2">
        <v>63889507</v>
      </c>
      <c r="I44" s="2">
        <v>114406000</v>
      </c>
      <c r="J44" s="2">
        <v>105686000</v>
      </c>
      <c r="K44" s="2">
        <v>81715168</v>
      </c>
      <c r="L44" s="2">
        <f t="shared" si="0"/>
        <v>10246813</v>
      </c>
      <c r="AA44" s="8">
        <v>43765</v>
      </c>
      <c r="AB44">
        <v>-211314508</v>
      </c>
      <c r="AC44">
        <v>19159558</v>
      </c>
      <c r="AD44">
        <v>65149517</v>
      </c>
    </row>
    <row r="45" spans="1:30">
      <c r="A45" s="8">
        <v>43767</v>
      </c>
      <c r="B45" s="9">
        <v>0.886111111111111</v>
      </c>
      <c r="C45" s="7">
        <v>1</v>
      </c>
      <c r="D45" s="2">
        <v>2805601000</v>
      </c>
      <c r="E45" s="2">
        <v>2726885832</v>
      </c>
      <c r="F45" s="2" t="s">
        <v>278</v>
      </c>
      <c r="G45" s="2">
        <v>-123551091</v>
      </c>
      <c r="H45" s="2">
        <v>-36290640</v>
      </c>
      <c r="I45" s="2" t="s">
        <v>278</v>
      </c>
      <c r="J45" s="2">
        <v>105686000</v>
      </c>
      <c r="K45" s="2">
        <v>81715168</v>
      </c>
      <c r="L45" s="2" t="e">
        <f t="shared" si="0"/>
        <v>#VALUE!</v>
      </c>
      <c r="AA45" s="8">
        <v>43766</v>
      </c>
      <c r="AB45">
        <v>-198271338</v>
      </c>
      <c r="AC45">
        <v>10246813</v>
      </c>
      <c r="AD45">
        <v>63889507</v>
      </c>
    </row>
    <row r="46" spans="1:30">
      <c r="A46" s="8">
        <v>43768</v>
      </c>
      <c r="B46" s="9">
        <v>0.619444444444444</v>
      </c>
      <c r="C46" s="7">
        <v>1</v>
      </c>
      <c r="D46" s="2">
        <v>2805601000</v>
      </c>
      <c r="E46" s="2">
        <v>2726885832</v>
      </c>
      <c r="F46" s="2" t="s">
        <v>278</v>
      </c>
      <c r="G46" s="2">
        <v>-135506820</v>
      </c>
      <c r="H46" s="2">
        <v>-127095010</v>
      </c>
      <c r="I46" s="2" t="s">
        <v>278</v>
      </c>
      <c r="J46" s="2">
        <v>105686000</v>
      </c>
      <c r="K46" s="2">
        <v>81715168</v>
      </c>
      <c r="L46" s="2" t="e">
        <f t="shared" si="0"/>
        <v>#VALUE!</v>
      </c>
      <c r="AA46" s="8">
        <v>43767</v>
      </c>
      <c r="AB46">
        <v>-123551091</v>
      </c>
      <c r="AC46" t="e">
        <v>#VALUE!</v>
      </c>
      <c r="AD46">
        <v>-36290640</v>
      </c>
    </row>
    <row r="47" spans="1:30">
      <c r="A47" s="8">
        <v>43769</v>
      </c>
      <c r="B47" s="9">
        <v>0.778472222222222</v>
      </c>
      <c r="C47" s="7">
        <v>1</v>
      </c>
      <c r="D47" s="2">
        <v>2805601000</v>
      </c>
      <c r="E47" s="2">
        <v>2726885832</v>
      </c>
      <c r="F47" s="2">
        <v>0</v>
      </c>
      <c r="G47" s="2">
        <v>-117103513</v>
      </c>
      <c r="H47" s="2">
        <v>-246105986</v>
      </c>
      <c r="I47" s="2">
        <v>114406000</v>
      </c>
      <c r="J47" s="2">
        <v>105686000</v>
      </c>
      <c r="K47" s="2">
        <v>81715168</v>
      </c>
      <c r="L47" s="2">
        <f t="shared" si="0"/>
        <v>-117103513</v>
      </c>
      <c r="AA47" s="8">
        <v>43768</v>
      </c>
      <c r="AB47">
        <v>-135506820</v>
      </c>
      <c r="AC47" t="e">
        <v>#VALUE!</v>
      </c>
      <c r="AD47">
        <v>-127095010</v>
      </c>
    </row>
    <row r="48" spans="1:30">
      <c r="A48" s="8">
        <v>43770</v>
      </c>
      <c r="B48" s="9">
        <v>0.777777777777778</v>
      </c>
      <c r="C48" s="7">
        <v>1</v>
      </c>
      <c r="D48" s="2">
        <v>2805601000</v>
      </c>
      <c r="E48" s="2">
        <v>2726885832</v>
      </c>
      <c r="F48" s="2" t="s">
        <v>278</v>
      </c>
      <c r="G48" s="2">
        <v>-107075575</v>
      </c>
      <c r="H48" s="2">
        <v>46741683</v>
      </c>
      <c r="I48" s="2" t="s">
        <v>278</v>
      </c>
      <c r="J48" s="2">
        <v>105686000</v>
      </c>
      <c r="K48" s="2">
        <v>81715168</v>
      </c>
      <c r="L48" s="2" t="e">
        <f t="shared" si="0"/>
        <v>#VALUE!</v>
      </c>
      <c r="AA48" s="8">
        <v>43769</v>
      </c>
      <c r="AB48">
        <v>-117103513</v>
      </c>
      <c r="AC48">
        <v>-117103513</v>
      </c>
      <c r="AD48">
        <v>-246105986</v>
      </c>
    </row>
    <row r="49" spans="1:30">
      <c r="A49" s="8">
        <v>43771</v>
      </c>
      <c r="B49" s="9">
        <v>0.50625</v>
      </c>
      <c r="C49" s="7">
        <v>1</v>
      </c>
      <c r="D49" s="2">
        <v>2805601000</v>
      </c>
      <c r="E49" s="2">
        <v>2726885832</v>
      </c>
      <c r="F49" s="2">
        <v>506851365</v>
      </c>
      <c r="G49" s="2">
        <v>-187932703</v>
      </c>
      <c r="H49" s="2">
        <v>57618633</v>
      </c>
      <c r="I49" s="2">
        <v>114231000</v>
      </c>
      <c r="J49" s="2">
        <v>105686000</v>
      </c>
      <c r="K49" s="2">
        <v>81715168</v>
      </c>
      <c r="L49" s="2">
        <f t="shared" si="0"/>
        <v>318918662</v>
      </c>
      <c r="AA49" s="8">
        <v>43770</v>
      </c>
      <c r="AB49">
        <v>-107075575</v>
      </c>
      <c r="AC49" t="e">
        <v>#VALUE!</v>
      </c>
      <c r="AD49">
        <v>46741683</v>
      </c>
    </row>
    <row r="50" spans="1:30">
      <c r="A50" s="8">
        <v>43772</v>
      </c>
      <c r="B50" s="9">
        <v>0.452777777777778</v>
      </c>
      <c r="C50" s="7">
        <v>1</v>
      </c>
      <c r="D50" s="2">
        <v>2805601000</v>
      </c>
      <c r="E50" s="2">
        <v>2726885832</v>
      </c>
      <c r="F50" s="2">
        <v>204527065</v>
      </c>
      <c r="G50" s="2">
        <v>-136019349</v>
      </c>
      <c r="H50" s="2">
        <v>46330416</v>
      </c>
      <c r="I50" s="2">
        <v>114231000</v>
      </c>
      <c r="J50" s="2">
        <v>105686000</v>
      </c>
      <c r="K50" s="2">
        <v>81715168</v>
      </c>
      <c r="L50" s="2">
        <f t="shared" si="0"/>
        <v>68507716</v>
      </c>
      <c r="AA50" s="8">
        <v>43771</v>
      </c>
      <c r="AB50">
        <v>-187932703</v>
      </c>
      <c r="AC50">
        <v>318918662</v>
      </c>
      <c r="AD50">
        <v>57618633</v>
      </c>
    </row>
    <row r="51" spans="1:30">
      <c r="A51" s="8">
        <v>43773</v>
      </c>
      <c r="B51" s="9">
        <v>0.465277777777778</v>
      </c>
      <c r="C51" s="7">
        <v>1</v>
      </c>
      <c r="D51" s="2">
        <v>2805601000</v>
      </c>
      <c r="E51" s="2">
        <v>2726885832</v>
      </c>
      <c r="F51" s="2">
        <v>111712814</v>
      </c>
      <c r="G51" s="2">
        <v>-104004075</v>
      </c>
      <c r="H51" s="2">
        <v>52251558</v>
      </c>
      <c r="I51" s="2">
        <v>114231000</v>
      </c>
      <c r="J51" s="2">
        <v>105686000</v>
      </c>
      <c r="K51" s="2">
        <v>81715168</v>
      </c>
      <c r="L51" s="2">
        <f t="shared" si="0"/>
        <v>7708739</v>
      </c>
      <c r="AA51" s="8">
        <v>43772</v>
      </c>
      <c r="AB51">
        <v>-136019349</v>
      </c>
      <c r="AC51">
        <v>68507716</v>
      </c>
      <c r="AD51">
        <v>46330416</v>
      </c>
    </row>
    <row r="52" spans="1:30">
      <c r="A52" s="8">
        <v>43774</v>
      </c>
      <c r="B52" s="9">
        <v>0.558333333333333</v>
      </c>
      <c r="C52" s="7">
        <v>1</v>
      </c>
      <c r="D52" s="2">
        <v>2805601000</v>
      </c>
      <c r="E52" s="2">
        <v>2726885832</v>
      </c>
      <c r="F52" s="2">
        <v>116326354</v>
      </c>
      <c r="G52" s="2">
        <v>-118944455</v>
      </c>
      <c r="H52" s="2">
        <v>77482711</v>
      </c>
      <c r="I52" s="2">
        <v>114231000</v>
      </c>
      <c r="J52" s="2">
        <v>105686000</v>
      </c>
      <c r="K52" s="2">
        <v>81715168</v>
      </c>
      <c r="L52" s="2">
        <f t="shared" si="0"/>
        <v>-2618101</v>
      </c>
      <c r="AA52" s="8">
        <v>43773</v>
      </c>
      <c r="AB52">
        <v>-104004075</v>
      </c>
      <c r="AC52">
        <v>7708739</v>
      </c>
      <c r="AD52">
        <v>52251558</v>
      </c>
    </row>
    <row r="53" spans="1:30">
      <c r="A53" s="8">
        <v>43775</v>
      </c>
      <c r="B53" s="9">
        <v>0.620138888888889</v>
      </c>
      <c r="C53" s="7">
        <v>1</v>
      </c>
      <c r="D53" s="2">
        <v>2805601000</v>
      </c>
      <c r="E53" s="2">
        <v>2726885832</v>
      </c>
      <c r="F53" s="2">
        <v>112397541</v>
      </c>
      <c r="G53" s="2">
        <v>-106839494</v>
      </c>
      <c r="H53" s="2">
        <v>143758832</v>
      </c>
      <c r="I53" s="2">
        <v>114231000</v>
      </c>
      <c r="J53" s="2">
        <v>105686000</v>
      </c>
      <c r="K53" s="2">
        <v>81715168</v>
      </c>
      <c r="L53" s="2">
        <f t="shared" si="0"/>
        <v>5558047</v>
      </c>
      <c r="AA53" s="8">
        <v>43774</v>
      </c>
      <c r="AB53">
        <v>-118944455</v>
      </c>
      <c r="AC53">
        <v>-2618101</v>
      </c>
      <c r="AD53">
        <v>77482711</v>
      </c>
    </row>
    <row r="54" spans="1:30">
      <c r="A54" s="8">
        <v>43776</v>
      </c>
      <c r="B54" s="9">
        <v>0.794444444444444</v>
      </c>
      <c r="C54" s="7">
        <v>1</v>
      </c>
      <c r="D54" s="2">
        <v>2805601000</v>
      </c>
      <c r="E54" s="2">
        <v>2726885832</v>
      </c>
      <c r="F54" s="2">
        <v>148332277</v>
      </c>
      <c r="G54" s="2">
        <v>-128916125</v>
      </c>
      <c r="H54" s="2">
        <v>237963730</v>
      </c>
      <c r="I54" s="2">
        <v>114231000</v>
      </c>
      <c r="J54" s="2">
        <v>105686000</v>
      </c>
      <c r="K54" s="2">
        <v>81715168</v>
      </c>
      <c r="L54" s="2">
        <f t="shared" si="0"/>
        <v>19416152</v>
      </c>
      <c r="AA54" s="8">
        <v>43775</v>
      </c>
      <c r="AB54">
        <v>-106839494</v>
      </c>
      <c r="AC54">
        <v>5558047</v>
      </c>
      <c r="AD54">
        <v>143758832</v>
      </c>
    </row>
    <row r="55" spans="1:30">
      <c r="A55" s="8">
        <v>43777</v>
      </c>
      <c r="B55" s="9">
        <v>0.776388888888889</v>
      </c>
      <c r="C55" s="7">
        <v>1</v>
      </c>
      <c r="D55" s="2">
        <v>2805601000</v>
      </c>
      <c r="E55" s="2">
        <v>2726885832</v>
      </c>
      <c r="F55" s="2">
        <v>257626852</v>
      </c>
      <c r="G55" s="2">
        <v>-232872495</v>
      </c>
      <c r="H55" s="2">
        <v>360405448</v>
      </c>
      <c r="I55" s="2">
        <v>114231000</v>
      </c>
      <c r="J55" s="2">
        <v>105686000</v>
      </c>
      <c r="K55" s="2">
        <v>81715168</v>
      </c>
      <c r="L55" s="2">
        <f t="shared" si="0"/>
        <v>24754357</v>
      </c>
      <c r="AA55" s="8">
        <v>43776</v>
      </c>
      <c r="AB55">
        <v>-128916125</v>
      </c>
      <c r="AC55">
        <v>19416152</v>
      </c>
      <c r="AD55">
        <v>237963730</v>
      </c>
    </row>
    <row r="56" spans="1:30">
      <c r="A56" s="8">
        <v>43778</v>
      </c>
      <c r="B56" s="9">
        <v>0.463888888888889</v>
      </c>
      <c r="C56" s="7">
        <v>1</v>
      </c>
      <c r="D56" s="2">
        <v>2805601000</v>
      </c>
      <c r="E56" s="2">
        <v>2726885832</v>
      </c>
      <c r="F56" s="2">
        <v>181381428</v>
      </c>
      <c r="G56" s="2">
        <v>-173429012</v>
      </c>
      <c r="H56" s="2">
        <v>106491669</v>
      </c>
      <c r="I56" s="2">
        <v>114231000</v>
      </c>
      <c r="J56" s="2">
        <v>105686000</v>
      </c>
      <c r="K56" s="2">
        <v>81715168</v>
      </c>
      <c r="L56" s="2">
        <f t="shared" si="0"/>
        <v>7952416</v>
      </c>
      <c r="AA56" s="8">
        <v>43777</v>
      </c>
      <c r="AB56">
        <v>-232872495</v>
      </c>
      <c r="AC56">
        <v>24754357</v>
      </c>
      <c r="AD56">
        <v>360405448</v>
      </c>
    </row>
    <row r="57" spans="1:30">
      <c r="A57" s="8">
        <v>43779</v>
      </c>
      <c r="B57" s="9">
        <v>0.717361111111111</v>
      </c>
      <c r="C57" s="7">
        <v>1</v>
      </c>
      <c r="D57" s="2">
        <v>2805601000</v>
      </c>
      <c r="E57" s="2">
        <v>2726885832</v>
      </c>
      <c r="F57" s="2">
        <v>158466331</v>
      </c>
      <c r="G57" s="2">
        <v>-135149642</v>
      </c>
      <c r="H57" s="2">
        <v>67384386</v>
      </c>
      <c r="I57" s="2">
        <v>114231000</v>
      </c>
      <c r="J57" s="2">
        <v>105686000</v>
      </c>
      <c r="K57" s="2">
        <v>81715168</v>
      </c>
      <c r="L57" s="2">
        <f t="shared" si="0"/>
        <v>23316689</v>
      </c>
      <c r="AA57" s="8">
        <v>43778</v>
      </c>
      <c r="AB57">
        <v>-173429012</v>
      </c>
      <c r="AC57">
        <v>7952416</v>
      </c>
      <c r="AD57">
        <v>106491669</v>
      </c>
    </row>
    <row r="58" spans="1:30">
      <c r="A58" s="8">
        <v>43780</v>
      </c>
      <c r="B58" s="9">
        <v>0.589583333333333</v>
      </c>
      <c r="C58" s="7">
        <v>1</v>
      </c>
      <c r="D58" s="2">
        <v>2805601000</v>
      </c>
      <c r="E58" s="2">
        <v>2726885832</v>
      </c>
      <c r="F58" s="2">
        <v>259015368</v>
      </c>
      <c r="G58" s="2">
        <v>-227279944</v>
      </c>
      <c r="H58" s="2">
        <v>69719377</v>
      </c>
      <c r="I58" s="2">
        <v>114231000</v>
      </c>
      <c r="J58" s="2">
        <v>105686000</v>
      </c>
      <c r="K58" s="2">
        <v>81715168</v>
      </c>
      <c r="L58" s="2">
        <f t="shared" si="0"/>
        <v>31735424</v>
      </c>
      <c r="AA58" s="8">
        <v>43779</v>
      </c>
      <c r="AB58">
        <v>-135149642</v>
      </c>
      <c r="AC58">
        <v>23316689</v>
      </c>
      <c r="AD58">
        <v>67384386</v>
      </c>
    </row>
    <row r="59" spans="1:30">
      <c r="A59" s="8">
        <v>43781</v>
      </c>
      <c r="B59" s="9">
        <v>0.633333333333333</v>
      </c>
      <c r="C59" s="7">
        <v>1</v>
      </c>
      <c r="D59" s="2">
        <v>2805601000</v>
      </c>
      <c r="E59" s="2">
        <v>2726885832</v>
      </c>
      <c r="F59" s="2">
        <v>108823857</v>
      </c>
      <c r="G59" s="2">
        <v>-108018675</v>
      </c>
      <c r="H59" s="2">
        <v>62815820</v>
      </c>
      <c r="I59" s="2">
        <v>114231000</v>
      </c>
      <c r="J59" s="2">
        <v>105686000</v>
      </c>
      <c r="K59" s="2">
        <v>81715168</v>
      </c>
      <c r="L59" s="2">
        <f t="shared" si="0"/>
        <v>805182</v>
      </c>
      <c r="AA59" s="8">
        <v>43780</v>
      </c>
      <c r="AB59">
        <v>-227279944</v>
      </c>
      <c r="AC59">
        <v>31735424</v>
      </c>
      <c r="AD59">
        <v>69719377</v>
      </c>
    </row>
    <row r="60" spans="1:30">
      <c r="A60" s="8">
        <v>43782</v>
      </c>
      <c r="B60" s="9">
        <v>0.68125</v>
      </c>
      <c r="C60" s="7">
        <v>1</v>
      </c>
      <c r="D60" s="2">
        <v>2805601000</v>
      </c>
      <c r="E60" s="2">
        <v>2726885832</v>
      </c>
      <c r="F60" s="2">
        <v>207755095</v>
      </c>
      <c r="G60" s="2">
        <v>-196393698</v>
      </c>
      <c r="H60" s="2">
        <v>75990136</v>
      </c>
      <c r="I60" s="2">
        <v>114231000</v>
      </c>
      <c r="J60" s="2">
        <v>105686000</v>
      </c>
      <c r="K60" s="2">
        <v>81715168</v>
      </c>
      <c r="L60" s="2">
        <f t="shared" si="0"/>
        <v>11361397</v>
      </c>
      <c r="AA60" s="8">
        <v>43781</v>
      </c>
      <c r="AB60">
        <v>-108018675</v>
      </c>
      <c r="AC60">
        <v>805182</v>
      </c>
      <c r="AD60">
        <v>62815820</v>
      </c>
    </row>
    <row r="61" spans="1:30">
      <c r="A61" s="8">
        <v>43783</v>
      </c>
      <c r="B61" s="9">
        <v>0.466666666666667</v>
      </c>
      <c r="C61" s="7">
        <v>1</v>
      </c>
      <c r="D61" s="2">
        <v>2805601000</v>
      </c>
      <c r="E61" s="2">
        <v>2726885832</v>
      </c>
      <c r="F61" s="2">
        <v>174870004</v>
      </c>
      <c r="G61" s="2">
        <v>-153276502</v>
      </c>
      <c r="H61" s="2">
        <v>87161402</v>
      </c>
      <c r="I61" s="2">
        <v>114231000</v>
      </c>
      <c r="J61" s="2">
        <v>105686000</v>
      </c>
      <c r="K61" s="2">
        <v>81715168</v>
      </c>
      <c r="L61" s="2">
        <f t="shared" si="0"/>
        <v>21593502</v>
      </c>
      <c r="AA61" s="8">
        <v>43782</v>
      </c>
      <c r="AB61">
        <v>-196393698</v>
      </c>
      <c r="AC61">
        <v>11361397</v>
      </c>
      <c r="AD61">
        <v>75990136</v>
      </c>
    </row>
    <row r="62" spans="1:30">
      <c r="A62" s="8">
        <v>43784</v>
      </c>
      <c r="B62" s="9">
        <v>0.792361111111111</v>
      </c>
      <c r="C62" s="7">
        <v>1</v>
      </c>
      <c r="D62" s="2">
        <v>2805601000</v>
      </c>
      <c r="E62" s="2">
        <v>2726885832</v>
      </c>
      <c r="F62" s="2">
        <v>146762358</v>
      </c>
      <c r="G62" s="2">
        <v>-128565061</v>
      </c>
      <c r="H62" s="2">
        <v>85942547</v>
      </c>
      <c r="I62" s="2">
        <v>114067000</v>
      </c>
      <c r="J62" s="2">
        <v>105686000</v>
      </c>
      <c r="K62" s="2">
        <v>81715168</v>
      </c>
      <c r="L62" s="2">
        <f t="shared" si="0"/>
        <v>18197297</v>
      </c>
      <c r="AA62" s="8">
        <v>43783</v>
      </c>
      <c r="AB62">
        <v>-153276502</v>
      </c>
      <c r="AC62">
        <v>21593502</v>
      </c>
      <c r="AD62">
        <v>87161402</v>
      </c>
    </row>
    <row r="63" spans="1:30">
      <c r="A63" s="8">
        <v>43785</v>
      </c>
      <c r="B63" s="9">
        <v>0.632638888888889</v>
      </c>
      <c r="C63" s="7">
        <v>1</v>
      </c>
      <c r="D63" s="2">
        <v>2805601000</v>
      </c>
      <c r="E63" s="2">
        <v>2726885832</v>
      </c>
      <c r="F63" s="2">
        <v>123760162</v>
      </c>
      <c r="G63" s="2">
        <v>-120387851</v>
      </c>
      <c r="H63" s="2">
        <v>81604059</v>
      </c>
      <c r="I63" s="2">
        <v>114067000</v>
      </c>
      <c r="J63" s="2">
        <v>105686000</v>
      </c>
      <c r="K63" s="2">
        <v>81715168</v>
      </c>
      <c r="L63" s="2">
        <f t="shared" si="0"/>
        <v>3372311</v>
      </c>
      <c r="AA63" s="8">
        <v>43784</v>
      </c>
      <c r="AB63">
        <v>-128565061</v>
      </c>
      <c r="AC63">
        <v>18197297</v>
      </c>
      <c r="AD63">
        <v>85942547</v>
      </c>
    </row>
    <row r="64" spans="1:30">
      <c r="A64" s="8">
        <v>43786</v>
      </c>
      <c r="B64" s="9">
        <v>0.554166666666667</v>
      </c>
      <c r="C64" s="7">
        <v>1</v>
      </c>
      <c r="D64" s="2">
        <v>2805601000</v>
      </c>
      <c r="E64" s="2">
        <v>2726885832</v>
      </c>
      <c r="F64" s="2">
        <v>176005480</v>
      </c>
      <c r="G64" s="2">
        <v>-166235270</v>
      </c>
      <c r="H64" s="2">
        <v>90886296</v>
      </c>
      <c r="I64" s="2">
        <v>114067000</v>
      </c>
      <c r="J64" s="2">
        <v>105686000</v>
      </c>
      <c r="K64" s="2">
        <v>81715168</v>
      </c>
      <c r="L64" s="2">
        <f t="shared" si="0"/>
        <v>9770210</v>
      </c>
      <c r="AA64" s="8">
        <v>43785</v>
      </c>
      <c r="AB64">
        <v>-120387851</v>
      </c>
      <c r="AC64">
        <v>3372311</v>
      </c>
      <c r="AD64">
        <v>81604059</v>
      </c>
    </row>
    <row r="65" spans="1:30">
      <c r="A65" s="8">
        <v>43787</v>
      </c>
      <c r="B65" s="9">
        <v>0.459722222222222</v>
      </c>
      <c r="C65" s="7">
        <v>1</v>
      </c>
      <c r="D65" s="2">
        <v>2805601000</v>
      </c>
      <c r="E65" s="2">
        <v>2726885832</v>
      </c>
      <c r="F65" s="2">
        <v>224018332</v>
      </c>
      <c r="G65" s="2">
        <v>-195450599</v>
      </c>
      <c r="H65" s="2">
        <v>85801328</v>
      </c>
      <c r="I65" s="2">
        <v>114067000</v>
      </c>
      <c r="J65" s="2">
        <v>105686000</v>
      </c>
      <c r="K65" s="2">
        <v>81715168</v>
      </c>
      <c r="L65" s="2">
        <f t="shared" si="0"/>
        <v>28567733</v>
      </c>
      <c r="AA65" s="8">
        <v>43786</v>
      </c>
      <c r="AB65">
        <v>-166235270</v>
      </c>
      <c r="AC65">
        <v>9770210</v>
      </c>
      <c r="AD65">
        <v>90886296</v>
      </c>
    </row>
    <row r="66" spans="1:30">
      <c r="A66" s="8">
        <v>43788</v>
      </c>
      <c r="B66" s="9">
        <v>0.873611111111111</v>
      </c>
      <c r="C66" s="7">
        <v>1</v>
      </c>
      <c r="D66" s="2">
        <v>2805601000</v>
      </c>
      <c r="E66" s="2">
        <v>2726885832</v>
      </c>
      <c r="F66" s="2">
        <v>174895507</v>
      </c>
      <c r="G66" s="2">
        <v>-149279028</v>
      </c>
      <c r="H66" s="2">
        <v>102999072</v>
      </c>
      <c r="I66" s="2">
        <v>114067000</v>
      </c>
      <c r="J66" s="2">
        <v>105686000</v>
      </c>
      <c r="K66" s="2">
        <v>81715168</v>
      </c>
      <c r="L66" s="2">
        <f t="shared" si="0"/>
        <v>25616479</v>
      </c>
      <c r="AA66" s="8">
        <v>43787</v>
      </c>
      <c r="AB66">
        <v>-195450599</v>
      </c>
      <c r="AC66">
        <v>28567733</v>
      </c>
      <c r="AD66">
        <v>85801328</v>
      </c>
    </row>
    <row r="67" spans="1:30">
      <c r="A67" s="8">
        <v>43789</v>
      </c>
      <c r="B67" s="9">
        <v>0.672916666666667</v>
      </c>
      <c r="C67" s="7">
        <v>1</v>
      </c>
      <c r="D67" s="2">
        <v>2805601000</v>
      </c>
      <c r="E67" s="2">
        <v>2726885832</v>
      </c>
      <c r="F67" s="2">
        <v>92421841</v>
      </c>
      <c r="G67" s="2">
        <v>-88410497</v>
      </c>
      <c r="H67" s="2">
        <v>98107533</v>
      </c>
      <c r="I67" s="2">
        <v>114067000</v>
      </c>
      <c r="J67" s="2">
        <v>105686000</v>
      </c>
      <c r="K67" s="2">
        <v>81715168</v>
      </c>
      <c r="L67" s="2">
        <f t="shared" si="0"/>
        <v>4011344</v>
      </c>
      <c r="AA67" s="8">
        <v>43788</v>
      </c>
      <c r="AB67">
        <v>-149279028</v>
      </c>
      <c r="AC67">
        <v>25616479</v>
      </c>
      <c r="AD67">
        <v>102999072</v>
      </c>
    </row>
    <row r="68" spans="1:30">
      <c r="A68" s="8">
        <v>43790</v>
      </c>
      <c r="B68" s="9">
        <v>0.790277777777778</v>
      </c>
      <c r="C68" s="7">
        <v>1</v>
      </c>
      <c r="D68" s="2">
        <v>2805601000</v>
      </c>
      <c r="E68" s="2">
        <v>2726885832</v>
      </c>
      <c r="F68" s="2">
        <v>140430902</v>
      </c>
      <c r="G68" s="2">
        <v>-131111800</v>
      </c>
      <c r="H68" s="2">
        <v>98725487</v>
      </c>
      <c r="I68" s="2">
        <v>114067000</v>
      </c>
      <c r="J68" s="2">
        <v>105686000</v>
      </c>
      <c r="K68" s="2">
        <v>81715168</v>
      </c>
      <c r="L68" s="2">
        <f t="shared" ref="L68:L100" si="1">F68+G68</f>
        <v>9319102</v>
      </c>
      <c r="AA68" s="8">
        <v>43789</v>
      </c>
      <c r="AB68">
        <v>-88410497</v>
      </c>
      <c r="AC68">
        <v>4011344</v>
      </c>
      <c r="AD68">
        <v>98107533</v>
      </c>
    </row>
    <row r="69" spans="1:30">
      <c r="A69" s="8">
        <v>43791</v>
      </c>
      <c r="B69" s="9">
        <v>0.56875</v>
      </c>
      <c r="C69" s="7">
        <v>1</v>
      </c>
      <c r="D69" s="2">
        <v>2805601000</v>
      </c>
      <c r="E69" s="2">
        <v>2726885832</v>
      </c>
      <c r="F69" s="2">
        <v>186952889</v>
      </c>
      <c r="G69" s="2">
        <v>-179326144</v>
      </c>
      <c r="H69" s="2">
        <v>83968356</v>
      </c>
      <c r="I69" s="2">
        <v>114067000</v>
      </c>
      <c r="J69" s="2">
        <v>105686000</v>
      </c>
      <c r="K69" s="2">
        <v>81715168</v>
      </c>
      <c r="L69" s="2">
        <f t="shared" si="1"/>
        <v>7626745</v>
      </c>
      <c r="AA69" s="8">
        <v>43790</v>
      </c>
      <c r="AB69">
        <v>-131111800</v>
      </c>
      <c r="AC69">
        <v>9319102</v>
      </c>
      <c r="AD69">
        <v>98725487</v>
      </c>
    </row>
    <row r="70" spans="1:30">
      <c r="A70" s="8">
        <v>43792</v>
      </c>
      <c r="B70" s="9">
        <v>0.547222222222222</v>
      </c>
      <c r="C70" s="7">
        <v>1</v>
      </c>
      <c r="D70" s="2">
        <v>2805601000</v>
      </c>
      <c r="E70" s="2">
        <v>2726885832</v>
      </c>
      <c r="F70" s="2">
        <v>120240913</v>
      </c>
      <c r="G70" s="2">
        <v>-108764838</v>
      </c>
      <c r="H70" s="2">
        <v>74154479</v>
      </c>
      <c r="I70" s="2">
        <v>114067000</v>
      </c>
      <c r="J70" s="2">
        <v>105686000</v>
      </c>
      <c r="K70" s="2">
        <v>81715168</v>
      </c>
      <c r="L70" s="2">
        <f t="shared" si="1"/>
        <v>11476075</v>
      </c>
      <c r="AA70" s="8">
        <v>43791</v>
      </c>
      <c r="AB70">
        <v>-179326144</v>
      </c>
      <c r="AC70">
        <v>7626745</v>
      </c>
      <c r="AD70">
        <v>83968356</v>
      </c>
    </row>
    <row r="71" spans="1:30">
      <c r="A71" s="8">
        <v>43793</v>
      </c>
      <c r="B71" s="9">
        <v>0.477777777777778</v>
      </c>
      <c r="C71" s="7">
        <v>1</v>
      </c>
      <c r="D71" s="2">
        <v>2805601000</v>
      </c>
      <c r="E71" s="2">
        <v>2726885832</v>
      </c>
      <c r="F71" s="2">
        <v>236676150</v>
      </c>
      <c r="G71" s="2">
        <v>-208934126</v>
      </c>
      <c r="H71" s="2">
        <v>90986230</v>
      </c>
      <c r="I71" s="2">
        <v>114067000</v>
      </c>
      <c r="J71" s="2">
        <v>105686000</v>
      </c>
      <c r="K71" s="2">
        <v>81715168</v>
      </c>
      <c r="L71" s="2">
        <f t="shared" si="1"/>
        <v>27742024</v>
      </c>
      <c r="AA71" s="8">
        <v>43792</v>
      </c>
      <c r="AB71">
        <v>-108764838</v>
      </c>
      <c r="AC71">
        <v>11476075</v>
      </c>
      <c r="AD71">
        <v>74154479</v>
      </c>
    </row>
    <row r="72" spans="1:30">
      <c r="A72" s="8">
        <v>43794</v>
      </c>
      <c r="B72" s="9">
        <v>0.735416666666667</v>
      </c>
      <c r="C72" s="7">
        <v>1</v>
      </c>
      <c r="D72" s="2">
        <v>2805601000</v>
      </c>
      <c r="E72" s="2">
        <v>2726885832</v>
      </c>
      <c r="F72" s="2">
        <v>132166764</v>
      </c>
      <c r="G72" s="2">
        <v>-117190360</v>
      </c>
      <c r="H72" s="2">
        <v>95626622</v>
      </c>
      <c r="I72" s="2">
        <v>114067000</v>
      </c>
      <c r="J72" s="2">
        <v>105686000</v>
      </c>
      <c r="K72" s="2">
        <v>81715168</v>
      </c>
      <c r="L72" s="2">
        <f t="shared" si="1"/>
        <v>14976404</v>
      </c>
      <c r="AA72" s="8">
        <v>43793</v>
      </c>
      <c r="AB72">
        <v>-208934126</v>
      </c>
      <c r="AC72">
        <v>27742024</v>
      </c>
      <c r="AD72">
        <v>90986230</v>
      </c>
    </row>
    <row r="73" spans="1:30">
      <c r="A73" s="8">
        <v>43795</v>
      </c>
      <c r="B73" s="9">
        <v>0.811111111111111</v>
      </c>
      <c r="C73" s="7">
        <v>1</v>
      </c>
      <c r="D73" s="2">
        <v>2805601000</v>
      </c>
      <c r="E73" s="2">
        <v>2726885832</v>
      </c>
      <c r="F73" s="2">
        <v>118513331</v>
      </c>
      <c r="G73" s="2">
        <v>-108731810</v>
      </c>
      <c r="H73" s="2">
        <v>90476360</v>
      </c>
      <c r="I73" s="2">
        <v>114067000</v>
      </c>
      <c r="J73" s="2">
        <v>105686000</v>
      </c>
      <c r="K73" s="2">
        <v>81715168</v>
      </c>
      <c r="L73" s="2">
        <f t="shared" si="1"/>
        <v>9781521</v>
      </c>
      <c r="AA73" s="8">
        <v>43794</v>
      </c>
      <c r="AB73">
        <v>-117190360</v>
      </c>
      <c r="AC73">
        <v>14976404</v>
      </c>
      <c r="AD73">
        <v>95626622</v>
      </c>
    </row>
    <row r="74" spans="1:30">
      <c r="A74" s="8">
        <v>43796</v>
      </c>
      <c r="B74" s="9">
        <v>0.711805555555556</v>
      </c>
      <c r="C74" s="7">
        <v>1</v>
      </c>
      <c r="D74" s="2">
        <v>2805601000</v>
      </c>
      <c r="E74" s="2">
        <v>2726885832</v>
      </c>
      <c r="F74" s="2">
        <v>126595699</v>
      </c>
      <c r="G74" s="2">
        <v>-109813135</v>
      </c>
      <c r="H74" s="2">
        <v>77606050</v>
      </c>
      <c r="I74" s="2">
        <v>114067000</v>
      </c>
      <c r="J74" s="2">
        <v>105686000</v>
      </c>
      <c r="K74" s="2">
        <v>81715168</v>
      </c>
      <c r="L74" s="2">
        <f t="shared" si="1"/>
        <v>16782564</v>
      </c>
      <c r="AA74" s="8">
        <v>43795</v>
      </c>
      <c r="AB74">
        <v>-108731810</v>
      </c>
      <c r="AC74">
        <v>9781521</v>
      </c>
      <c r="AD74">
        <v>90476360</v>
      </c>
    </row>
    <row r="75" spans="1:30">
      <c r="A75" s="8">
        <v>43797</v>
      </c>
      <c r="B75" s="9">
        <v>0.959027777777778</v>
      </c>
      <c r="C75" s="7">
        <v>1</v>
      </c>
      <c r="D75" s="2">
        <v>2805601000</v>
      </c>
      <c r="E75" s="2">
        <v>2726885832</v>
      </c>
      <c r="F75" s="2">
        <v>165213062</v>
      </c>
      <c r="G75" s="2">
        <v>-143550700</v>
      </c>
      <c r="H75" s="2">
        <v>97835163</v>
      </c>
      <c r="I75" s="2">
        <v>114067000</v>
      </c>
      <c r="J75" s="2">
        <v>105686000</v>
      </c>
      <c r="K75" s="2">
        <v>81715168</v>
      </c>
      <c r="L75" s="2">
        <f t="shared" si="1"/>
        <v>21662362</v>
      </c>
      <c r="AA75" s="8">
        <v>43796</v>
      </c>
      <c r="AB75">
        <v>-109813135</v>
      </c>
      <c r="AC75">
        <v>16782564</v>
      </c>
      <c r="AD75">
        <v>77606050</v>
      </c>
    </row>
    <row r="76" spans="1:30">
      <c r="A76" s="8">
        <v>43798</v>
      </c>
      <c r="B76" s="9">
        <v>0.958333333333333</v>
      </c>
      <c r="C76" s="7">
        <v>1</v>
      </c>
      <c r="D76" s="2">
        <v>2805601000</v>
      </c>
      <c r="E76" s="2">
        <v>2726885832</v>
      </c>
      <c r="F76" s="2">
        <v>269254985</v>
      </c>
      <c r="G76" s="2">
        <v>-244052703</v>
      </c>
      <c r="H76" s="2">
        <v>91883561</v>
      </c>
      <c r="I76" s="2">
        <v>114067000</v>
      </c>
      <c r="J76" s="2">
        <v>105686000</v>
      </c>
      <c r="K76" s="2">
        <v>81715168</v>
      </c>
      <c r="L76" s="2">
        <f t="shared" si="1"/>
        <v>25202282</v>
      </c>
      <c r="AA76" s="8">
        <v>43797</v>
      </c>
      <c r="AB76">
        <v>-143550700</v>
      </c>
      <c r="AC76">
        <v>21662362</v>
      </c>
      <c r="AD76">
        <v>97835163</v>
      </c>
    </row>
    <row r="77" spans="1:30">
      <c r="A77" s="8">
        <v>43799</v>
      </c>
      <c r="B77" s="9">
        <v>0.970138888888889</v>
      </c>
      <c r="C77" s="7">
        <v>1</v>
      </c>
      <c r="D77" s="2">
        <v>2805601000</v>
      </c>
      <c r="E77" s="2">
        <v>2726885832</v>
      </c>
      <c r="F77" s="2">
        <v>0</v>
      </c>
      <c r="G77" s="2">
        <v>-112482196</v>
      </c>
      <c r="H77" s="2">
        <v>-18733858</v>
      </c>
      <c r="I77" s="2">
        <v>114067000</v>
      </c>
      <c r="J77" s="2">
        <v>105686000</v>
      </c>
      <c r="K77" s="2">
        <v>81715168</v>
      </c>
      <c r="L77" s="2">
        <f t="shared" si="1"/>
        <v>-112482196</v>
      </c>
      <c r="AA77" s="8">
        <v>43798</v>
      </c>
      <c r="AB77">
        <v>-244052703</v>
      </c>
      <c r="AC77">
        <v>25202282</v>
      </c>
      <c r="AD77">
        <v>91883561</v>
      </c>
    </row>
    <row r="78" spans="1:30">
      <c r="A78" s="8">
        <v>43800</v>
      </c>
      <c r="B78" s="9">
        <v>0.89375</v>
      </c>
      <c r="C78" s="7">
        <v>1</v>
      </c>
      <c r="D78" s="2">
        <v>2805601000</v>
      </c>
      <c r="E78" s="2">
        <v>2726885832</v>
      </c>
      <c r="F78" s="2">
        <v>246306164</v>
      </c>
      <c r="G78" s="2">
        <v>-209050332</v>
      </c>
      <c r="H78" s="2">
        <v>119528095</v>
      </c>
      <c r="I78" s="2">
        <v>114067000</v>
      </c>
      <c r="J78" s="2">
        <v>105686000</v>
      </c>
      <c r="K78" s="2">
        <v>81715168</v>
      </c>
      <c r="L78" s="2">
        <f t="shared" si="1"/>
        <v>37255832</v>
      </c>
      <c r="AA78" s="8">
        <v>43799</v>
      </c>
      <c r="AB78">
        <v>-112482196</v>
      </c>
      <c r="AC78">
        <v>-112482196</v>
      </c>
      <c r="AD78">
        <v>-18733858</v>
      </c>
    </row>
    <row r="79" spans="1:30">
      <c r="A79" s="8">
        <v>43801</v>
      </c>
      <c r="B79" s="9">
        <v>0.948611111111111</v>
      </c>
      <c r="C79" s="7">
        <v>1</v>
      </c>
      <c r="D79" s="2">
        <v>2805601000</v>
      </c>
      <c r="E79" s="2">
        <v>2726885832</v>
      </c>
      <c r="F79" s="2">
        <v>122103524</v>
      </c>
      <c r="G79" s="2">
        <v>-110677950</v>
      </c>
      <c r="H79" s="2">
        <v>102470535</v>
      </c>
      <c r="I79" s="2">
        <v>114067000</v>
      </c>
      <c r="J79" s="2">
        <v>105686000</v>
      </c>
      <c r="K79" s="2">
        <v>81715168</v>
      </c>
      <c r="L79" s="2">
        <f t="shared" si="1"/>
        <v>11425574</v>
      </c>
      <c r="AA79" s="8">
        <v>43800</v>
      </c>
      <c r="AB79">
        <v>-209050332</v>
      </c>
      <c r="AC79">
        <v>37255832</v>
      </c>
      <c r="AD79">
        <v>119528095</v>
      </c>
    </row>
    <row r="80" spans="1:30">
      <c r="A80" s="8">
        <v>43802</v>
      </c>
      <c r="B80" s="9">
        <v>0.894444444444444</v>
      </c>
      <c r="C80" s="7">
        <v>1</v>
      </c>
      <c r="D80" s="2">
        <v>2805601000</v>
      </c>
      <c r="E80" s="2">
        <v>2726885832</v>
      </c>
      <c r="F80" s="2">
        <v>178702721</v>
      </c>
      <c r="G80" s="2">
        <v>-163145422</v>
      </c>
      <c r="H80" s="2">
        <v>101347967</v>
      </c>
      <c r="I80" s="2">
        <v>114067000</v>
      </c>
      <c r="J80" s="2">
        <v>105686000</v>
      </c>
      <c r="K80" s="2">
        <v>81715168</v>
      </c>
      <c r="L80" s="2">
        <f t="shared" si="1"/>
        <v>15557299</v>
      </c>
      <c r="AA80" s="8">
        <v>43801</v>
      </c>
      <c r="AB80">
        <v>-110677950</v>
      </c>
      <c r="AC80">
        <v>11425574</v>
      </c>
      <c r="AD80">
        <v>102470535</v>
      </c>
    </row>
    <row r="81" spans="1:30">
      <c r="A81" s="8">
        <v>43803</v>
      </c>
      <c r="B81" s="9">
        <v>0.854166666666667</v>
      </c>
      <c r="C81" s="7">
        <v>1</v>
      </c>
      <c r="D81" s="2">
        <v>2805601000</v>
      </c>
      <c r="E81" s="2">
        <v>2726885832</v>
      </c>
      <c r="F81" s="2">
        <v>151681150</v>
      </c>
      <c r="G81" s="2">
        <v>-197864007</v>
      </c>
      <c r="H81" s="2">
        <v>40447000</v>
      </c>
      <c r="I81" s="2">
        <v>114067000</v>
      </c>
      <c r="J81" s="2">
        <v>105686000</v>
      </c>
      <c r="K81" s="2">
        <v>81715168</v>
      </c>
      <c r="L81" s="2">
        <f t="shared" si="1"/>
        <v>-46182857</v>
      </c>
      <c r="AA81" s="8">
        <v>43802</v>
      </c>
      <c r="AB81">
        <v>-163145422</v>
      </c>
      <c r="AC81">
        <v>15557299</v>
      </c>
      <c r="AD81">
        <v>101347967</v>
      </c>
    </row>
    <row r="82" spans="1:30">
      <c r="A82" s="8">
        <v>43804</v>
      </c>
      <c r="B82" s="9">
        <v>0.660416666666667</v>
      </c>
      <c r="C82" s="7">
        <v>1</v>
      </c>
      <c r="D82" s="2">
        <v>2805601000</v>
      </c>
      <c r="E82" s="2">
        <v>2726885832</v>
      </c>
      <c r="F82" s="2">
        <v>140671516</v>
      </c>
      <c r="G82" s="2">
        <v>-119450866</v>
      </c>
      <c r="H82" s="2">
        <v>99851368</v>
      </c>
      <c r="I82" s="2">
        <v>114067000</v>
      </c>
      <c r="J82" s="2">
        <v>105686000</v>
      </c>
      <c r="K82" s="2">
        <v>81715168</v>
      </c>
      <c r="L82" s="2">
        <f t="shared" si="1"/>
        <v>21220650</v>
      </c>
      <c r="AA82" s="8">
        <v>43803</v>
      </c>
      <c r="AB82">
        <v>-197864007</v>
      </c>
      <c r="AC82">
        <v>-46182857</v>
      </c>
      <c r="AD82">
        <v>40447000</v>
      </c>
    </row>
    <row r="83" spans="1:30">
      <c r="A83" s="8">
        <v>43805</v>
      </c>
      <c r="B83" s="9">
        <v>0.748611111111111</v>
      </c>
      <c r="C83" s="7">
        <v>1</v>
      </c>
      <c r="D83" s="2">
        <v>2805601000</v>
      </c>
      <c r="E83" s="2">
        <v>2726885832</v>
      </c>
      <c r="F83" s="2">
        <v>122859918</v>
      </c>
      <c r="G83" s="2">
        <v>-112215535</v>
      </c>
      <c r="H83" s="2">
        <v>91556336</v>
      </c>
      <c r="I83" s="2">
        <v>114067000</v>
      </c>
      <c r="J83" s="2">
        <v>105686000</v>
      </c>
      <c r="K83" s="2">
        <v>81715168</v>
      </c>
      <c r="L83" s="2">
        <f t="shared" si="1"/>
        <v>10644383</v>
      </c>
      <c r="AA83" s="8">
        <v>43804</v>
      </c>
      <c r="AB83">
        <v>-119450866</v>
      </c>
      <c r="AC83">
        <v>21220650</v>
      </c>
      <c r="AD83">
        <v>99851368</v>
      </c>
    </row>
    <row r="84" spans="1:30">
      <c r="A84" s="8">
        <v>43806</v>
      </c>
      <c r="B84" s="9">
        <v>0.754861111111111</v>
      </c>
      <c r="C84" s="7">
        <v>1</v>
      </c>
      <c r="D84" s="2">
        <v>2805601000</v>
      </c>
      <c r="E84" s="2">
        <v>2726885832</v>
      </c>
      <c r="F84" s="2">
        <v>151111643</v>
      </c>
      <c r="G84" s="2">
        <v>-131018835</v>
      </c>
      <c r="H84" s="2">
        <v>102322858</v>
      </c>
      <c r="I84" s="2">
        <v>114067000</v>
      </c>
      <c r="J84" s="2">
        <v>105686000</v>
      </c>
      <c r="K84" s="2">
        <v>81715168</v>
      </c>
      <c r="L84" s="2">
        <f t="shared" si="1"/>
        <v>20092808</v>
      </c>
      <c r="AA84" s="8">
        <v>43805</v>
      </c>
      <c r="AB84">
        <v>-112215535</v>
      </c>
      <c r="AC84">
        <v>10644383</v>
      </c>
      <c r="AD84">
        <v>91556336</v>
      </c>
    </row>
    <row r="85" spans="1:30">
      <c r="A85" s="8">
        <v>43807</v>
      </c>
      <c r="B85" s="9">
        <v>0.479861111111111</v>
      </c>
      <c r="C85" s="7">
        <v>1</v>
      </c>
      <c r="D85" s="2">
        <v>2805601000</v>
      </c>
      <c r="E85" s="2">
        <v>2726885832</v>
      </c>
      <c r="F85" s="2">
        <v>201704361</v>
      </c>
      <c r="G85" s="2">
        <v>-182902832</v>
      </c>
      <c r="H85" s="2">
        <v>219300141</v>
      </c>
      <c r="I85" s="2">
        <v>114067000</v>
      </c>
      <c r="J85" s="2">
        <v>105686000</v>
      </c>
      <c r="K85" s="2">
        <v>81715168</v>
      </c>
      <c r="L85" s="2">
        <f t="shared" si="1"/>
        <v>18801529</v>
      </c>
      <c r="AA85" s="8">
        <v>43806</v>
      </c>
      <c r="AB85">
        <v>-131018835</v>
      </c>
      <c r="AC85">
        <v>20092808</v>
      </c>
      <c r="AD85">
        <v>102322858</v>
      </c>
    </row>
    <row r="86" spans="1:30">
      <c r="A86" s="8">
        <v>43808</v>
      </c>
      <c r="B86" s="9">
        <v>0.672916666666667</v>
      </c>
      <c r="C86" s="7">
        <v>1</v>
      </c>
      <c r="D86" s="2">
        <v>2805601000</v>
      </c>
      <c r="E86" s="2">
        <v>2726885832</v>
      </c>
      <c r="F86" s="2">
        <v>115537820</v>
      </c>
      <c r="G86" s="2">
        <v>-108026015</v>
      </c>
      <c r="H86" s="2">
        <v>77073918</v>
      </c>
      <c r="I86" s="2">
        <v>113916000</v>
      </c>
      <c r="J86" s="2">
        <v>105686000</v>
      </c>
      <c r="K86" s="2">
        <v>81715168</v>
      </c>
      <c r="L86" s="2">
        <f t="shared" si="1"/>
        <v>7511805</v>
      </c>
      <c r="AA86" s="8">
        <v>43807</v>
      </c>
      <c r="AB86">
        <v>-182902832</v>
      </c>
      <c r="AC86">
        <v>18801529</v>
      </c>
      <c r="AD86">
        <v>219300141</v>
      </c>
    </row>
    <row r="87" spans="1:30">
      <c r="A87" s="8">
        <v>43809</v>
      </c>
      <c r="B87" s="9">
        <v>0.763194444444444</v>
      </c>
      <c r="C87" s="7">
        <v>1</v>
      </c>
      <c r="D87" s="2">
        <v>2805601000</v>
      </c>
      <c r="E87" s="2">
        <v>2726885832</v>
      </c>
      <c r="F87" s="2">
        <v>103314913</v>
      </c>
      <c r="G87" s="2">
        <v>-91869757</v>
      </c>
      <c r="H87" s="2">
        <v>81027455</v>
      </c>
      <c r="I87" s="2">
        <v>113916000</v>
      </c>
      <c r="J87" s="2">
        <v>105686000</v>
      </c>
      <c r="K87" s="2">
        <v>81715168</v>
      </c>
      <c r="L87" s="2">
        <f t="shared" si="1"/>
        <v>11445156</v>
      </c>
      <c r="AA87" s="8">
        <v>43808</v>
      </c>
      <c r="AB87">
        <v>-108026015</v>
      </c>
      <c r="AC87">
        <v>7511805</v>
      </c>
      <c r="AD87">
        <v>77073918</v>
      </c>
    </row>
    <row r="88" spans="1:30">
      <c r="A88" s="8">
        <v>43810</v>
      </c>
      <c r="B88" s="9">
        <v>0.794444444444444</v>
      </c>
      <c r="C88" s="7">
        <v>1</v>
      </c>
      <c r="D88" s="2">
        <v>2805601000</v>
      </c>
      <c r="E88" s="2">
        <v>2726885832</v>
      </c>
      <c r="F88" s="2">
        <v>139641596</v>
      </c>
      <c r="G88" s="2">
        <v>-128289837</v>
      </c>
      <c r="H88" s="2">
        <v>87632184</v>
      </c>
      <c r="I88" s="2">
        <v>113916000</v>
      </c>
      <c r="J88" s="2">
        <v>105686000</v>
      </c>
      <c r="K88" s="2">
        <v>81715168</v>
      </c>
      <c r="L88" s="2">
        <f t="shared" si="1"/>
        <v>11351759</v>
      </c>
      <c r="AA88" s="8">
        <v>43809</v>
      </c>
      <c r="AB88">
        <v>-91869757</v>
      </c>
      <c r="AC88">
        <v>11445156</v>
      </c>
      <c r="AD88">
        <v>81027455</v>
      </c>
    </row>
    <row r="89" spans="1:30">
      <c r="A89" s="8">
        <v>43811</v>
      </c>
      <c r="B89" s="9">
        <v>0.956944444444444</v>
      </c>
      <c r="C89" s="7">
        <v>1</v>
      </c>
      <c r="D89" s="2">
        <v>2805601000</v>
      </c>
      <c r="E89" s="2">
        <v>2726885832</v>
      </c>
      <c r="F89" s="2">
        <v>137565424</v>
      </c>
      <c r="G89" s="2">
        <v>-123285654</v>
      </c>
      <c r="H89" s="2">
        <v>152841841</v>
      </c>
      <c r="I89" s="2">
        <v>113916000</v>
      </c>
      <c r="J89" s="2">
        <v>105686000</v>
      </c>
      <c r="K89" s="2">
        <v>81715168</v>
      </c>
      <c r="L89" s="2">
        <f t="shared" si="1"/>
        <v>14279770</v>
      </c>
      <c r="AA89" s="8">
        <v>43810</v>
      </c>
      <c r="AB89">
        <v>-128289837</v>
      </c>
      <c r="AC89">
        <v>11351759</v>
      </c>
      <c r="AD89">
        <v>87632184</v>
      </c>
    </row>
    <row r="90" spans="1:30">
      <c r="A90" s="8">
        <v>43812</v>
      </c>
      <c r="B90" s="9">
        <v>0.923611111111111</v>
      </c>
      <c r="C90" s="7">
        <v>1</v>
      </c>
      <c r="D90" s="2">
        <v>2805601000</v>
      </c>
      <c r="E90" s="2">
        <v>2726885832</v>
      </c>
      <c r="F90" s="2">
        <v>243124399</v>
      </c>
      <c r="G90" s="2">
        <v>-225694654</v>
      </c>
      <c r="H90" s="2">
        <v>81118332</v>
      </c>
      <c r="I90" s="2">
        <v>113916000</v>
      </c>
      <c r="J90" s="2">
        <v>105686000</v>
      </c>
      <c r="K90" s="2">
        <v>81715168</v>
      </c>
      <c r="L90" s="2">
        <f t="shared" si="1"/>
        <v>17429745</v>
      </c>
      <c r="AA90" s="8">
        <v>43811</v>
      </c>
      <c r="AB90">
        <v>-123285654</v>
      </c>
      <c r="AC90">
        <v>14279770</v>
      </c>
      <c r="AD90">
        <v>152841841</v>
      </c>
    </row>
    <row r="91" spans="1:30">
      <c r="A91" s="8">
        <v>43813</v>
      </c>
      <c r="B91" s="9">
        <v>0.721527777777778</v>
      </c>
      <c r="C91" s="7">
        <v>1</v>
      </c>
      <c r="D91" s="2">
        <v>2805601000</v>
      </c>
      <c r="E91" s="2">
        <v>2726885832</v>
      </c>
      <c r="F91" s="2">
        <v>182654098</v>
      </c>
      <c r="G91" s="2">
        <v>-167615060</v>
      </c>
      <c r="H91" s="2">
        <v>82363012</v>
      </c>
      <c r="I91" s="2">
        <v>113916000</v>
      </c>
      <c r="J91" s="2">
        <v>105686000</v>
      </c>
      <c r="K91" s="2">
        <v>81715168</v>
      </c>
      <c r="L91" s="2">
        <f t="shared" si="1"/>
        <v>15039038</v>
      </c>
      <c r="AA91" s="8">
        <v>43812</v>
      </c>
      <c r="AB91">
        <v>-225694654</v>
      </c>
      <c r="AC91">
        <v>17429745</v>
      </c>
      <c r="AD91">
        <v>81118332</v>
      </c>
    </row>
    <row r="92" spans="1:30">
      <c r="A92" s="8">
        <v>43814</v>
      </c>
      <c r="B92" s="9">
        <v>0.477777777777778</v>
      </c>
      <c r="C92" s="7">
        <v>1</v>
      </c>
      <c r="D92" s="2">
        <v>2805601000</v>
      </c>
      <c r="E92" s="2">
        <v>2726885832</v>
      </c>
      <c r="F92" s="2">
        <v>185892484</v>
      </c>
      <c r="G92" s="2">
        <v>-162301402</v>
      </c>
      <c r="H92" s="2">
        <v>79758589</v>
      </c>
      <c r="I92" s="2">
        <v>113916000</v>
      </c>
      <c r="J92" s="2">
        <v>105686000</v>
      </c>
      <c r="K92" s="2">
        <v>81715168</v>
      </c>
      <c r="L92" s="2">
        <f t="shared" si="1"/>
        <v>23591082</v>
      </c>
      <c r="AA92" s="8">
        <v>43813</v>
      </c>
      <c r="AB92">
        <v>-167615060</v>
      </c>
      <c r="AC92">
        <v>15039038</v>
      </c>
      <c r="AD92">
        <v>82363012</v>
      </c>
    </row>
    <row r="93" spans="1:30">
      <c r="A93" s="8">
        <v>43815</v>
      </c>
      <c r="B93" s="9">
        <v>0.778472222222222</v>
      </c>
      <c r="C93" s="7">
        <v>1</v>
      </c>
      <c r="D93" s="2">
        <v>2805601000</v>
      </c>
      <c r="E93" s="2">
        <v>2726885832</v>
      </c>
      <c r="F93" s="2">
        <v>159985265</v>
      </c>
      <c r="G93" s="2">
        <v>-138964857</v>
      </c>
      <c r="H93" s="2">
        <v>143034063</v>
      </c>
      <c r="I93" s="2">
        <v>113916000</v>
      </c>
      <c r="J93" s="2">
        <v>105686000</v>
      </c>
      <c r="K93" s="2">
        <v>81715168</v>
      </c>
      <c r="L93" s="2">
        <f t="shared" si="1"/>
        <v>21020408</v>
      </c>
      <c r="AA93" s="8">
        <v>43814</v>
      </c>
      <c r="AB93">
        <v>-162301402</v>
      </c>
      <c r="AC93">
        <v>23591082</v>
      </c>
      <c r="AD93">
        <v>79758589</v>
      </c>
    </row>
    <row r="94" spans="1:30">
      <c r="A94" s="8">
        <v>43816</v>
      </c>
      <c r="B94" s="9">
        <v>0.554166666666667</v>
      </c>
      <c r="C94" s="7">
        <v>1</v>
      </c>
      <c r="D94" s="2">
        <v>2805601000</v>
      </c>
      <c r="E94" s="2">
        <v>2726885832</v>
      </c>
      <c r="F94" s="2">
        <v>236306984</v>
      </c>
      <c r="G94" s="2">
        <v>-213908952</v>
      </c>
      <c r="H94" s="2">
        <v>85704583</v>
      </c>
      <c r="I94" s="2">
        <v>113916000</v>
      </c>
      <c r="J94" s="2">
        <v>105686000</v>
      </c>
      <c r="K94" s="2">
        <v>81715168</v>
      </c>
      <c r="L94" s="2">
        <f t="shared" si="1"/>
        <v>22398032</v>
      </c>
      <c r="AA94" s="8">
        <v>43815</v>
      </c>
      <c r="AB94">
        <v>-138964857</v>
      </c>
      <c r="AC94">
        <v>21020408</v>
      </c>
      <c r="AD94">
        <v>143034063</v>
      </c>
    </row>
    <row r="95" spans="1:30">
      <c r="A95" s="8">
        <v>43817</v>
      </c>
      <c r="B95" s="9">
        <v>0.84375</v>
      </c>
      <c r="C95" s="7">
        <v>1</v>
      </c>
      <c r="D95" s="2">
        <v>2805601000</v>
      </c>
      <c r="E95" s="2">
        <v>2726885832</v>
      </c>
      <c r="F95" s="2">
        <v>152641460</v>
      </c>
      <c r="G95" s="2">
        <v>-132294652</v>
      </c>
      <c r="H95" s="2">
        <v>92918904</v>
      </c>
      <c r="I95" s="2">
        <v>113916000</v>
      </c>
      <c r="J95" s="2">
        <v>105686000</v>
      </c>
      <c r="K95" s="2">
        <v>81715168</v>
      </c>
      <c r="L95" s="2">
        <f t="shared" si="1"/>
        <v>20346808</v>
      </c>
      <c r="AA95" s="8">
        <v>43816</v>
      </c>
      <c r="AB95">
        <v>-213908952</v>
      </c>
      <c r="AC95">
        <v>22398032</v>
      </c>
      <c r="AD95">
        <v>85704583</v>
      </c>
    </row>
    <row r="96" spans="1:30">
      <c r="A96" s="8">
        <v>43818</v>
      </c>
      <c r="B96" s="9">
        <v>0.690972222222222</v>
      </c>
      <c r="C96" s="7">
        <v>1</v>
      </c>
      <c r="D96" s="2">
        <v>2805601000</v>
      </c>
      <c r="E96" s="2">
        <v>2726885832</v>
      </c>
      <c r="F96" s="2">
        <v>248578740</v>
      </c>
      <c r="G96" s="2">
        <v>-222757709</v>
      </c>
      <c r="H96" s="2">
        <v>89239890</v>
      </c>
      <c r="I96" s="2">
        <v>113916000</v>
      </c>
      <c r="J96" s="2">
        <v>105686000</v>
      </c>
      <c r="K96" s="2">
        <v>81715168</v>
      </c>
      <c r="L96" s="2">
        <f t="shared" si="1"/>
        <v>25821031</v>
      </c>
      <c r="AA96" s="8">
        <v>43817</v>
      </c>
      <c r="AB96">
        <v>-132294652</v>
      </c>
      <c r="AC96">
        <v>20346808</v>
      </c>
      <c r="AD96">
        <v>92918904</v>
      </c>
    </row>
    <row r="97" spans="1:30">
      <c r="A97" s="8">
        <v>43819</v>
      </c>
      <c r="B97" s="9">
        <v>0.75625</v>
      </c>
      <c r="C97" s="7">
        <v>1</v>
      </c>
      <c r="D97" s="2">
        <v>2805601000</v>
      </c>
      <c r="E97" s="2">
        <v>2726885832</v>
      </c>
      <c r="F97" s="2">
        <v>126975449</v>
      </c>
      <c r="G97" s="2">
        <v>-111077942</v>
      </c>
      <c r="H97" s="2">
        <v>90857627</v>
      </c>
      <c r="I97" s="2">
        <v>113916000</v>
      </c>
      <c r="J97" s="2">
        <v>105686000</v>
      </c>
      <c r="K97" s="2">
        <v>81715168</v>
      </c>
      <c r="L97" s="2">
        <f t="shared" si="1"/>
        <v>15897507</v>
      </c>
      <c r="AA97" s="8">
        <v>43818</v>
      </c>
      <c r="AB97">
        <v>-222757709</v>
      </c>
      <c r="AC97">
        <v>25821031</v>
      </c>
      <c r="AD97">
        <v>89239890</v>
      </c>
    </row>
    <row r="98" spans="1:30">
      <c r="A98" s="8">
        <v>43820</v>
      </c>
      <c r="B98" s="9">
        <v>0.731944444444444</v>
      </c>
      <c r="C98" s="7">
        <v>1</v>
      </c>
      <c r="D98" s="2">
        <v>2805601000</v>
      </c>
      <c r="E98" s="2">
        <v>2726885832</v>
      </c>
      <c r="F98" s="2">
        <v>115212404</v>
      </c>
      <c r="G98" s="2">
        <v>-114340264</v>
      </c>
      <c r="H98" s="2">
        <v>88579792</v>
      </c>
      <c r="I98" s="2">
        <v>113916000</v>
      </c>
      <c r="J98" s="2">
        <v>105686000</v>
      </c>
      <c r="K98" s="2">
        <v>81715168</v>
      </c>
      <c r="L98" s="2">
        <f t="shared" si="1"/>
        <v>872140</v>
      </c>
      <c r="AA98" s="8">
        <v>43819</v>
      </c>
      <c r="AB98">
        <v>-111077942</v>
      </c>
      <c r="AC98">
        <v>15897507</v>
      </c>
      <c r="AD98">
        <v>90857627</v>
      </c>
    </row>
    <row r="99" spans="1:30">
      <c r="A99" s="8">
        <v>43821</v>
      </c>
      <c r="B99" s="9">
        <v>0.740277777777778</v>
      </c>
      <c r="C99" s="7">
        <v>1</v>
      </c>
      <c r="D99" s="2">
        <v>2805601000</v>
      </c>
      <c r="E99" s="2">
        <v>2726885832</v>
      </c>
      <c r="F99" s="2">
        <v>212544575</v>
      </c>
      <c r="G99" s="2">
        <v>-201903072</v>
      </c>
      <c r="H99" s="2">
        <v>86327148</v>
      </c>
      <c r="I99" s="2">
        <v>113916000</v>
      </c>
      <c r="J99" s="2">
        <v>105686000</v>
      </c>
      <c r="K99" s="2">
        <v>81715168</v>
      </c>
      <c r="L99" s="2">
        <f t="shared" si="1"/>
        <v>10641503</v>
      </c>
      <c r="AA99" s="8">
        <v>43820</v>
      </c>
      <c r="AB99">
        <v>-114340264</v>
      </c>
      <c r="AC99">
        <v>872140</v>
      </c>
      <c r="AD99">
        <v>88579792</v>
      </c>
    </row>
    <row r="100" spans="1:30">
      <c r="A100" s="8">
        <v>43822</v>
      </c>
      <c r="B100" s="9">
        <v>0.772916666666667</v>
      </c>
      <c r="C100" s="7">
        <v>1</v>
      </c>
      <c r="D100" s="2">
        <v>2805601000</v>
      </c>
      <c r="E100" s="2">
        <v>2726885832</v>
      </c>
      <c r="F100" s="2">
        <v>204857501</v>
      </c>
      <c r="G100" s="2">
        <v>-181516927</v>
      </c>
      <c r="H100" s="2">
        <v>88329284</v>
      </c>
      <c r="I100" s="2">
        <v>113916000</v>
      </c>
      <c r="J100" s="2">
        <v>105686000</v>
      </c>
      <c r="K100" s="2">
        <v>81715168</v>
      </c>
      <c r="L100" s="2">
        <f t="shared" si="1"/>
        <v>23340574</v>
      </c>
      <c r="AA100" s="8">
        <v>43821</v>
      </c>
      <c r="AB100">
        <v>-201903072</v>
      </c>
      <c r="AC100">
        <v>10641503</v>
      </c>
      <c r="AD100">
        <v>86327148</v>
      </c>
    </row>
    <row r="101" spans="27:30">
      <c r="AA101" s="8">
        <v>43822</v>
      </c>
      <c r="AB101">
        <v>-181516927</v>
      </c>
      <c r="AC101">
        <v>23340574</v>
      </c>
      <c r="AD101">
        <v>88329284</v>
      </c>
    </row>
    <row r="102" spans="27:30">
      <c r="AA102" t="s">
        <v>279</v>
      </c>
      <c r="AB102">
        <v>-14628819951</v>
      </c>
      <c r="AC102" t="e">
        <v>#VALUE!</v>
      </c>
      <c r="AD102">
        <v>7818720371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88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2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10" t="s">
        <v>339</v>
      </c>
    </row>
    <row r="2" ht="233" customHeight="1"/>
    <row r="3" ht="54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206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43729</v>
      </c>
      <c r="B4" s="6">
        <v>0.798611111111111</v>
      </c>
      <c r="C4" s="7">
        <v>1</v>
      </c>
      <c r="D4" s="2">
        <v>5525604000</v>
      </c>
      <c r="F4" s="2">
        <v>0</v>
      </c>
      <c r="G4" s="2">
        <v>-236797259</v>
      </c>
      <c r="H4" s="2">
        <v>-236797259</v>
      </c>
      <c r="L4" s="2">
        <f t="shared" ref="L4:L67" si="0">G4+F4</f>
        <v>-236797259</v>
      </c>
      <c r="M4" s="11"/>
      <c r="N4" s="8">
        <v>43728</v>
      </c>
      <c r="O4" s="9">
        <v>0.634027777777778</v>
      </c>
      <c r="P4" s="7">
        <v>1</v>
      </c>
      <c r="Q4" s="7">
        <v>0.097</v>
      </c>
      <c r="R4" s="7">
        <v>1</v>
      </c>
      <c r="S4" s="2">
        <v>5885037568</v>
      </c>
      <c r="U4" s="2">
        <v>2187604992</v>
      </c>
      <c r="V4" s="2">
        <v>2145866112</v>
      </c>
      <c r="W4" s="2">
        <v>41738880</v>
      </c>
      <c r="X4" s="2">
        <v>5885038005</v>
      </c>
      <c r="Y4">
        <v>5</v>
      </c>
      <c r="AA4" t="s">
        <v>277</v>
      </c>
    </row>
    <row r="5" spans="1:30">
      <c r="A5" s="8">
        <v>43730</v>
      </c>
      <c r="B5" s="9">
        <v>0.805555555555556</v>
      </c>
      <c r="C5" s="7">
        <v>1</v>
      </c>
      <c r="D5" s="2">
        <v>5525604000</v>
      </c>
      <c r="F5" s="2">
        <v>0</v>
      </c>
      <c r="G5" s="2">
        <v>-449030654</v>
      </c>
      <c r="H5" s="2">
        <v>-449030654</v>
      </c>
      <c r="L5" s="2">
        <f t="shared" si="0"/>
        <v>-449030654</v>
      </c>
      <c r="AA5" s="8">
        <v>43729</v>
      </c>
      <c r="AB5">
        <v>-236797259</v>
      </c>
      <c r="AC5">
        <v>-236797259</v>
      </c>
      <c r="AD5">
        <v>-236797259</v>
      </c>
    </row>
    <row r="6" spans="1:30">
      <c r="A6" s="8">
        <v>43731</v>
      </c>
      <c r="B6" s="9">
        <v>0.627777777777778</v>
      </c>
      <c r="C6" s="7">
        <v>1</v>
      </c>
      <c r="D6" s="2">
        <v>5797309000</v>
      </c>
      <c r="F6" s="2" t="s">
        <v>278</v>
      </c>
      <c r="G6" s="2">
        <v>-400763135</v>
      </c>
      <c r="H6" s="2">
        <v>-637560394</v>
      </c>
      <c r="L6" s="2" t="e">
        <f t="shared" si="0"/>
        <v>#VALUE!</v>
      </c>
      <c r="AA6" s="8">
        <v>43730</v>
      </c>
      <c r="AB6">
        <v>-449030654</v>
      </c>
      <c r="AC6">
        <v>-449030654</v>
      </c>
      <c r="AD6">
        <v>-449030654</v>
      </c>
    </row>
    <row r="7" spans="1:30">
      <c r="A7" s="8">
        <v>43732</v>
      </c>
      <c r="B7" s="9">
        <v>0.59375</v>
      </c>
      <c r="C7" s="7">
        <v>1</v>
      </c>
      <c r="D7" s="2">
        <v>5797309000</v>
      </c>
      <c r="F7" s="2" t="s">
        <v>278</v>
      </c>
      <c r="G7" s="2">
        <v>-400962812</v>
      </c>
      <c r="H7" s="2">
        <v>-849993466</v>
      </c>
      <c r="L7" s="2" t="e">
        <f t="shared" si="0"/>
        <v>#VALUE!</v>
      </c>
      <c r="AA7" s="8">
        <v>43731</v>
      </c>
      <c r="AB7">
        <v>-400763135</v>
      </c>
      <c r="AC7" t="e">
        <v>#VALUE!</v>
      </c>
      <c r="AD7">
        <v>-637560394</v>
      </c>
    </row>
    <row r="8" spans="1:30">
      <c r="A8" s="8">
        <v>43733</v>
      </c>
      <c r="B8" s="9">
        <v>0.891666666666667</v>
      </c>
      <c r="C8" s="7">
        <v>1</v>
      </c>
      <c r="D8" s="2">
        <v>4988820000</v>
      </c>
      <c r="F8" s="2">
        <v>0</v>
      </c>
      <c r="G8" s="2">
        <v>-226804398</v>
      </c>
      <c r="H8" s="2">
        <v>-1076797864</v>
      </c>
      <c r="L8" s="2">
        <f t="shared" si="0"/>
        <v>-226804398</v>
      </c>
      <c r="AA8" s="8">
        <v>43732</v>
      </c>
      <c r="AB8">
        <v>-400962812</v>
      </c>
      <c r="AC8" t="e">
        <v>#VALUE!</v>
      </c>
      <c r="AD8">
        <v>-849993466</v>
      </c>
    </row>
    <row r="9" spans="1:30">
      <c r="A9" s="8">
        <v>43734</v>
      </c>
      <c r="B9" s="9">
        <v>0.938888888888889</v>
      </c>
      <c r="C9" s="7">
        <v>1</v>
      </c>
      <c r="D9" s="2">
        <v>6134064000</v>
      </c>
      <c r="E9" s="2">
        <v>5364665456</v>
      </c>
      <c r="F9" s="2">
        <v>1721557941</v>
      </c>
      <c r="G9" s="2">
        <v>-261300527</v>
      </c>
      <c r="H9" s="2">
        <v>383459550</v>
      </c>
      <c r="I9" s="2">
        <v>250134000</v>
      </c>
      <c r="J9" s="2">
        <v>231069000</v>
      </c>
      <c r="K9" s="2">
        <v>769398544</v>
      </c>
      <c r="L9" s="2">
        <f t="shared" si="0"/>
        <v>1460257414</v>
      </c>
      <c r="AA9" s="8">
        <v>43733</v>
      </c>
      <c r="AB9">
        <v>-226804398</v>
      </c>
      <c r="AC9">
        <v>-226804398</v>
      </c>
      <c r="AD9">
        <v>-1076797864</v>
      </c>
    </row>
    <row r="10" spans="1:30">
      <c r="A10" s="8">
        <v>43735</v>
      </c>
      <c r="B10" s="9">
        <v>0.890277777777778</v>
      </c>
      <c r="C10" s="7">
        <v>1</v>
      </c>
      <c r="D10" s="2">
        <v>6134064000</v>
      </c>
      <c r="E10" s="2">
        <v>5364665456</v>
      </c>
      <c r="F10" s="2">
        <v>1939483415</v>
      </c>
      <c r="G10" s="2">
        <v>-481284098</v>
      </c>
      <c r="H10" s="2">
        <v>381401453</v>
      </c>
      <c r="I10" s="2">
        <v>250134000</v>
      </c>
      <c r="J10" s="2">
        <v>231069000</v>
      </c>
      <c r="K10" s="2">
        <v>769398544</v>
      </c>
      <c r="L10" s="2">
        <f t="shared" si="0"/>
        <v>1458199317</v>
      </c>
      <c r="AA10" s="8">
        <v>43734</v>
      </c>
      <c r="AB10">
        <v>-261300527</v>
      </c>
      <c r="AC10">
        <v>1460257414</v>
      </c>
      <c r="AD10">
        <v>383459550</v>
      </c>
    </row>
    <row r="11" spans="1:30">
      <c r="A11" s="8">
        <v>43736</v>
      </c>
      <c r="B11" s="9">
        <v>0.7375</v>
      </c>
      <c r="C11" s="7">
        <v>1</v>
      </c>
      <c r="D11" s="2">
        <v>6134064000</v>
      </c>
      <c r="E11" s="2">
        <v>5364665456</v>
      </c>
      <c r="F11" s="2">
        <v>427286209</v>
      </c>
      <c r="G11" s="2">
        <v>-413535951</v>
      </c>
      <c r="H11" s="2">
        <v>397209808</v>
      </c>
      <c r="I11" s="2">
        <v>250134000</v>
      </c>
      <c r="J11" s="2">
        <v>231069000</v>
      </c>
      <c r="K11" s="2">
        <v>769398544</v>
      </c>
      <c r="L11" s="2">
        <f t="shared" si="0"/>
        <v>13750258</v>
      </c>
      <c r="AA11" s="8">
        <v>43735</v>
      </c>
      <c r="AB11">
        <v>-481284098</v>
      </c>
      <c r="AC11">
        <v>1458199317</v>
      </c>
      <c r="AD11">
        <v>381401453</v>
      </c>
    </row>
    <row r="12" spans="1:30">
      <c r="A12" s="8">
        <v>43737</v>
      </c>
      <c r="B12" s="9">
        <v>0.775</v>
      </c>
      <c r="C12" s="7">
        <v>1</v>
      </c>
      <c r="D12" s="2">
        <v>6134064000</v>
      </c>
      <c r="E12" s="2">
        <v>5364665456</v>
      </c>
      <c r="F12" s="2">
        <v>251977495</v>
      </c>
      <c r="G12" s="2">
        <v>-228568425</v>
      </c>
      <c r="H12" s="2">
        <v>657416137</v>
      </c>
      <c r="I12" s="2">
        <v>250134000</v>
      </c>
      <c r="J12" s="2">
        <v>231069000</v>
      </c>
      <c r="K12" s="2">
        <v>769398544</v>
      </c>
      <c r="L12" s="2">
        <f t="shared" si="0"/>
        <v>23409070</v>
      </c>
      <c r="AA12" s="8">
        <v>43736</v>
      </c>
      <c r="AB12">
        <v>-413535951</v>
      </c>
      <c r="AC12">
        <v>13750258</v>
      </c>
      <c r="AD12">
        <v>397209808</v>
      </c>
    </row>
    <row r="13" spans="1:30">
      <c r="A13" s="8">
        <v>43738</v>
      </c>
      <c r="B13" s="9">
        <v>0.5625</v>
      </c>
      <c r="C13" s="7">
        <v>1</v>
      </c>
      <c r="D13" s="2">
        <v>6134064000</v>
      </c>
      <c r="E13" s="2">
        <v>5364665456</v>
      </c>
      <c r="F13" s="2">
        <v>350594250</v>
      </c>
      <c r="G13" s="2">
        <v>-300408419</v>
      </c>
      <c r="H13" s="2">
        <v>897913887</v>
      </c>
      <c r="I13" s="2">
        <v>250134000</v>
      </c>
      <c r="J13" s="2">
        <v>231069000</v>
      </c>
      <c r="K13" s="2">
        <v>769398544</v>
      </c>
      <c r="L13" s="2">
        <f t="shared" si="0"/>
        <v>50185831</v>
      </c>
      <c r="AA13" s="8">
        <v>43737</v>
      </c>
      <c r="AB13">
        <v>-228568425</v>
      </c>
      <c r="AC13">
        <v>23409070</v>
      </c>
      <c r="AD13">
        <v>657416137</v>
      </c>
    </row>
    <row r="14" spans="1:30">
      <c r="A14" s="8">
        <v>43739</v>
      </c>
      <c r="B14" s="9">
        <v>0.751388888888889</v>
      </c>
      <c r="C14" s="7">
        <v>1</v>
      </c>
      <c r="D14" s="2">
        <v>5945792000</v>
      </c>
      <c r="E14" s="2">
        <v>5364665456</v>
      </c>
      <c r="F14" s="2">
        <v>301704240</v>
      </c>
      <c r="G14" s="2">
        <v>-277854671</v>
      </c>
      <c r="H14" s="2">
        <v>1258909903</v>
      </c>
      <c r="I14" s="2">
        <v>242456000</v>
      </c>
      <c r="J14" s="2">
        <v>223976000</v>
      </c>
      <c r="K14" s="2">
        <v>581126544</v>
      </c>
      <c r="L14" s="2">
        <f t="shared" si="0"/>
        <v>23849569</v>
      </c>
      <c r="AA14" s="8">
        <v>43738</v>
      </c>
      <c r="AB14">
        <v>-300408419</v>
      </c>
      <c r="AC14">
        <v>50185831</v>
      </c>
      <c r="AD14">
        <v>897913887</v>
      </c>
    </row>
    <row r="15" spans="1:30">
      <c r="A15" s="8">
        <v>43740</v>
      </c>
      <c r="B15" s="9">
        <v>0.686111111111111</v>
      </c>
      <c r="C15" s="7">
        <v>1</v>
      </c>
      <c r="D15" s="2">
        <v>5530474000</v>
      </c>
      <c r="E15" s="2">
        <v>5364665456</v>
      </c>
      <c r="F15" s="2">
        <v>488627616</v>
      </c>
      <c r="G15" s="2">
        <v>-458073042</v>
      </c>
      <c r="H15" s="2">
        <v>1329431273</v>
      </c>
      <c r="I15" s="2">
        <v>225521000</v>
      </c>
      <c r="J15" s="2">
        <v>208331000</v>
      </c>
      <c r="K15" s="2">
        <v>165808544</v>
      </c>
      <c r="L15" s="2">
        <f t="shared" si="0"/>
        <v>30554574</v>
      </c>
      <c r="AA15" s="8">
        <v>43739</v>
      </c>
      <c r="AB15">
        <v>-277854671</v>
      </c>
      <c r="AC15">
        <v>23849569</v>
      </c>
      <c r="AD15">
        <v>1258909903</v>
      </c>
    </row>
    <row r="16" spans="1:30">
      <c r="A16" s="8">
        <v>43741</v>
      </c>
      <c r="B16" s="9">
        <v>0.451388888888889</v>
      </c>
      <c r="C16" s="7">
        <v>1</v>
      </c>
      <c r="D16" s="2">
        <v>6001204000</v>
      </c>
      <c r="E16" s="2">
        <v>5364665456</v>
      </c>
      <c r="F16" s="2">
        <v>401397435</v>
      </c>
      <c r="G16" s="2">
        <v>-378037452</v>
      </c>
      <c r="H16" s="2">
        <v>1572890649</v>
      </c>
      <c r="I16" s="2">
        <v>244716000</v>
      </c>
      <c r="J16" s="2">
        <v>226064000</v>
      </c>
      <c r="K16" s="2">
        <v>636538544</v>
      </c>
      <c r="L16" s="2">
        <f t="shared" si="0"/>
        <v>23359983</v>
      </c>
      <c r="AA16" s="8">
        <v>43740</v>
      </c>
      <c r="AB16">
        <v>-458073042</v>
      </c>
      <c r="AC16">
        <v>30554574</v>
      </c>
      <c r="AD16">
        <v>1329431273</v>
      </c>
    </row>
    <row r="17" spans="1:30">
      <c r="A17" s="8">
        <v>43742</v>
      </c>
      <c r="B17" s="9">
        <v>0.544444444444444</v>
      </c>
      <c r="C17" s="7">
        <v>1</v>
      </c>
      <c r="D17" s="2">
        <v>6067842000</v>
      </c>
      <c r="E17" s="2">
        <v>5364665456</v>
      </c>
      <c r="F17" s="2">
        <v>264181955</v>
      </c>
      <c r="G17" s="2">
        <v>-240097127</v>
      </c>
      <c r="H17" s="2">
        <v>136718063</v>
      </c>
      <c r="I17" s="2">
        <v>247433000</v>
      </c>
      <c r="J17" s="2">
        <v>228574000</v>
      </c>
      <c r="K17" s="2">
        <v>703176544</v>
      </c>
      <c r="L17" s="2">
        <f t="shared" si="0"/>
        <v>24084828</v>
      </c>
      <c r="AA17" s="8">
        <v>43741</v>
      </c>
      <c r="AB17">
        <v>-378037452</v>
      </c>
      <c r="AC17">
        <v>23359983</v>
      </c>
      <c r="AD17">
        <v>1572890649</v>
      </c>
    </row>
    <row r="18" spans="1:30">
      <c r="A18" s="8">
        <v>43743</v>
      </c>
      <c r="B18" s="9">
        <v>0.513888888888889</v>
      </c>
      <c r="C18" s="7">
        <v>1</v>
      </c>
      <c r="D18" s="2">
        <v>6067842000</v>
      </c>
      <c r="E18" s="2">
        <v>5364665456</v>
      </c>
      <c r="F18" s="2">
        <v>239905118</v>
      </c>
      <c r="G18" s="2">
        <v>-232243352</v>
      </c>
      <c r="H18" s="2">
        <v>146437926</v>
      </c>
      <c r="I18" s="2">
        <v>247433000</v>
      </c>
      <c r="J18" s="2">
        <v>228574000</v>
      </c>
      <c r="K18" s="2">
        <v>703176544</v>
      </c>
      <c r="L18" s="2">
        <f t="shared" si="0"/>
        <v>7661766</v>
      </c>
      <c r="AA18" s="8">
        <v>43742</v>
      </c>
      <c r="AB18">
        <v>-240097127</v>
      </c>
      <c r="AC18">
        <v>24084828</v>
      </c>
      <c r="AD18">
        <v>136718063</v>
      </c>
    </row>
    <row r="19" spans="1:30">
      <c r="A19" s="8">
        <v>43744</v>
      </c>
      <c r="B19" s="9">
        <v>0.550694444444444</v>
      </c>
      <c r="C19" s="7">
        <v>1</v>
      </c>
      <c r="D19" s="2">
        <v>5641399000</v>
      </c>
      <c r="E19" s="2">
        <v>5364665456</v>
      </c>
      <c r="F19" s="2">
        <v>247508434</v>
      </c>
      <c r="G19" s="2">
        <v>-212246822</v>
      </c>
      <c r="H19" s="2">
        <v>164403589</v>
      </c>
      <c r="I19" s="2">
        <v>230044000</v>
      </c>
      <c r="J19" s="2">
        <v>212510000</v>
      </c>
      <c r="K19" s="2">
        <v>276733544</v>
      </c>
      <c r="L19" s="2">
        <f t="shared" si="0"/>
        <v>35261612</v>
      </c>
      <c r="AA19" s="8">
        <v>43743</v>
      </c>
      <c r="AB19">
        <v>-232243352</v>
      </c>
      <c r="AC19">
        <v>7661766</v>
      </c>
      <c r="AD19">
        <v>146437926</v>
      </c>
    </row>
    <row r="20" spans="1:30">
      <c r="A20" s="8">
        <v>43745</v>
      </c>
      <c r="B20" s="9">
        <v>0.465277777777778</v>
      </c>
      <c r="C20" s="7">
        <v>1</v>
      </c>
      <c r="D20" s="2">
        <v>5641399000</v>
      </c>
      <c r="E20" s="2">
        <v>5364665456</v>
      </c>
      <c r="F20" s="2">
        <v>490777559</v>
      </c>
      <c r="G20" s="2">
        <v>-416940192</v>
      </c>
      <c r="H20" s="2">
        <v>169735117</v>
      </c>
      <c r="I20" s="2">
        <v>230044000</v>
      </c>
      <c r="J20" s="2">
        <v>212510000</v>
      </c>
      <c r="K20" s="2">
        <v>276733544</v>
      </c>
      <c r="L20" s="2">
        <f t="shared" si="0"/>
        <v>73837367</v>
      </c>
      <c r="AA20" s="8">
        <v>43744</v>
      </c>
      <c r="AB20">
        <v>-212246822</v>
      </c>
      <c r="AC20">
        <v>35261612</v>
      </c>
      <c r="AD20">
        <v>164403589</v>
      </c>
    </row>
    <row r="21" spans="1:30">
      <c r="A21" s="8">
        <v>43746</v>
      </c>
      <c r="B21" s="9">
        <v>0.523611111111111</v>
      </c>
      <c r="C21" s="7">
        <v>1</v>
      </c>
      <c r="D21" s="2">
        <v>5641399000</v>
      </c>
      <c r="E21" s="2">
        <v>5364665456</v>
      </c>
      <c r="F21" s="2">
        <v>251291565</v>
      </c>
      <c r="G21" s="2">
        <v>-225196650</v>
      </c>
      <c r="H21" s="2">
        <v>178888428</v>
      </c>
      <c r="I21" s="2">
        <v>230044000</v>
      </c>
      <c r="J21" s="2">
        <v>212510000</v>
      </c>
      <c r="K21" s="2">
        <v>276733544</v>
      </c>
      <c r="L21" s="2">
        <f t="shared" si="0"/>
        <v>26094915</v>
      </c>
      <c r="AA21" s="8">
        <v>43745</v>
      </c>
      <c r="AB21">
        <v>-416940192</v>
      </c>
      <c r="AC21">
        <v>73837367</v>
      </c>
      <c r="AD21">
        <v>169735117</v>
      </c>
    </row>
    <row r="22" spans="1:30">
      <c r="A22" s="8">
        <v>43747</v>
      </c>
      <c r="B22" s="9">
        <v>0.777777777777778</v>
      </c>
      <c r="C22" s="7">
        <v>1</v>
      </c>
      <c r="D22" s="2">
        <v>5692265000</v>
      </c>
      <c r="E22" s="2">
        <v>5364665456</v>
      </c>
      <c r="F22" s="2">
        <v>309080325</v>
      </c>
      <c r="G22" s="2">
        <v>-267466653</v>
      </c>
      <c r="H22" s="2">
        <v>196652531</v>
      </c>
      <c r="I22" s="2">
        <v>232118000</v>
      </c>
      <c r="J22" s="2">
        <v>214426000</v>
      </c>
      <c r="K22" s="2">
        <v>327599544</v>
      </c>
      <c r="L22" s="2">
        <f t="shared" si="0"/>
        <v>41613672</v>
      </c>
      <c r="AA22" s="8">
        <v>43746</v>
      </c>
      <c r="AB22">
        <v>-225196650</v>
      </c>
      <c r="AC22">
        <v>26094915</v>
      </c>
      <c r="AD22">
        <v>178888428</v>
      </c>
    </row>
    <row r="23" spans="1:30">
      <c r="A23" s="8">
        <v>43748</v>
      </c>
      <c r="B23" s="9">
        <v>0.782638888888889</v>
      </c>
      <c r="C23" s="7">
        <v>1</v>
      </c>
      <c r="D23" s="2">
        <v>5692265000</v>
      </c>
      <c r="E23" s="2">
        <v>5364665456</v>
      </c>
      <c r="F23" s="2">
        <v>522792044</v>
      </c>
      <c r="G23" s="2">
        <v>-482758795</v>
      </c>
      <c r="H23" s="2">
        <v>185920721</v>
      </c>
      <c r="I23" s="2">
        <v>232118000</v>
      </c>
      <c r="J23" s="2">
        <v>214426000</v>
      </c>
      <c r="K23" s="2">
        <v>327599544</v>
      </c>
      <c r="L23" s="2">
        <f t="shared" si="0"/>
        <v>40033249</v>
      </c>
      <c r="AA23" s="8">
        <v>43747</v>
      </c>
      <c r="AB23">
        <v>-267466653</v>
      </c>
      <c r="AC23">
        <v>41613672</v>
      </c>
      <c r="AD23">
        <v>196652531</v>
      </c>
    </row>
    <row r="24" spans="1:30">
      <c r="A24" s="8">
        <v>43749</v>
      </c>
      <c r="B24" s="9">
        <v>0.757638888888889</v>
      </c>
      <c r="C24" s="7">
        <v>1</v>
      </c>
      <c r="D24" s="2">
        <v>6020941000</v>
      </c>
      <c r="E24" s="2">
        <v>5364665456</v>
      </c>
      <c r="F24" s="2">
        <v>447537226</v>
      </c>
      <c r="G24" s="2">
        <v>-434754165</v>
      </c>
      <c r="H24" s="2">
        <v>167005186</v>
      </c>
      <c r="I24" s="2">
        <v>245522000</v>
      </c>
      <c r="J24" s="2">
        <v>226807000</v>
      </c>
      <c r="K24" s="2">
        <v>656275544</v>
      </c>
      <c r="L24" s="2">
        <f t="shared" si="0"/>
        <v>12783061</v>
      </c>
      <c r="AA24" s="8">
        <v>43748</v>
      </c>
      <c r="AB24">
        <v>-482758795</v>
      </c>
      <c r="AC24">
        <v>40033249</v>
      </c>
      <c r="AD24">
        <v>185920721</v>
      </c>
    </row>
    <row r="25" spans="1:30">
      <c r="A25" s="8">
        <v>43750</v>
      </c>
      <c r="B25" s="9">
        <v>0.428472222222222</v>
      </c>
      <c r="C25" s="7">
        <v>1</v>
      </c>
      <c r="D25" s="2">
        <v>5569048000</v>
      </c>
      <c r="E25" s="2">
        <v>5364665456</v>
      </c>
      <c r="F25" s="2">
        <v>376832542</v>
      </c>
      <c r="G25" s="2">
        <v>-360728723</v>
      </c>
      <c r="H25" s="2">
        <v>155357882</v>
      </c>
      <c r="I25" s="2">
        <v>227094000</v>
      </c>
      <c r="J25" s="2">
        <v>209784000</v>
      </c>
      <c r="K25" s="2">
        <v>204382544</v>
      </c>
      <c r="L25" s="2">
        <f t="shared" si="0"/>
        <v>16103819</v>
      </c>
      <c r="AA25" s="8">
        <v>43749</v>
      </c>
      <c r="AB25">
        <v>-434754165</v>
      </c>
      <c r="AC25">
        <v>12783061</v>
      </c>
      <c r="AD25">
        <v>167005186</v>
      </c>
    </row>
    <row r="26" spans="1:30">
      <c r="A26" s="8">
        <v>43751</v>
      </c>
      <c r="B26" s="9">
        <v>0.50625</v>
      </c>
      <c r="C26" s="7">
        <v>1</v>
      </c>
      <c r="D26" s="2">
        <v>5569048000</v>
      </c>
      <c r="E26" s="2">
        <v>5364665456</v>
      </c>
      <c r="F26" s="2">
        <v>261579594</v>
      </c>
      <c r="G26" s="2">
        <v>-226598284</v>
      </c>
      <c r="H26" s="2">
        <v>191050660</v>
      </c>
      <c r="I26" s="2">
        <v>227094000</v>
      </c>
      <c r="J26" s="2">
        <v>209784000</v>
      </c>
      <c r="K26" s="2">
        <v>204382544</v>
      </c>
      <c r="L26" s="2">
        <f t="shared" si="0"/>
        <v>34981310</v>
      </c>
      <c r="AA26" s="8">
        <v>43750</v>
      </c>
      <c r="AB26">
        <v>-360728723</v>
      </c>
      <c r="AC26">
        <v>16103819</v>
      </c>
      <c r="AD26">
        <v>155357882</v>
      </c>
    </row>
    <row r="27" spans="1:30">
      <c r="A27" s="8">
        <v>43752</v>
      </c>
      <c r="B27" s="9">
        <v>0.452777777777778</v>
      </c>
      <c r="C27" s="7">
        <v>1</v>
      </c>
      <c r="D27" s="2">
        <v>5569048000</v>
      </c>
      <c r="E27" s="2">
        <v>5364665456</v>
      </c>
      <c r="F27" s="2">
        <v>365241062</v>
      </c>
      <c r="G27" s="2">
        <v>-324026441</v>
      </c>
      <c r="H27" s="2">
        <v>178449865</v>
      </c>
      <c r="I27" s="2">
        <v>227094000</v>
      </c>
      <c r="J27" s="2">
        <v>209784000</v>
      </c>
      <c r="K27" s="2">
        <v>204382544</v>
      </c>
      <c r="L27" s="2">
        <f t="shared" si="0"/>
        <v>41214621</v>
      </c>
      <c r="AA27" s="8">
        <v>43751</v>
      </c>
      <c r="AB27">
        <v>-226598284</v>
      </c>
      <c r="AC27">
        <v>34981310</v>
      </c>
      <c r="AD27">
        <v>191050660</v>
      </c>
    </row>
    <row r="28" spans="1:30">
      <c r="A28" s="8">
        <v>43753</v>
      </c>
      <c r="B28" s="9">
        <v>0.903472222222222</v>
      </c>
      <c r="C28" s="7">
        <v>1</v>
      </c>
      <c r="D28" s="2">
        <v>5560254000</v>
      </c>
      <c r="E28" s="2">
        <v>5364665456</v>
      </c>
      <c r="F28" s="2">
        <v>335901635</v>
      </c>
      <c r="G28" s="2">
        <v>-298285283</v>
      </c>
      <c r="H28" s="2">
        <v>177490462</v>
      </c>
      <c r="I28" s="2">
        <v>226735000</v>
      </c>
      <c r="J28" s="2">
        <v>209454000</v>
      </c>
      <c r="K28" s="2">
        <v>195588544</v>
      </c>
      <c r="L28" s="2">
        <f t="shared" si="0"/>
        <v>37616352</v>
      </c>
      <c r="AA28" s="8">
        <v>43752</v>
      </c>
      <c r="AB28">
        <v>-324026441</v>
      </c>
      <c r="AC28">
        <v>41214621</v>
      </c>
      <c r="AD28">
        <v>178449865</v>
      </c>
    </row>
    <row r="29" spans="1:30">
      <c r="A29" s="8">
        <v>43754</v>
      </c>
      <c r="B29" s="9">
        <v>0.836111111111111</v>
      </c>
      <c r="C29" s="7">
        <v>1</v>
      </c>
      <c r="D29" s="2">
        <v>5692914000</v>
      </c>
      <c r="E29" s="2">
        <v>5364665456</v>
      </c>
      <c r="F29" s="2">
        <v>536049623</v>
      </c>
      <c r="G29" s="2">
        <v>-500177938</v>
      </c>
      <c r="H29" s="2">
        <v>149650880</v>
      </c>
      <c r="I29" s="2">
        <v>232145000</v>
      </c>
      <c r="J29" s="2">
        <v>214451000</v>
      </c>
      <c r="K29" s="2">
        <v>328248544</v>
      </c>
      <c r="L29" s="2">
        <f t="shared" si="0"/>
        <v>35871685</v>
      </c>
      <c r="AA29" s="8">
        <v>43753</v>
      </c>
      <c r="AB29">
        <v>-298285283</v>
      </c>
      <c r="AC29">
        <v>37616352</v>
      </c>
      <c r="AD29">
        <v>177490462</v>
      </c>
    </row>
    <row r="30" spans="1:30">
      <c r="A30" s="8">
        <v>43755</v>
      </c>
      <c r="B30" s="9">
        <v>0.802777777777778</v>
      </c>
      <c r="C30" s="7">
        <v>1</v>
      </c>
      <c r="D30" s="2">
        <v>5692914000</v>
      </c>
      <c r="E30" s="2">
        <v>5364665456</v>
      </c>
      <c r="F30" s="2">
        <v>275676081</v>
      </c>
      <c r="G30" s="2">
        <v>-276582219</v>
      </c>
      <c r="H30" s="2">
        <v>105869275</v>
      </c>
      <c r="I30" s="2">
        <v>232145000</v>
      </c>
      <c r="J30" s="2">
        <v>214451000</v>
      </c>
      <c r="K30" s="2">
        <v>328248544</v>
      </c>
      <c r="L30" s="2">
        <f t="shared" si="0"/>
        <v>-906138</v>
      </c>
      <c r="AA30" s="8">
        <v>43754</v>
      </c>
      <c r="AB30">
        <v>-500177938</v>
      </c>
      <c r="AC30">
        <v>35871685</v>
      </c>
      <c r="AD30">
        <v>149650880</v>
      </c>
    </row>
    <row r="31" spans="1:30">
      <c r="A31" s="8">
        <v>43756</v>
      </c>
      <c r="B31" s="9">
        <v>0.770138888888889</v>
      </c>
      <c r="C31" s="7">
        <v>1</v>
      </c>
      <c r="D31" s="2">
        <v>5642398000</v>
      </c>
      <c r="E31" s="2">
        <v>5364665456</v>
      </c>
      <c r="F31" s="2">
        <v>418896801</v>
      </c>
      <c r="G31" s="2">
        <v>-411456006</v>
      </c>
      <c r="H31" s="2">
        <v>117058426</v>
      </c>
      <c r="I31" s="2">
        <v>230085000</v>
      </c>
      <c r="J31" s="2">
        <v>212548000</v>
      </c>
      <c r="K31" s="2">
        <v>277732544</v>
      </c>
      <c r="L31" s="2">
        <f t="shared" si="0"/>
        <v>7440795</v>
      </c>
      <c r="AA31" s="8">
        <v>43755</v>
      </c>
      <c r="AB31">
        <v>-276582219</v>
      </c>
      <c r="AC31">
        <v>-906138</v>
      </c>
      <c r="AD31">
        <v>105869275</v>
      </c>
    </row>
    <row r="32" spans="1:30">
      <c r="A32" s="8">
        <v>43757</v>
      </c>
      <c r="B32" s="9">
        <v>0.817361111111111</v>
      </c>
      <c r="C32" s="7">
        <v>1</v>
      </c>
      <c r="D32" s="2">
        <v>5772576000</v>
      </c>
      <c r="E32" s="2">
        <v>5364665456</v>
      </c>
      <c r="F32" s="2">
        <v>236765644</v>
      </c>
      <c r="G32" s="2">
        <v>-218039929</v>
      </c>
      <c r="H32" s="2">
        <v>121420657</v>
      </c>
      <c r="I32" s="2">
        <v>235394000</v>
      </c>
      <c r="J32" s="2">
        <v>217451000</v>
      </c>
      <c r="K32" s="2">
        <v>407910544</v>
      </c>
      <c r="L32" s="2">
        <f t="shared" si="0"/>
        <v>18725715</v>
      </c>
      <c r="AA32" s="8">
        <v>43756</v>
      </c>
      <c r="AB32">
        <v>-411456006</v>
      </c>
      <c r="AC32">
        <v>7440795</v>
      </c>
      <c r="AD32">
        <v>117058426</v>
      </c>
    </row>
    <row r="33" spans="1:30">
      <c r="A33" s="8">
        <v>43758</v>
      </c>
      <c r="B33" s="9">
        <v>0.717361111111111</v>
      </c>
      <c r="C33" s="7">
        <v>1</v>
      </c>
      <c r="D33" s="2">
        <v>5772576000</v>
      </c>
      <c r="E33" s="2">
        <v>5364665456</v>
      </c>
      <c r="F33" s="2">
        <v>457799376</v>
      </c>
      <c r="G33" s="2">
        <v>-424077268</v>
      </c>
      <c r="H33" s="2">
        <v>118249209</v>
      </c>
      <c r="I33" s="2">
        <v>235394000</v>
      </c>
      <c r="J33" s="2">
        <v>217451000</v>
      </c>
      <c r="K33" s="2">
        <v>407910544</v>
      </c>
      <c r="L33" s="2">
        <f t="shared" si="0"/>
        <v>33722108</v>
      </c>
      <c r="AA33" s="8">
        <v>43757</v>
      </c>
      <c r="AB33">
        <v>-218039929</v>
      </c>
      <c r="AC33">
        <v>18725715</v>
      </c>
      <c r="AD33">
        <v>121420657</v>
      </c>
    </row>
    <row r="34" spans="1:30">
      <c r="A34" s="8">
        <v>43759</v>
      </c>
      <c r="B34" s="9">
        <v>0.779861111111111</v>
      </c>
      <c r="C34" s="7">
        <v>1</v>
      </c>
      <c r="D34" s="2">
        <v>5772576000</v>
      </c>
      <c r="E34" s="2">
        <v>5364665456</v>
      </c>
      <c r="F34" s="2">
        <v>264943400</v>
      </c>
      <c r="G34" s="2">
        <v>-229685135</v>
      </c>
      <c r="H34" s="2">
        <v>134953670</v>
      </c>
      <c r="I34" s="2">
        <v>235394000</v>
      </c>
      <c r="J34" s="2">
        <v>217451000</v>
      </c>
      <c r="K34" s="2">
        <v>407910544</v>
      </c>
      <c r="L34" s="2">
        <f t="shared" si="0"/>
        <v>35258265</v>
      </c>
      <c r="AA34" s="8">
        <v>43758</v>
      </c>
      <c r="AB34">
        <v>-424077268</v>
      </c>
      <c r="AC34">
        <v>33722108</v>
      </c>
      <c r="AD34">
        <v>118249209</v>
      </c>
    </row>
    <row r="35" spans="1:30">
      <c r="A35" s="8">
        <v>43760</v>
      </c>
      <c r="B35" s="9">
        <v>0.826388888888889</v>
      </c>
      <c r="C35" s="7">
        <v>1</v>
      </c>
      <c r="D35" s="2">
        <v>6325450000</v>
      </c>
      <c r="E35" s="2">
        <v>5364665456</v>
      </c>
      <c r="F35" s="2">
        <v>276029489</v>
      </c>
      <c r="G35" s="2">
        <v>-240020959</v>
      </c>
      <c r="H35" s="2">
        <v>148301383</v>
      </c>
      <c r="I35" s="2">
        <v>257938000</v>
      </c>
      <c r="J35" s="2">
        <v>238278000</v>
      </c>
      <c r="K35" s="2">
        <v>960784544</v>
      </c>
      <c r="L35" s="2">
        <f t="shared" si="0"/>
        <v>36008530</v>
      </c>
      <c r="AA35" s="8">
        <v>43759</v>
      </c>
      <c r="AB35">
        <v>-229685135</v>
      </c>
      <c r="AC35">
        <v>35258265</v>
      </c>
      <c r="AD35">
        <v>134953670</v>
      </c>
    </row>
    <row r="36" spans="1:30">
      <c r="A36" s="8">
        <v>43761</v>
      </c>
      <c r="B36" s="9">
        <v>0.8125</v>
      </c>
      <c r="C36" s="7">
        <v>1</v>
      </c>
      <c r="D36" s="2">
        <v>5703057000</v>
      </c>
      <c r="E36" s="2">
        <v>5364665456</v>
      </c>
      <c r="F36" s="2">
        <v>230972438</v>
      </c>
      <c r="G36" s="2">
        <v>-213220760</v>
      </c>
      <c r="H36" s="2">
        <v>128436709</v>
      </c>
      <c r="I36" s="2">
        <v>232558000</v>
      </c>
      <c r="J36" s="2">
        <v>214832000</v>
      </c>
      <c r="K36" s="2">
        <v>338391544</v>
      </c>
      <c r="L36" s="2">
        <f t="shared" si="0"/>
        <v>17751678</v>
      </c>
      <c r="AA36" s="8">
        <v>43760</v>
      </c>
      <c r="AB36">
        <v>-240020959</v>
      </c>
      <c r="AC36">
        <v>36008530</v>
      </c>
      <c r="AD36">
        <v>148301383</v>
      </c>
    </row>
    <row r="37" spans="1:30">
      <c r="A37" s="8">
        <v>43762</v>
      </c>
      <c r="B37" s="9">
        <v>0.809027777777778</v>
      </c>
      <c r="C37" s="7">
        <v>1</v>
      </c>
      <c r="D37" s="2">
        <v>5530008000</v>
      </c>
      <c r="E37" s="2">
        <v>5364665456</v>
      </c>
      <c r="F37" s="2">
        <v>250595722</v>
      </c>
      <c r="G37" s="2">
        <v>-215930480</v>
      </c>
      <c r="H37" s="2">
        <v>164846618</v>
      </c>
      <c r="I37" s="2">
        <v>225502000</v>
      </c>
      <c r="J37" s="2">
        <v>208314000</v>
      </c>
      <c r="K37" s="2">
        <v>165342544</v>
      </c>
      <c r="L37" s="2">
        <f t="shared" si="0"/>
        <v>34665242</v>
      </c>
      <c r="AA37" s="8">
        <v>43761</v>
      </c>
      <c r="AB37">
        <v>-213220760</v>
      </c>
      <c r="AC37">
        <v>17751678</v>
      </c>
      <c r="AD37">
        <v>128436709</v>
      </c>
    </row>
    <row r="38" spans="1:30">
      <c r="A38" s="8">
        <v>43763</v>
      </c>
      <c r="B38" s="9">
        <v>0.74375</v>
      </c>
      <c r="C38" s="7">
        <v>1</v>
      </c>
      <c r="D38" s="2">
        <v>5558922000</v>
      </c>
      <c r="E38" s="2">
        <v>5364665456</v>
      </c>
      <c r="F38" s="2">
        <v>464513689</v>
      </c>
      <c r="G38" s="2">
        <v>-412176485</v>
      </c>
      <c r="H38" s="2">
        <v>184686513</v>
      </c>
      <c r="I38" s="2">
        <v>226681000</v>
      </c>
      <c r="J38" s="2">
        <v>209403000</v>
      </c>
      <c r="K38" s="2">
        <v>194256544</v>
      </c>
      <c r="L38" s="2">
        <f t="shared" si="0"/>
        <v>52337204</v>
      </c>
      <c r="AA38" s="8">
        <v>43762</v>
      </c>
      <c r="AB38">
        <v>-215930480</v>
      </c>
      <c r="AC38">
        <v>34665242</v>
      </c>
      <c r="AD38">
        <v>164846618</v>
      </c>
    </row>
    <row r="39" spans="1:30">
      <c r="A39" s="8">
        <v>43764</v>
      </c>
      <c r="B39" s="9">
        <v>0.832638888888889</v>
      </c>
      <c r="C39" s="7">
        <v>1</v>
      </c>
      <c r="D39" s="2">
        <v>5558922000</v>
      </c>
      <c r="E39" s="2">
        <v>5364665456</v>
      </c>
      <c r="F39" s="2">
        <v>226291076</v>
      </c>
      <c r="G39" s="2">
        <v>-228438314</v>
      </c>
      <c r="H39" s="2">
        <v>172930547</v>
      </c>
      <c r="I39" s="2">
        <v>226681000</v>
      </c>
      <c r="J39" s="2">
        <v>209403000</v>
      </c>
      <c r="K39" s="2">
        <v>194256544</v>
      </c>
      <c r="L39" s="2">
        <f t="shared" si="0"/>
        <v>-2147238</v>
      </c>
      <c r="AA39" s="8">
        <v>43763</v>
      </c>
      <c r="AB39">
        <v>-412176485</v>
      </c>
      <c r="AC39">
        <v>52337204</v>
      </c>
      <c r="AD39">
        <v>184686513</v>
      </c>
    </row>
    <row r="40" spans="1:30">
      <c r="A40" s="8">
        <v>43765</v>
      </c>
      <c r="B40" s="9">
        <v>0.785416666666667</v>
      </c>
      <c r="C40" s="7">
        <v>1</v>
      </c>
      <c r="D40" s="2">
        <v>5558922000</v>
      </c>
      <c r="E40" s="2">
        <v>5364665456</v>
      </c>
      <c r="F40" s="2">
        <v>434528525</v>
      </c>
      <c r="G40" s="2">
        <v>-418692088</v>
      </c>
      <c r="H40" s="2">
        <v>172188507</v>
      </c>
      <c r="I40" s="2">
        <v>226681000</v>
      </c>
      <c r="J40" s="2">
        <v>209403000</v>
      </c>
      <c r="K40" s="2">
        <v>194256544</v>
      </c>
      <c r="L40" s="2">
        <f t="shared" si="0"/>
        <v>15836437</v>
      </c>
      <c r="AA40" s="8">
        <v>43764</v>
      </c>
      <c r="AB40">
        <v>-228438314</v>
      </c>
      <c r="AC40">
        <v>-2147238</v>
      </c>
      <c r="AD40">
        <v>172930547</v>
      </c>
    </row>
    <row r="41" spans="1:30">
      <c r="A41" s="8">
        <v>43766</v>
      </c>
      <c r="B41" s="9">
        <v>0.711111111111111</v>
      </c>
      <c r="C41" s="7">
        <v>1</v>
      </c>
      <c r="D41" s="2">
        <v>5757969000</v>
      </c>
      <c r="E41" s="2">
        <v>5364665456</v>
      </c>
      <c r="F41" s="2">
        <v>426699942</v>
      </c>
      <c r="G41" s="2">
        <v>-400105491</v>
      </c>
      <c r="H41" s="2">
        <v>154959518</v>
      </c>
      <c r="I41" s="2">
        <v>234797000</v>
      </c>
      <c r="J41" s="2">
        <v>216901000</v>
      </c>
      <c r="K41" s="2">
        <v>393303544</v>
      </c>
      <c r="L41" s="2">
        <f t="shared" si="0"/>
        <v>26594451</v>
      </c>
      <c r="AA41" s="8">
        <v>43765</v>
      </c>
      <c r="AB41">
        <v>-418692088</v>
      </c>
      <c r="AC41">
        <v>15836437</v>
      </c>
      <c r="AD41">
        <v>172188507</v>
      </c>
    </row>
    <row r="42" spans="1:30">
      <c r="A42" s="8">
        <v>43767</v>
      </c>
      <c r="B42" s="9">
        <v>0.886111111111111</v>
      </c>
      <c r="C42" s="7">
        <v>1</v>
      </c>
      <c r="D42" s="2">
        <v>5757969000</v>
      </c>
      <c r="E42" s="2">
        <v>5364665456</v>
      </c>
      <c r="F42" s="2" t="s">
        <v>278</v>
      </c>
      <c r="G42" s="2">
        <v>-253563293</v>
      </c>
      <c r="H42" s="2">
        <v>-77502008</v>
      </c>
      <c r="I42" s="2" t="s">
        <v>278</v>
      </c>
      <c r="J42" s="2">
        <v>216901000</v>
      </c>
      <c r="K42" s="2">
        <v>393303544</v>
      </c>
      <c r="L42" s="2" t="e">
        <f t="shared" si="0"/>
        <v>#VALUE!</v>
      </c>
      <c r="AA42" s="8">
        <v>43766</v>
      </c>
      <c r="AB42">
        <v>-400105491</v>
      </c>
      <c r="AC42">
        <v>26594451</v>
      </c>
      <c r="AD42">
        <v>154959518</v>
      </c>
    </row>
    <row r="43" spans="1:30">
      <c r="A43" s="8">
        <v>43768</v>
      </c>
      <c r="B43" s="9">
        <v>0.619444444444444</v>
      </c>
      <c r="C43" s="7">
        <v>1</v>
      </c>
      <c r="D43" s="2">
        <v>5757969000</v>
      </c>
      <c r="E43" s="2">
        <v>5364665456</v>
      </c>
      <c r="F43" s="2" t="s">
        <v>278</v>
      </c>
      <c r="G43" s="2">
        <v>-278102730</v>
      </c>
      <c r="H43" s="2">
        <v>-267000631</v>
      </c>
      <c r="I43" s="2" t="s">
        <v>278</v>
      </c>
      <c r="J43" s="2">
        <v>216901000</v>
      </c>
      <c r="K43" s="2">
        <v>393303544</v>
      </c>
      <c r="L43" s="2" t="e">
        <f t="shared" si="0"/>
        <v>#VALUE!</v>
      </c>
      <c r="AA43" s="8">
        <v>43767</v>
      </c>
      <c r="AB43">
        <v>-253563293</v>
      </c>
      <c r="AC43" t="e">
        <v>#VALUE!</v>
      </c>
      <c r="AD43">
        <v>-77502008</v>
      </c>
    </row>
    <row r="44" spans="1:30">
      <c r="A44" s="8">
        <v>43769</v>
      </c>
      <c r="B44" s="9">
        <v>0.778472222222222</v>
      </c>
      <c r="C44" s="7">
        <v>1</v>
      </c>
      <c r="D44" s="2">
        <v>5757969000</v>
      </c>
      <c r="E44" s="2">
        <v>5364665456</v>
      </c>
      <c r="F44" s="2">
        <v>0</v>
      </c>
      <c r="G44" s="2">
        <v>-240333337</v>
      </c>
      <c r="H44" s="2">
        <v>-525085646</v>
      </c>
      <c r="I44" s="2">
        <v>234797000</v>
      </c>
      <c r="J44" s="2">
        <v>216901000</v>
      </c>
      <c r="K44" s="2">
        <v>393303544</v>
      </c>
      <c r="L44" s="2">
        <f t="shared" si="0"/>
        <v>-240333337</v>
      </c>
      <c r="AA44" s="8">
        <v>43768</v>
      </c>
      <c r="AB44">
        <v>-278102730</v>
      </c>
      <c r="AC44" t="e">
        <v>#VALUE!</v>
      </c>
      <c r="AD44">
        <v>-267000631</v>
      </c>
    </row>
    <row r="45" spans="1:30">
      <c r="A45" s="8">
        <v>43770</v>
      </c>
      <c r="B45" s="9">
        <v>0.777777777777778</v>
      </c>
      <c r="C45" s="7">
        <v>1</v>
      </c>
      <c r="D45" s="2">
        <v>5757969000</v>
      </c>
      <c r="E45" s="2">
        <v>5364665456</v>
      </c>
      <c r="F45" s="2" t="s">
        <v>278</v>
      </c>
      <c r="G45" s="2">
        <v>-219750336</v>
      </c>
      <c r="H45" s="2">
        <v>142236588</v>
      </c>
      <c r="I45" s="2" t="s">
        <v>278</v>
      </c>
      <c r="J45" s="2">
        <v>216901000</v>
      </c>
      <c r="K45" s="2">
        <v>393303544</v>
      </c>
      <c r="L45" s="2" t="e">
        <f t="shared" si="0"/>
        <v>#VALUE!</v>
      </c>
      <c r="AA45" s="8">
        <v>43769</v>
      </c>
      <c r="AB45">
        <v>-240333337</v>
      </c>
      <c r="AC45">
        <v>-240333337</v>
      </c>
      <c r="AD45">
        <v>-525085646</v>
      </c>
    </row>
    <row r="46" spans="1:30">
      <c r="A46" s="8">
        <v>43771</v>
      </c>
      <c r="B46" s="9">
        <v>0.50625</v>
      </c>
      <c r="C46" s="7">
        <v>1</v>
      </c>
      <c r="D46" s="2">
        <v>5757969000</v>
      </c>
      <c r="E46" s="2">
        <v>5364665456</v>
      </c>
      <c r="F46" s="2">
        <v>1102838733</v>
      </c>
      <c r="G46" s="2">
        <v>-385692151</v>
      </c>
      <c r="H46" s="2">
        <v>139723732</v>
      </c>
      <c r="I46" s="2">
        <v>234437000</v>
      </c>
      <c r="J46" s="2">
        <v>216901000</v>
      </c>
      <c r="K46" s="2">
        <v>393303544</v>
      </c>
      <c r="L46" s="2">
        <f t="shared" si="0"/>
        <v>717146582</v>
      </c>
      <c r="AA46" s="8">
        <v>43770</v>
      </c>
      <c r="AB46">
        <v>-219750336</v>
      </c>
      <c r="AC46" t="e">
        <v>#VALUE!</v>
      </c>
      <c r="AD46">
        <v>142236588</v>
      </c>
    </row>
    <row r="47" spans="1:30">
      <c r="A47" s="8">
        <v>43772</v>
      </c>
      <c r="B47" s="9">
        <v>0.453472222222222</v>
      </c>
      <c r="C47" s="7">
        <v>1</v>
      </c>
      <c r="D47" s="2">
        <v>5757969000</v>
      </c>
      <c r="E47" s="2">
        <v>5364665456</v>
      </c>
      <c r="F47" s="2">
        <v>392271576</v>
      </c>
      <c r="G47" s="2">
        <v>-279154599</v>
      </c>
      <c r="H47" s="2">
        <v>152217158</v>
      </c>
      <c r="I47" s="2">
        <v>234437000</v>
      </c>
      <c r="J47" s="2">
        <v>216901000</v>
      </c>
      <c r="K47" s="2">
        <v>393303544</v>
      </c>
      <c r="L47" s="2">
        <f t="shared" si="0"/>
        <v>113116977</v>
      </c>
      <c r="AA47" s="8">
        <v>43771</v>
      </c>
      <c r="AB47">
        <v>-385692151</v>
      </c>
      <c r="AC47">
        <v>717146582</v>
      </c>
      <c r="AD47">
        <v>139723732</v>
      </c>
    </row>
    <row r="48" spans="1:30">
      <c r="A48" s="8">
        <v>43773</v>
      </c>
      <c r="B48" s="9">
        <v>0.465277777777778</v>
      </c>
      <c r="C48" s="7">
        <v>1</v>
      </c>
      <c r="D48" s="2">
        <v>5757969000</v>
      </c>
      <c r="E48" s="2">
        <v>5364665456</v>
      </c>
      <c r="F48" s="2">
        <v>245613965</v>
      </c>
      <c r="G48" s="2">
        <v>-213449161</v>
      </c>
      <c r="H48" s="2">
        <v>166398287</v>
      </c>
      <c r="I48" s="2">
        <v>234437000</v>
      </c>
      <c r="J48" s="2">
        <v>216901000</v>
      </c>
      <c r="K48" s="2">
        <v>393303544</v>
      </c>
      <c r="L48" s="2">
        <f t="shared" si="0"/>
        <v>32164804</v>
      </c>
      <c r="AA48" s="8">
        <v>43772</v>
      </c>
      <c r="AB48">
        <v>-279154599</v>
      </c>
      <c r="AC48">
        <v>113116977</v>
      </c>
      <c r="AD48">
        <v>152217158</v>
      </c>
    </row>
    <row r="49" spans="1:30">
      <c r="A49" s="8">
        <v>43774</v>
      </c>
      <c r="B49" s="9">
        <v>0.559027777777778</v>
      </c>
      <c r="C49" s="7">
        <v>1</v>
      </c>
      <c r="D49" s="2">
        <v>5757969000</v>
      </c>
      <c r="E49" s="2">
        <v>5364665456</v>
      </c>
      <c r="F49" s="2">
        <v>239487906</v>
      </c>
      <c r="G49" s="2">
        <v>-244109021</v>
      </c>
      <c r="H49" s="2">
        <v>236600392</v>
      </c>
      <c r="I49" s="2">
        <v>234437000</v>
      </c>
      <c r="J49" s="2">
        <v>216901000</v>
      </c>
      <c r="K49" s="2">
        <v>393303544</v>
      </c>
      <c r="L49" s="2">
        <f t="shared" si="0"/>
        <v>-4621115</v>
      </c>
      <c r="AA49" s="8">
        <v>43773</v>
      </c>
      <c r="AB49">
        <v>-213449161</v>
      </c>
      <c r="AC49">
        <v>32164804</v>
      </c>
      <c r="AD49">
        <v>166398287</v>
      </c>
    </row>
    <row r="50" spans="1:30">
      <c r="A50" s="8">
        <v>43775</v>
      </c>
      <c r="B50" s="9">
        <v>0.620138888888889</v>
      </c>
      <c r="C50" s="7">
        <v>1</v>
      </c>
      <c r="D50" s="2">
        <v>5757969000</v>
      </c>
      <c r="E50" s="2">
        <v>5364665456</v>
      </c>
      <c r="F50" s="2">
        <v>259970392</v>
      </c>
      <c r="G50" s="2">
        <v>-219268333</v>
      </c>
      <c r="H50" s="2">
        <v>401915088</v>
      </c>
      <c r="I50" s="2">
        <v>234437000</v>
      </c>
      <c r="J50" s="2">
        <v>216901000</v>
      </c>
      <c r="K50" s="2">
        <v>393303544</v>
      </c>
      <c r="L50" s="2">
        <f t="shared" si="0"/>
        <v>40702059</v>
      </c>
      <c r="AA50" s="8">
        <v>43774</v>
      </c>
      <c r="AB50">
        <v>-244109021</v>
      </c>
      <c r="AC50">
        <v>-4621115</v>
      </c>
      <c r="AD50">
        <v>236600392</v>
      </c>
    </row>
    <row r="51" spans="1:30">
      <c r="A51" s="8">
        <v>43776</v>
      </c>
      <c r="B51" s="9">
        <v>0.795138888888889</v>
      </c>
      <c r="C51" s="7">
        <v>1</v>
      </c>
      <c r="D51" s="2">
        <v>5757969000</v>
      </c>
      <c r="E51" s="2">
        <v>5364665456</v>
      </c>
      <c r="F51" s="2">
        <v>227928226</v>
      </c>
      <c r="G51" s="2">
        <v>-264576542</v>
      </c>
      <c r="H51" s="2">
        <v>568756865</v>
      </c>
      <c r="I51" s="2">
        <v>234437000</v>
      </c>
      <c r="J51" s="2">
        <v>216901000</v>
      </c>
      <c r="K51" s="2">
        <v>393303544</v>
      </c>
      <c r="L51" s="2">
        <f t="shared" si="0"/>
        <v>-36648316</v>
      </c>
      <c r="AA51" s="8">
        <v>43775</v>
      </c>
      <c r="AB51">
        <v>-219268333</v>
      </c>
      <c r="AC51">
        <v>40702059</v>
      </c>
      <c r="AD51">
        <v>401915088</v>
      </c>
    </row>
    <row r="52" spans="1:30">
      <c r="A52" s="8">
        <v>43777</v>
      </c>
      <c r="B52" s="9">
        <v>0.777083333333333</v>
      </c>
      <c r="C52" s="7">
        <v>1</v>
      </c>
      <c r="D52" s="2">
        <v>5757969000</v>
      </c>
      <c r="E52" s="2">
        <v>5364665456</v>
      </c>
      <c r="F52" s="2">
        <v>500060374</v>
      </c>
      <c r="G52" s="2">
        <v>-477925285</v>
      </c>
      <c r="H52" s="2">
        <v>817873607</v>
      </c>
      <c r="I52" s="2">
        <v>234437000</v>
      </c>
      <c r="J52" s="2">
        <v>216901000</v>
      </c>
      <c r="K52" s="2">
        <v>393303544</v>
      </c>
      <c r="L52" s="2">
        <f t="shared" si="0"/>
        <v>22135089</v>
      </c>
      <c r="AA52" s="8">
        <v>43776</v>
      </c>
      <c r="AB52">
        <v>-264576542</v>
      </c>
      <c r="AC52">
        <v>-36648316</v>
      </c>
      <c r="AD52">
        <v>568756865</v>
      </c>
    </row>
    <row r="53" spans="1:30">
      <c r="A53" s="8">
        <v>43778</v>
      </c>
      <c r="B53" s="9">
        <v>0.464583333333333</v>
      </c>
      <c r="C53" s="7">
        <v>1</v>
      </c>
      <c r="D53" s="2">
        <v>5757969000</v>
      </c>
      <c r="E53" s="2">
        <v>5364665456</v>
      </c>
      <c r="F53" s="2">
        <v>372407125</v>
      </c>
      <c r="G53" s="2">
        <v>-355928514</v>
      </c>
      <c r="H53" s="2">
        <v>211193020</v>
      </c>
      <c r="I53" s="2">
        <v>234437000</v>
      </c>
      <c r="J53" s="2">
        <v>216901000</v>
      </c>
      <c r="K53" s="2">
        <v>393303544</v>
      </c>
      <c r="L53" s="2">
        <f t="shared" si="0"/>
        <v>16478611</v>
      </c>
      <c r="AA53" s="8">
        <v>43777</v>
      </c>
      <c r="AB53">
        <v>-477925285</v>
      </c>
      <c r="AC53">
        <v>22135089</v>
      </c>
      <c r="AD53">
        <v>817873607</v>
      </c>
    </row>
    <row r="54" spans="1:30">
      <c r="A54" s="8">
        <v>43779</v>
      </c>
      <c r="B54" s="9">
        <v>0.717361111111111</v>
      </c>
      <c r="C54" s="7">
        <v>1</v>
      </c>
      <c r="D54" s="2">
        <v>5757969000</v>
      </c>
      <c r="E54" s="2">
        <v>5364665456</v>
      </c>
      <c r="F54" s="2">
        <v>278616258</v>
      </c>
      <c r="G54" s="2">
        <v>-277369685</v>
      </c>
      <c r="H54" s="2">
        <v>109668804</v>
      </c>
      <c r="I54" s="2">
        <v>234437000</v>
      </c>
      <c r="J54" s="2">
        <v>216901000</v>
      </c>
      <c r="K54" s="2">
        <v>393303544</v>
      </c>
      <c r="L54" s="2">
        <f t="shared" si="0"/>
        <v>1246573</v>
      </c>
      <c r="AA54" s="8">
        <v>43778</v>
      </c>
      <c r="AB54">
        <v>-355928514</v>
      </c>
      <c r="AC54">
        <v>16478611</v>
      </c>
      <c r="AD54">
        <v>211193020</v>
      </c>
    </row>
    <row r="55" spans="1:30">
      <c r="A55" s="8">
        <v>43780</v>
      </c>
      <c r="B55" s="9">
        <v>0.590277777777778</v>
      </c>
      <c r="C55" s="7">
        <v>1</v>
      </c>
      <c r="D55" s="2">
        <v>5757969000</v>
      </c>
      <c r="E55" s="2">
        <v>5364665456</v>
      </c>
      <c r="F55" s="2">
        <v>495177812</v>
      </c>
      <c r="G55" s="2">
        <v>-466450119</v>
      </c>
      <c r="H55" s="2">
        <v>126803736</v>
      </c>
      <c r="I55" s="2">
        <v>234437000</v>
      </c>
      <c r="J55" s="2">
        <v>216901000</v>
      </c>
      <c r="K55" s="2">
        <v>393303544</v>
      </c>
      <c r="L55" s="2">
        <f t="shared" si="0"/>
        <v>28727693</v>
      </c>
      <c r="AA55" s="8">
        <v>43779</v>
      </c>
      <c r="AB55">
        <v>-277369685</v>
      </c>
      <c r="AC55">
        <v>1246573</v>
      </c>
      <c r="AD55">
        <v>109668804</v>
      </c>
    </row>
    <row r="56" spans="1:30">
      <c r="A56" s="8">
        <v>43781</v>
      </c>
      <c r="B56" s="9">
        <v>0.634027777777778</v>
      </c>
      <c r="C56" s="7">
        <v>1</v>
      </c>
      <c r="D56" s="2">
        <v>5757969000</v>
      </c>
      <c r="E56" s="2">
        <v>5364665456</v>
      </c>
      <c r="F56" s="2">
        <v>256305684</v>
      </c>
      <c r="G56" s="2">
        <v>-221688386</v>
      </c>
      <c r="H56" s="2">
        <v>129256230</v>
      </c>
      <c r="I56" s="2">
        <v>234437000</v>
      </c>
      <c r="J56" s="2">
        <v>216901000</v>
      </c>
      <c r="K56" s="2">
        <v>393303544</v>
      </c>
      <c r="L56" s="2">
        <f t="shared" si="0"/>
        <v>34617298</v>
      </c>
      <c r="AA56" s="8">
        <v>43780</v>
      </c>
      <c r="AB56">
        <v>-466450119</v>
      </c>
      <c r="AC56">
        <v>28727693</v>
      </c>
      <c r="AD56">
        <v>126803736</v>
      </c>
    </row>
    <row r="57" spans="1:30">
      <c r="A57" s="8">
        <v>43782</v>
      </c>
      <c r="B57" s="9">
        <v>0.68125</v>
      </c>
      <c r="C57" s="7">
        <v>1</v>
      </c>
      <c r="D57" s="2">
        <v>5757969000</v>
      </c>
      <c r="E57" s="2">
        <v>5364665456</v>
      </c>
      <c r="F57" s="2">
        <v>435932843</v>
      </c>
      <c r="G57" s="2">
        <v>-403059294</v>
      </c>
      <c r="H57" s="2">
        <v>132133596</v>
      </c>
      <c r="I57" s="2">
        <v>234437000</v>
      </c>
      <c r="J57" s="2">
        <v>216901000</v>
      </c>
      <c r="K57" s="2">
        <v>393303544</v>
      </c>
      <c r="L57" s="2">
        <f t="shared" si="0"/>
        <v>32873549</v>
      </c>
      <c r="AA57" s="8">
        <v>43781</v>
      </c>
      <c r="AB57">
        <v>-221688386</v>
      </c>
      <c r="AC57">
        <v>34617298</v>
      </c>
      <c r="AD57">
        <v>129256230</v>
      </c>
    </row>
    <row r="58" spans="1:30">
      <c r="A58" s="8">
        <v>43783</v>
      </c>
      <c r="B58" s="9">
        <v>0.466666666666667</v>
      </c>
      <c r="C58" s="7">
        <v>1</v>
      </c>
      <c r="D58" s="2">
        <v>5757969000</v>
      </c>
      <c r="E58" s="2">
        <v>5364665456</v>
      </c>
      <c r="F58" s="2">
        <v>320032822</v>
      </c>
      <c r="G58" s="2">
        <v>-314569209</v>
      </c>
      <c r="H58" s="2">
        <v>96518193</v>
      </c>
      <c r="I58" s="2">
        <v>234437000</v>
      </c>
      <c r="J58" s="2">
        <v>216901000</v>
      </c>
      <c r="K58" s="2">
        <v>393303544</v>
      </c>
      <c r="L58" s="2">
        <f t="shared" si="0"/>
        <v>5463613</v>
      </c>
      <c r="AA58" s="8">
        <v>43782</v>
      </c>
      <c r="AB58">
        <v>-403059294</v>
      </c>
      <c r="AC58">
        <v>32873549</v>
      </c>
      <c r="AD58">
        <v>132133596</v>
      </c>
    </row>
    <row r="59" spans="1:30">
      <c r="A59" s="8">
        <v>43784</v>
      </c>
      <c r="B59" s="9">
        <v>0.792361111111111</v>
      </c>
      <c r="C59" s="7">
        <v>1</v>
      </c>
      <c r="D59" s="2">
        <v>5757969000</v>
      </c>
      <c r="E59" s="2">
        <v>5364665456</v>
      </c>
      <c r="F59" s="2">
        <v>300005235</v>
      </c>
      <c r="G59" s="2">
        <v>-263856049</v>
      </c>
      <c r="H59" s="2">
        <v>119315695</v>
      </c>
      <c r="I59" s="2">
        <v>234102000</v>
      </c>
      <c r="J59" s="2">
        <v>216901000</v>
      </c>
      <c r="K59" s="2">
        <v>393303544</v>
      </c>
      <c r="L59" s="2">
        <f t="shared" si="0"/>
        <v>36149186</v>
      </c>
      <c r="AA59" s="8">
        <v>43783</v>
      </c>
      <c r="AB59">
        <v>-314569209</v>
      </c>
      <c r="AC59">
        <v>5463613</v>
      </c>
      <c r="AD59">
        <v>96518193</v>
      </c>
    </row>
    <row r="60" spans="1:30">
      <c r="A60" s="8">
        <v>43785</v>
      </c>
      <c r="B60" s="9">
        <v>0.633333333333333</v>
      </c>
      <c r="C60" s="7">
        <v>1</v>
      </c>
      <c r="D60" s="2">
        <v>5757969000</v>
      </c>
      <c r="E60" s="2">
        <v>5364665456</v>
      </c>
      <c r="F60" s="2">
        <v>279662388</v>
      </c>
      <c r="G60" s="2">
        <v>-247073836</v>
      </c>
      <c r="H60" s="2">
        <v>134750070</v>
      </c>
      <c r="I60" s="2">
        <v>234102000</v>
      </c>
      <c r="J60" s="2">
        <v>216901000</v>
      </c>
      <c r="K60" s="2">
        <v>393303544</v>
      </c>
      <c r="L60" s="2">
        <f t="shared" si="0"/>
        <v>32588552</v>
      </c>
      <c r="AA60" s="8">
        <v>43784</v>
      </c>
      <c r="AB60">
        <v>-263856049</v>
      </c>
      <c r="AC60">
        <v>36149186</v>
      </c>
      <c r="AD60">
        <v>119315695</v>
      </c>
    </row>
    <row r="61" spans="1:30">
      <c r="A61" s="8">
        <v>43786</v>
      </c>
      <c r="B61" s="9">
        <v>0.554166666666667</v>
      </c>
      <c r="C61" s="7">
        <v>1</v>
      </c>
      <c r="D61" s="2">
        <v>5757969000</v>
      </c>
      <c r="E61" s="2">
        <v>5364665456</v>
      </c>
      <c r="F61" s="2">
        <v>369015431</v>
      </c>
      <c r="G61" s="2">
        <v>-341164687</v>
      </c>
      <c r="H61" s="2">
        <v>137936156</v>
      </c>
      <c r="I61" s="2">
        <v>234102000</v>
      </c>
      <c r="J61" s="2">
        <v>216901000</v>
      </c>
      <c r="K61" s="2">
        <v>393303544</v>
      </c>
      <c r="L61" s="2">
        <f t="shared" si="0"/>
        <v>27850744</v>
      </c>
      <c r="AA61" s="8">
        <v>43785</v>
      </c>
      <c r="AB61">
        <v>-247073836</v>
      </c>
      <c r="AC61">
        <v>32588552</v>
      </c>
      <c r="AD61">
        <v>134750070</v>
      </c>
    </row>
    <row r="62" spans="1:30">
      <c r="A62" s="8">
        <v>43787</v>
      </c>
      <c r="B62" s="9">
        <v>0.459722222222222</v>
      </c>
      <c r="C62" s="7">
        <v>1</v>
      </c>
      <c r="D62" s="2">
        <v>5757969000</v>
      </c>
      <c r="E62" s="2">
        <v>5364665456</v>
      </c>
      <c r="F62" s="2">
        <v>407796160</v>
      </c>
      <c r="G62" s="2">
        <v>-401123755</v>
      </c>
      <c r="H62" s="2">
        <v>140638065</v>
      </c>
      <c r="I62" s="2">
        <v>234102000</v>
      </c>
      <c r="J62" s="2">
        <v>216901000</v>
      </c>
      <c r="K62" s="2">
        <v>393303544</v>
      </c>
      <c r="L62" s="2">
        <f t="shared" si="0"/>
        <v>6672405</v>
      </c>
      <c r="AA62" s="8">
        <v>43786</v>
      </c>
      <c r="AB62">
        <v>-341164687</v>
      </c>
      <c r="AC62">
        <v>27850744</v>
      </c>
      <c r="AD62">
        <v>137936156</v>
      </c>
    </row>
    <row r="63" spans="1:30">
      <c r="A63" s="8">
        <v>43788</v>
      </c>
      <c r="B63" s="9">
        <v>0.873611111111111</v>
      </c>
      <c r="C63" s="7">
        <v>1</v>
      </c>
      <c r="D63" s="2">
        <v>5757969000</v>
      </c>
      <c r="E63" s="2">
        <v>5364665456</v>
      </c>
      <c r="F63" s="2">
        <v>313821454</v>
      </c>
      <c r="G63" s="2">
        <v>-306367641</v>
      </c>
      <c r="H63" s="2">
        <v>120610758</v>
      </c>
      <c r="I63" s="2">
        <v>234102000</v>
      </c>
      <c r="J63" s="2">
        <v>216901000</v>
      </c>
      <c r="K63" s="2">
        <v>393303544</v>
      </c>
      <c r="L63" s="2">
        <f t="shared" si="0"/>
        <v>7453813</v>
      </c>
      <c r="AA63" s="8">
        <v>43787</v>
      </c>
      <c r="AB63">
        <v>-401123755</v>
      </c>
      <c r="AC63">
        <v>6672405</v>
      </c>
      <c r="AD63">
        <v>140638065</v>
      </c>
    </row>
    <row r="64" spans="1:30">
      <c r="A64" s="8">
        <v>43789</v>
      </c>
      <c r="B64" s="9">
        <v>0.672916666666667</v>
      </c>
      <c r="C64" s="7">
        <v>1</v>
      </c>
      <c r="D64" s="2">
        <v>5757969000</v>
      </c>
      <c r="E64" s="2">
        <v>5364665456</v>
      </c>
      <c r="F64" s="2">
        <v>188851559</v>
      </c>
      <c r="G64" s="2">
        <v>-181446221</v>
      </c>
      <c r="H64" s="2">
        <v>87627903</v>
      </c>
      <c r="I64" s="2">
        <v>234102000</v>
      </c>
      <c r="J64" s="2">
        <v>216901000</v>
      </c>
      <c r="K64" s="2">
        <v>393303544</v>
      </c>
      <c r="L64" s="2">
        <f t="shared" si="0"/>
        <v>7405338</v>
      </c>
      <c r="AA64" s="8">
        <v>43788</v>
      </c>
      <c r="AB64">
        <v>-306367641</v>
      </c>
      <c r="AC64">
        <v>7453813</v>
      </c>
      <c r="AD64">
        <v>120610758</v>
      </c>
    </row>
    <row r="65" spans="1:30">
      <c r="A65" s="8">
        <v>43790</v>
      </c>
      <c r="B65" s="9">
        <v>0.790972222222222</v>
      </c>
      <c r="C65" s="7">
        <v>1</v>
      </c>
      <c r="D65" s="2">
        <v>5757969000</v>
      </c>
      <c r="E65" s="2">
        <v>5364665456</v>
      </c>
      <c r="F65" s="2">
        <v>301884737</v>
      </c>
      <c r="G65" s="2">
        <v>-269082761</v>
      </c>
      <c r="H65" s="2">
        <v>115635592</v>
      </c>
      <c r="I65" s="2">
        <v>234102000</v>
      </c>
      <c r="J65" s="2">
        <v>216901000</v>
      </c>
      <c r="K65" s="2">
        <v>393303544</v>
      </c>
      <c r="L65" s="2">
        <f t="shared" si="0"/>
        <v>32801976</v>
      </c>
      <c r="AA65" s="8">
        <v>43789</v>
      </c>
      <c r="AB65">
        <v>-181446221</v>
      </c>
      <c r="AC65">
        <v>7405338</v>
      </c>
      <c r="AD65">
        <v>87627903</v>
      </c>
    </row>
    <row r="66" spans="1:30">
      <c r="A66" s="8">
        <v>43791</v>
      </c>
      <c r="B66" s="9">
        <v>0.56875</v>
      </c>
      <c r="C66" s="7">
        <v>1</v>
      </c>
      <c r="D66" s="2">
        <v>5757969000</v>
      </c>
      <c r="E66" s="2">
        <v>5364665456</v>
      </c>
      <c r="F66" s="2">
        <v>399188431</v>
      </c>
      <c r="G66" s="2">
        <v>-368033800</v>
      </c>
      <c r="H66" s="2">
        <v>115396118</v>
      </c>
      <c r="I66" s="2">
        <v>234102000</v>
      </c>
      <c r="J66" s="2">
        <v>216901000</v>
      </c>
      <c r="K66" s="2">
        <v>393303544</v>
      </c>
      <c r="L66" s="2">
        <f t="shared" si="0"/>
        <v>31154631</v>
      </c>
      <c r="AA66" s="8">
        <v>43790</v>
      </c>
      <c r="AB66">
        <v>-269082761</v>
      </c>
      <c r="AC66">
        <v>32801976</v>
      </c>
      <c r="AD66">
        <v>115635592</v>
      </c>
    </row>
    <row r="67" spans="1:30">
      <c r="A67" s="8">
        <v>43792</v>
      </c>
      <c r="B67" s="9">
        <v>0.547222222222222</v>
      </c>
      <c r="C67" s="7">
        <v>1</v>
      </c>
      <c r="D67" s="2">
        <v>5757969000</v>
      </c>
      <c r="E67" s="2">
        <v>5364665456</v>
      </c>
      <c r="F67" s="2">
        <v>255964466</v>
      </c>
      <c r="G67" s="2">
        <v>-223217237</v>
      </c>
      <c r="H67" s="2">
        <v>104745833</v>
      </c>
      <c r="I67" s="2">
        <v>234102000</v>
      </c>
      <c r="J67" s="2">
        <v>216901000</v>
      </c>
      <c r="K67" s="2">
        <v>393303544</v>
      </c>
      <c r="L67" s="2">
        <f t="shared" si="0"/>
        <v>32747229</v>
      </c>
      <c r="AA67" s="8">
        <v>43791</v>
      </c>
      <c r="AB67">
        <v>-368033800</v>
      </c>
      <c r="AC67">
        <v>31154631</v>
      </c>
      <c r="AD67">
        <v>115396118</v>
      </c>
    </row>
    <row r="68" spans="1:30">
      <c r="A68" s="8">
        <v>43793</v>
      </c>
      <c r="B68" s="9">
        <v>0.477777777777778</v>
      </c>
      <c r="C68" s="7">
        <v>1</v>
      </c>
      <c r="D68" s="2">
        <v>5757969000</v>
      </c>
      <c r="E68" s="2">
        <v>5364665456</v>
      </c>
      <c r="F68" s="2">
        <v>482341693</v>
      </c>
      <c r="G68" s="2">
        <v>-428796205</v>
      </c>
      <c r="H68" s="2">
        <v>100417271</v>
      </c>
      <c r="I68" s="2">
        <v>234102000</v>
      </c>
      <c r="J68" s="2">
        <v>216901000</v>
      </c>
      <c r="K68" s="2">
        <v>393303544</v>
      </c>
      <c r="L68" s="2">
        <f t="shared" ref="L68:L97" si="1">G68+F68</f>
        <v>53545488</v>
      </c>
      <c r="AA68" s="8">
        <v>43792</v>
      </c>
      <c r="AB68">
        <v>-223217237</v>
      </c>
      <c r="AC68">
        <v>32747229</v>
      </c>
      <c r="AD68">
        <v>104745833</v>
      </c>
    </row>
    <row r="69" spans="1:30">
      <c r="A69" s="8">
        <v>43794</v>
      </c>
      <c r="B69" s="9">
        <v>0.735416666666667</v>
      </c>
      <c r="C69" s="7">
        <v>1</v>
      </c>
      <c r="D69" s="2">
        <v>5757969000</v>
      </c>
      <c r="E69" s="2">
        <v>5364665456</v>
      </c>
      <c r="F69" s="2">
        <v>251156928</v>
      </c>
      <c r="G69" s="2">
        <v>-240514087</v>
      </c>
      <c r="H69" s="2">
        <v>108336189</v>
      </c>
      <c r="I69" s="2">
        <v>234102000</v>
      </c>
      <c r="J69" s="2">
        <v>216901000</v>
      </c>
      <c r="K69" s="2">
        <v>393303544</v>
      </c>
      <c r="L69" s="2">
        <f t="shared" si="1"/>
        <v>10642841</v>
      </c>
      <c r="AA69" s="8">
        <v>43793</v>
      </c>
      <c r="AB69">
        <v>-428796205</v>
      </c>
      <c r="AC69">
        <v>53545488</v>
      </c>
      <c r="AD69">
        <v>100417271</v>
      </c>
    </row>
    <row r="70" spans="1:30">
      <c r="A70" s="8">
        <v>43795</v>
      </c>
      <c r="B70" s="9">
        <v>0.811111111111111</v>
      </c>
      <c r="C70" s="7">
        <v>1</v>
      </c>
      <c r="D70" s="2">
        <v>5757969000</v>
      </c>
      <c r="E70" s="2">
        <v>5364665456</v>
      </c>
      <c r="F70" s="2">
        <v>249886191</v>
      </c>
      <c r="G70" s="2">
        <v>-223154475</v>
      </c>
      <c r="H70" s="2">
        <v>137241597</v>
      </c>
      <c r="I70" s="2">
        <v>234102000</v>
      </c>
      <c r="J70" s="2">
        <v>216901000</v>
      </c>
      <c r="K70" s="2">
        <v>393303544</v>
      </c>
      <c r="L70" s="2">
        <f t="shared" si="1"/>
        <v>26731716</v>
      </c>
      <c r="AA70" s="8">
        <v>43794</v>
      </c>
      <c r="AB70">
        <v>-240514087</v>
      </c>
      <c r="AC70">
        <v>10642841</v>
      </c>
      <c r="AD70">
        <v>108336189</v>
      </c>
    </row>
    <row r="71" spans="1:30">
      <c r="A71" s="8">
        <v>43796</v>
      </c>
      <c r="B71" s="9">
        <v>0.711805555555556</v>
      </c>
      <c r="C71" s="7">
        <v>1</v>
      </c>
      <c r="D71" s="2">
        <v>5757969000</v>
      </c>
      <c r="E71" s="2">
        <v>5364665456</v>
      </c>
      <c r="F71" s="2">
        <v>259405409</v>
      </c>
      <c r="G71" s="2">
        <v>-225371184</v>
      </c>
      <c r="H71" s="2">
        <v>154455343</v>
      </c>
      <c r="I71" s="2">
        <v>234102000</v>
      </c>
      <c r="J71" s="2">
        <v>216901000</v>
      </c>
      <c r="K71" s="2">
        <v>393303544</v>
      </c>
      <c r="L71" s="2">
        <f t="shared" si="1"/>
        <v>34034225</v>
      </c>
      <c r="AA71" s="8">
        <v>43795</v>
      </c>
      <c r="AB71">
        <v>-223154475</v>
      </c>
      <c r="AC71">
        <v>26731716</v>
      </c>
      <c r="AD71">
        <v>137241597</v>
      </c>
    </row>
    <row r="72" spans="1:30">
      <c r="A72" s="8">
        <v>43797</v>
      </c>
      <c r="B72" s="9">
        <v>0.959027777777778</v>
      </c>
      <c r="C72" s="7">
        <v>1</v>
      </c>
      <c r="D72" s="2">
        <v>5757969000</v>
      </c>
      <c r="E72" s="2">
        <v>5364665456</v>
      </c>
      <c r="F72" s="2">
        <v>319710448</v>
      </c>
      <c r="G72" s="2">
        <v>-294611306</v>
      </c>
      <c r="H72" s="2">
        <v>177963551</v>
      </c>
      <c r="I72" s="2">
        <v>234102000</v>
      </c>
      <c r="J72" s="2">
        <v>216901000</v>
      </c>
      <c r="K72" s="2">
        <v>393303544</v>
      </c>
      <c r="L72" s="2">
        <f t="shared" si="1"/>
        <v>25099142</v>
      </c>
      <c r="AA72" s="8">
        <v>43796</v>
      </c>
      <c r="AB72">
        <v>-225371184</v>
      </c>
      <c r="AC72">
        <v>34034225</v>
      </c>
      <c r="AD72">
        <v>154455343</v>
      </c>
    </row>
    <row r="73" spans="1:30">
      <c r="A73" s="8">
        <v>43798</v>
      </c>
      <c r="B73" s="9">
        <v>0.959027777777778</v>
      </c>
      <c r="C73" s="7">
        <v>1</v>
      </c>
      <c r="D73" s="2">
        <v>5757969000</v>
      </c>
      <c r="E73" s="2">
        <v>5364665456</v>
      </c>
      <c r="F73" s="2">
        <v>548456866</v>
      </c>
      <c r="G73" s="2">
        <v>-500873111</v>
      </c>
      <c r="H73" s="2">
        <v>169723385</v>
      </c>
      <c r="I73" s="2">
        <v>234102000</v>
      </c>
      <c r="J73" s="2">
        <v>216901000</v>
      </c>
      <c r="K73" s="2">
        <v>393303544</v>
      </c>
      <c r="L73" s="2">
        <f t="shared" si="1"/>
        <v>47583755</v>
      </c>
      <c r="AA73" s="8">
        <v>43797</v>
      </c>
      <c r="AB73">
        <v>-294611306</v>
      </c>
      <c r="AC73">
        <v>25099142</v>
      </c>
      <c r="AD73">
        <v>177963551</v>
      </c>
    </row>
    <row r="74" spans="1:30">
      <c r="A74" s="8">
        <v>43799</v>
      </c>
      <c r="B74" s="9">
        <v>0.970138888888889</v>
      </c>
      <c r="C74" s="7">
        <v>1</v>
      </c>
      <c r="D74" s="2">
        <v>5757969000</v>
      </c>
      <c r="E74" s="2">
        <v>5364665456</v>
      </c>
      <c r="F74" s="2">
        <v>0</v>
      </c>
      <c r="G74" s="2">
        <v>-230851449</v>
      </c>
      <c r="H74" s="2">
        <v>-61557916</v>
      </c>
      <c r="I74" s="2">
        <v>234102000</v>
      </c>
      <c r="J74" s="2">
        <v>216901000</v>
      </c>
      <c r="K74" s="2">
        <v>393303544</v>
      </c>
      <c r="L74" s="2">
        <f t="shared" si="1"/>
        <v>-230851449</v>
      </c>
      <c r="AA74" s="8">
        <v>43798</v>
      </c>
      <c r="AB74">
        <v>-500873111</v>
      </c>
      <c r="AC74">
        <v>47583755</v>
      </c>
      <c r="AD74">
        <v>169723385</v>
      </c>
    </row>
    <row r="75" spans="1:30">
      <c r="A75" s="8">
        <v>43800</v>
      </c>
      <c r="B75" s="9">
        <v>0.89375</v>
      </c>
      <c r="C75" s="7">
        <v>1</v>
      </c>
      <c r="D75" s="2">
        <v>5757969000</v>
      </c>
      <c r="E75" s="2">
        <v>5364665456</v>
      </c>
      <c r="F75" s="2">
        <v>478297833</v>
      </c>
      <c r="G75" s="2">
        <v>-429039716</v>
      </c>
      <c r="H75" s="2">
        <v>185804421</v>
      </c>
      <c r="I75" s="2">
        <v>234102000</v>
      </c>
      <c r="J75" s="2">
        <v>216901000</v>
      </c>
      <c r="K75" s="2">
        <v>393303544</v>
      </c>
      <c r="L75" s="2">
        <f t="shared" si="1"/>
        <v>49258117</v>
      </c>
      <c r="AA75" s="8">
        <v>43799</v>
      </c>
      <c r="AB75">
        <v>-230851449</v>
      </c>
      <c r="AC75">
        <v>-230851449</v>
      </c>
      <c r="AD75">
        <v>-61557916</v>
      </c>
    </row>
    <row r="76" spans="1:30">
      <c r="A76" s="8">
        <v>43801</v>
      </c>
      <c r="B76" s="9">
        <v>0.948611111111111</v>
      </c>
      <c r="C76" s="7">
        <v>1</v>
      </c>
      <c r="D76" s="2">
        <v>5757969000</v>
      </c>
      <c r="E76" s="2">
        <v>5364665456</v>
      </c>
      <c r="F76" s="2">
        <v>257481114</v>
      </c>
      <c r="G76" s="2">
        <v>-227146057</v>
      </c>
      <c r="H76" s="2">
        <v>190228636</v>
      </c>
      <c r="I76" s="2">
        <v>234102000</v>
      </c>
      <c r="J76" s="2">
        <v>216901000</v>
      </c>
      <c r="K76" s="2">
        <v>393303544</v>
      </c>
      <c r="L76" s="2">
        <f t="shared" si="1"/>
        <v>30335057</v>
      </c>
      <c r="AA76" s="8">
        <v>43800</v>
      </c>
      <c r="AB76">
        <v>-429039716</v>
      </c>
      <c r="AC76">
        <v>49258117</v>
      </c>
      <c r="AD76">
        <v>185804421</v>
      </c>
    </row>
    <row r="77" spans="1:30">
      <c r="A77" s="8">
        <v>43802</v>
      </c>
      <c r="B77" s="9">
        <v>0.894444444444444</v>
      </c>
      <c r="C77" s="7">
        <v>1</v>
      </c>
      <c r="D77" s="2">
        <v>5757969000</v>
      </c>
      <c r="E77" s="2">
        <v>5364665456</v>
      </c>
      <c r="F77" s="2">
        <v>378567410</v>
      </c>
      <c r="G77" s="2">
        <v>-334825855</v>
      </c>
      <c r="H77" s="2">
        <v>202461529</v>
      </c>
      <c r="I77" s="2">
        <v>234102000</v>
      </c>
      <c r="J77" s="2">
        <v>216901000</v>
      </c>
      <c r="K77" s="2">
        <v>393303544</v>
      </c>
      <c r="L77" s="2">
        <f t="shared" si="1"/>
        <v>43741555</v>
      </c>
      <c r="AA77" s="8">
        <v>43801</v>
      </c>
      <c r="AB77">
        <v>-227146057</v>
      </c>
      <c r="AC77">
        <v>30335057</v>
      </c>
      <c r="AD77">
        <v>190228636</v>
      </c>
    </row>
    <row r="78" spans="1:30">
      <c r="A78" s="8">
        <v>43803</v>
      </c>
      <c r="B78" s="9">
        <v>0.854861111111111</v>
      </c>
      <c r="C78" s="7">
        <v>1</v>
      </c>
      <c r="D78" s="2">
        <v>5757969000</v>
      </c>
      <c r="E78" s="2">
        <v>5364665456</v>
      </c>
      <c r="F78" s="2">
        <v>349069584</v>
      </c>
      <c r="G78" s="2">
        <v>-406079339</v>
      </c>
      <c r="H78" s="2">
        <v>94834733</v>
      </c>
      <c r="I78" s="2">
        <v>234102000</v>
      </c>
      <c r="J78" s="2">
        <v>216901000</v>
      </c>
      <c r="K78" s="2">
        <v>393303544</v>
      </c>
      <c r="L78" s="2">
        <f t="shared" si="1"/>
        <v>-57009755</v>
      </c>
      <c r="AA78" s="8">
        <v>43802</v>
      </c>
      <c r="AB78">
        <v>-334825855</v>
      </c>
      <c r="AC78">
        <v>43741555</v>
      </c>
      <c r="AD78">
        <v>202461529</v>
      </c>
    </row>
    <row r="79" spans="1:30">
      <c r="A79" s="8">
        <v>43804</v>
      </c>
      <c r="B79" s="9">
        <v>0.660416666666667</v>
      </c>
      <c r="C79" s="7">
        <v>1</v>
      </c>
      <c r="D79" s="2">
        <v>5757969000</v>
      </c>
      <c r="E79" s="2">
        <v>5364665456</v>
      </c>
      <c r="F79" s="2">
        <v>254723834</v>
      </c>
      <c r="G79" s="2">
        <v>-245153359</v>
      </c>
      <c r="H79" s="2">
        <v>184261839</v>
      </c>
      <c r="I79" s="2">
        <v>234102000</v>
      </c>
      <c r="J79" s="2">
        <v>216901000</v>
      </c>
      <c r="K79" s="2">
        <v>393303544</v>
      </c>
      <c r="L79" s="2">
        <f t="shared" si="1"/>
        <v>9570475</v>
      </c>
      <c r="AA79" s="8">
        <v>43803</v>
      </c>
      <c r="AB79">
        <v>-406079339</v>
      </c>
      <c r="AC79">
        <v>-57009755</v>
      </c>
      <c r="AD79">
        <v>94834733</v>
      </c>
    </row>
    <row r="80" spans="1:30">
      <c r="A80" s="8">
        <v>43805</v>
      </c>
      <c r="B80" s="9">
        <v>0.748611111111111</v>
      </c>
      <c r="C80" s="7">
        <v>1</v>
      </c>
      <c r="D80" s="2">
        <v>5757969000</v>
      </c>
      <c r="E80" s="2">
        <v>5364665456</v>
      </c>
      <c r="F80" s="2">
        <v>237076695</v>
      </c>
      <c r="G80" s="2">
        <v>-230299155</v>
      </c>
      <c r="H80" s="2">
        <v>173332019</v>
      </c>
      <c r="I80" s="2">
        <v>234102000</v>
      </c>
      <c r="J80" s="2">
        <v>216901000</v>
      </c>
      <c r="K80" s="2">
        <v>393303544</v>
      </c>
      <c r="L80" s="2">
        <f t="shared" si="1"/>
        <v>6777540</v>
      </c>
      <c r="AA80" s="8">
        <v>43804</v>
      </c>
      <c r="AB80">
        <v>-245153359</v>
      </c>
      <c r="AC80">
        <v>9570475</v>
      </c>
      <c r="AD80">
        <v>184261839</v>
      </c>
    </row>
    <row r="81" spans="1:30">
      <c r="A81" s="8">
        <v>43806</v>
      </c>
      <c r="B81" s="9">
        <v>0.754861111111111</v>
      </c>
      <c r="C81" s="7">
        <v>1</v>
      </c>
      <c r="D81" s="2">
        <v>5757969000</v>
      </c>
      <c r="E81" s="2">
        <v>5364665456</v>
      </c>
      <c r="F81" s="2">
        <v>277896785</v>
      </c>
      <c r="G81" s="2">
        <v>-268889458</v>
      </c>
      <c r="H81" s="2">
        <v>160022250</v>
      </c>
      <c r="I81" s="2">
        <v>234102000</v>
      </c>
      <c r="J81" s="2">
        <v>216901000</v>
      </c>
      <c r="K81" s="2">
        <v>393303544</v>
      </c>
      <c r="L81" s="2">
        <f t="shared" si="1"/>
        <v>9007327</v>
      </c>
      <c r="AA81" s="8">
        <v>43805</v>
      </c>
      <c r="AB81">
        <v>-230299155</v>
      </c>
      <c r="AC81">
        <v>6777540</v>
      </c>
      <c r="AD81">
        <v>173332019</v>
      </c>
    </row>
    <row r="82" spans="1:30">
      <c r="A82" s="8">
        <v>43807</v>
      </c>
      <c r="B82" s="9">
        <v>0.479861111111111</v>
      </c>
      <c r="C82" s="7">
        <v>1</v>
      </c>
      <c r="D82" s="2">
        <v>5757969000</v>
      </c>
      <c r="E82" s="2">
        <v>5364665456</v>
      </c>
      <c r="F82" s="2">
        <v>398221626</v>
      </c>
      <c r="G82" s="2">
        <v>-375374292</v>
      </c>
      <c r="H82" s="2">
        <v>404546189</v>
      </c>
      <c r="I82" s="2">
        <v>234102000</v>
      </c>
      <c r="J82" s="2">
        <v>216901000</v>
      </c>
      <c r="K82" s="2">
        <v>393303544</v>
      </c>
      <c r="L82" s="2">
        <f t="shared" si="1"/>
        <v>22847334</v>
      </c>
      <c r="AA82" s="8">
        <v>43806</v>
      </c>
      <c r="AB82">
        <v>-268889458</v>
      </c>
      <c r="AC82">
        <v>9007327</v>
      </c>
      <c r="AD82">
        <v>160022250</v>
      </c>
    </row>
    <row r="83" spans="1:30">
      <c r="A83" s="8">
        <v>43808</v>
      </c>
      <c r="B83" s="9">
        <v>0.672916666666667</v>
      </c>
      <c r="C83" s="7">
        <v>1</v>
      </c>
      <c r="D83" s="2">
        <v>5757969000</v>
      </c>
      <c r="E83" s="2">
        <v>5364665456</v>
      </c>
      <c r="F83" s="2">
        <v>243319941</v>
      </c>
      <c r="G83" s="2">
        <v>-221703448</v>
      </c>
      <c r="H83" s="2">
        <v>146053116</v>
      </c>
      <c r="I83" s="2">
        <v>233792000</v>
      </c>
      <c r="J83" s="2">
        <v>216901000</v>
      </c>
      <c r="K83" s="2">
        <v>393303544</v>
      </c>
      <c r="L83" s="2">
        <f t="shared" si="1"/>
        <v>21616493</v>
      </c>
      <c r="AA83" s="8">
        <v>43807</v>
      </c>
      <c r="AB83">
        <v>-375374292</v>
      </c>
      <c r="AC83">
        <v>22847334</v>
      </c>
      <c r="AD83">
        <v>404546189</v>
      </c>
    </row>
    <row r="84" spans="1:30">
      <c r="A84" s="8">
        <v>43809</v>
      </c>
      <c r="B84" s="9">
        <v>0.763194444444444</v>
      </c>
      <c r="C84" s="7">
        <v>1</v>
      </c>
      <c r="D84" s="2">
        <v>5757969000</v>
      </c>
      <c r="E84" s="2">
        <v>5364665456</v>
      </c>
      <c r="F84" s="2">
        <v>204829505</v>
      </c>
      <c r="G84" s="2">
        <v>-188548223</v>
      </c>
      <c r="H84" s="2">
        <v>136614641</v>
      </c>
      <c r="I84" s="2">
        <v>233792000</v>
      </c>
      <c r="J84" s="2">
        <v>216901000</v>
      </c>
      <c r="K84" s="2">
        <v>393303544</v>
      </c>
      <c r="L84" s="2">
        <f t="shared" si="1"/>
        <v>16281282</v>
      </c>
      <c r="AA84" s="8">
        <v>43808</v>
      </c>
      <c r="AB84">
        <v>-221703448</v>
      </c>
      <c r="AC84">
        <v>21616493</v>
      </c>
      <c r="AD84">
        <v>146053116</v>
      </c>
    </row>
    <row r="85" spans="1:30">
      <c r="A85" s="8">
        <v>43810</v>
      </c>
      <c r="B85" s="9">
        <v>0.794444444444444</v>
      </c>
      <c r="C85" s="7">
        <v>1</v>
      </c>
      <c r="D85" s="2">
        <v>5757969000</v>
      </c>
      <c r="E85" s="2">
        <v>5364665456</v>
      </c>
      <c r="F85" s="2">
        <v>262660078</v>
      </c>
      <c r="G85" s="2">
        <v>-263293713</v>
      </c>
      <c r="H85" s="2">
        <v>88466571</v>
      </c>
      <c r="I85" s="2">
        <v>233792000</v>
      </c>
      <c r="J85" s="2">
        <v>216901000</v>
      </c>
      <c r="K85" s="2">
        <v>393303544</v>
      </c>
      <c r="L85" s="2">
        <f t="shared" si="1"/>
        <v>-633635</v>
      </c>
      <c r="AA85" s="8">
        <v>43809</v>
      </c>
      <c r="AB85">
        <v>-188548223</v>
      </c>
      <c r="AC85">
        <v>16281282</v>
      </c>
      <c r="AD85">
        <v>136614641</v>
      </c>
    </row>
    <row r="86" spans="1:30">
      <c r="A86" s="8">
        <v>43811</v>
      </c>
      <c r="B86" s="9">
        <v>0.956944444444444</v>
      </c>
      <c r="C86" s="7">
        <v>1</v>
      </c>
      <c r="D86" s="2">
        <v>5757969000</v>
      </c>
      <c r="E86" s="2">
        <v>5364665456</v>
      </c>
      <c r="F86" s="2">
        <v>255417951</v>
      </c>
      <c r="G86" s="2">
        <v>-253021041</v>
      </c>
      <c r="H86" s="2">
        <v>195387671</v>
      </c>
      <c r="I86" s="2">
        <v>233792000</v>
      </c>
      <c r="J86" s="2">
        <v>216901000</v>
      </c>
      <c r="K86" s="2">
        <v>393303544</v>
      </c>
      <c r="L86" s="2">
        <f t="shared" si="1"/>
        <v>2396910</v>
      </c>
      <c r="AA86" s="8">
        <v>43810</v>
      </c>
      <c r="AB86">
        <v>-263293713</v>
      </c>
      <c r="AC86">
        <v>-633635</v>
      </c>
      <c r="AD86">
        <v>88466571</v>
      </c>
    </row>
    <row r="87" spans="1:30">
      <c r="A87" s="8">
        <v>43812</v>
      </c>
      <c r="B87" s="9">
        <v>0.923611111111111</v>
      </c>
      <c r="C87" s="7">
        <v>1</v>
      </c>
      <c r="D87" s="2">
        <v>5757969000</v>
      </c>
      <c r="E87" s="2">
        <v>5364665456</v>
      </c>
      <c r="F87" s="2">
        <v>487315047</v>
      </c>
      <c r="G87" s="2">
        <v>-463196603</v>
      </c>
      <c r="H87" s="2">
        <v>95622758</v>
      </c>
      <c r="I87" s="2">
        <v>233792000</v>
      </c>
      <c r="J87" s="2">
        <v>216901000</v>
      </c>
      <c r="K87" s="2">
        <v>393303544</v>
      </c>
      <c r="L87" s="2">
        <f t="shared" si="1"/>
        <v>24118444</v>
      </c>
      <c r="AA87" s="8">
        <v>43811</v>
      </c>
      <c r="AB87">
        <v>-253021041</v>
      </c>
      <c r="AC87">
        <v>2396910</v>
      </c>
      <c r="AD87">
        <v>195387671</v>
      </c>
    </row>
    <row r="88" spans="1:30">
      <c r="A88" s="8">
        <v>43813</v>
      </c>
      <c r="B88" s="9">
        <v>0.722222222222222</v>
      </c>
      <c r="C88" s="7">
        <v>1</v>
      </c>
      <c r="D88" s="2">
        <v>5757969000</v>
      </c>
      <c r="E88" s="2">
        <v>5364665456</v>
      </c>
      <c r="F88" s="2">
        <v>383455828</v>
      </c>
      <c r="G88" s="2">
        <v>-344001470</v>
      </c>
      <c r="H88" s="2">
        <v>106578042</v>
      </c>
      <c r="I88" s="2">
        <v>233792000</v>
      </c>
      <c r="J88" s="2">
        <v>216901000</v>
      </c>
      <c r="K88" s="2">
        <v>393303544</v>
      </c>
      <c r="L88" s="2">
        <f t="shared" si="1"/>
        <v>39454358</v>
      </c>
      <c r="AA88" s="8">
        <v>43812</v>
      </c>
      <c r="AB88">
        <v>-463196603</v>
      </c>
      <c r="AC88">
        <v>24118444</v>
      </c>
      <c r="AD88">
        <v>95622758</v>
      </c>
    </row>
    <row r="89" spans="1:30">
      <c r="A89" s="8">
        <v>43814</v>
      </c>
      <c r="B89" s="9">
        <v>0.479861111111111</v>
      </c>
      <c r="C89" s="7">
        <v>1</v>
      </c>
      <c r="D89" s="2">
        <v>5757969000</v>
      </c>
      <c r="E89" s="2">
        <v>5364665456</v>
      </c>
      <c r="F89" s="2">
        <v>364605875</v>
      </c>
      <c r="G89" s="2">
        <v>-333096170</v>
      </c>
      <c r="H89" s="2">
        <v>111180079</v>
      </c>
      <c r="I89" s="2">
        <v>233792000</v>
      </c>
      <c r="J89" s="2">
        <v>216901000</v>
      </c>
      <c r="K89" s="2">
        <v>393303544</v>
      </c>
      <c r="L89" s="2">
        <f t="shared" si="1"/>
        <v>31509705</v>
      </c>
      <c r="AA89" s="8">
        <v>43813</v>
      </c>
      <c r="AB89">
        <v>-344001470</v>
      </c>
      <c r="AC89">
        <v>39454358</v>
      </c>
      <c r="AD89">
        <v>106578042</v>
      </c>
    </row>
    <row r="90" spans="1:30">
      <c r="A90" s="8">
        <v>43815</v>
      </c>
      <c r="B90" s="9">
        <v>0.778472222222222</v>
      </c>
      <c r="C90" s="7">
        <v>1</v>
      </c>
      <c r="D90" s="2">
        <v>5757969000</v>
      </c>
      <c r="E90" s="2">
        <v>5364665456</v>
      </c>
      <c r="F90" s="2">
        <v>291254907</v>
      </c>
      <c r="G90" s="2">
        <v>-285199709</v>
      </c>
      <c r="H90" s="2">
        <v>199508843</v>
      </c>
      <c r="I90" s="2">
        <v>233792000</v>
      </c>
      <c r="J90" s="2">
        <v>216901000</v>
      </c>
      <c r="K90" s="2">
        <v>393303544</v>
      </c>
      <c r="L90" s="2">
        <f t="shared" si="1"/>
        <v>6055198</v>
      </c>
      <c r="AA90" s="8">
        <v>43814</v>
      </c>
      <c r="AB90">
        <v>-333096170</v>
      </c>
      <c r="AC90">
        <v>31509705</v>
      </c>
      <c r="AD90">
        <v>111180079</v>
      </c>
    </row>
    <row r="91" spans="1:30">
      <c r="A91" s="8">
        <v>43816</v>
      </c>
      <c r="B91" s="9">
        <v>0.554861111111111</v>
      </c>
      <c r="C91" s="7">
        <v>1</v>
      </c>
      <c r="D91" s="2">
        <v>5757969000</v>
      </c>
      <c r="E91" s="2">
        <v>5364665456</v>
      </c>
      <c r="F91" s="2">
        <v>459052693</v>
      </c>
      <c r="G91" s="2">
        <v>-439008626</v>
      </c>
      <c r="H91" s="2">
        <v>88610922</v>
      </c>
      <c r="I91" s="2">
        <v>233792000</v>
      </c>
      <c r="J91" s="2">
        <v>216901000</v>
      </c>
      <c r="K91" s="2">
        <v>393303544</v>
      </c>
      <c r="L91" s="2">
        <f t="shared" si="1"/>
        <v>20044067</v>
      </c>
      <c r="AA91" s="8">
        <v>43815</v>
      </c>
      <c r="AB91">
        <v>-285199709</v>
      </c>
      <c r="AC91">
        <v>6055198</v>
      </c>
      <c r="AD91">
        <v>199508843</v>
      </c>
    </row>
    <row r="92" spans="1:30">
      <c r="A92" s="8">
        <v>43817</v>
      </c>
      <c r="B92" s="9">
        <v>0.852083333333333</v>
      </c>
      <c r="C92" s="7">
        <v>1</v>
      </c>
      <c r="D92" s="2">
        <v>5757969000</v>
      </c>
      <c r="E92" s="2">
        <v>5364665456</v>
      </c>
      <c r="F92" s="2">
        <v>279641397</v>
      </c>
      <c r="G92" s="2">
        <v>-271510345</v>
      </c>
      <c r="H92" s="2">
        <v>80316524</v>
      </c>
      <c r="I92" s="2">
        <v>233792000</v>
      </c>
      <c r="J92" s="2">
        <v>216901000</v>
      </c>
      <c r="K92" s="2">
        <v>393303544</v>
      </c>
      <c r="L92" s="2">
        <f t="shared" si="1"/>
        <v>8131052</v>
      </c>
      <c r="AA92" s="8">
        <v>43816</v>
      </c>
      <c r="AB92">
        <v>-439008626</v>
      </c>
      <c r="AC92">
        <v>20044067</v>
      </c>
      <c r="AD92">
        <v>88610922</v>
      </c>
    </row>
    <row r="93" spans="1:30">
      <c r="A93" s="8">
        <v>43818</v>
      </c>
      <c r="B93" s="9">
        <v>0.690972222222222</v>
      </c>
      <c r="C93" s="7">
        <v>1</v>
      </c>
      <c r="D93" s="2">
        <v>5757969000</v>
      </c>
      <c r="E93" s="2">
        <v>5364665456</v>
      </c>
      <c r="F93" s="2">
        <v>460849662</v>
      </c>
      <c r="G93" s="2">
        <v>-457169065</v>
      </c>
      <c r="H93" s="2">
        <v>79352813</v>
      </c>
      <c r="I93" s="2">
        <v>233792000</v>
      </c>
      <c r="J93" s="2">
        <v>216901000</v>
      </c>
      <c r="K93" s="2">
        <v>393303544</v>
      </c>
      <c r="L93" s="2">
        <f t="shared" si="1"/>
        <v>3680597</v>
      </c>
      <c r="AA93" s="8">
        <v>43817</v>
      </c>
      <c r="AB93">
        <v>-271510345</v>
      </c>
      <c r="AC93">
        <v>8131052</v>
      </c>
      <c r="AD93">
        <v>80316524</v>
      </c>
    </row>
    <row r="94" spans="1:30">
      <c r="A94" s="8">
        <v>43819</v>
      </c>
      <c r="B94" s="9">
        <v>0.756944444444444</v>
      </c>
      <c r="C94" s="7">
        <v>1</v>
      </c>
      <c r="D94" s="2">
        <v>5757969000</v>
      </c>
      <c r="E94" s="2">
        <v>5364665456</v>
      </c>
      <c r="F94" s="2">
        <v>249562496</v>
      </c>
      <c r="G94" s="2">
        <v>-227966966</v>
      </c>
      <c r="H94" s="2">
        <v>98551433</v>
      </c>
      <c r="I94" s="2">
        <v>233792000</v>
      </c>
      <c r="J94" s="2">
        <v>216901000</v>
      </c>
      <c r="K94" s="2">
        <v>393303544</v>
      </c>
      <c r="L94" s="2">
        <f t="shared" si="1"/>
        <v>21595530</v>
      </c>
      <c r="AA94" s="8">
        <v>43818</v>
      </c>
      <c r="AB94">
        <v>-457169065</v>
      </c>
      <c r="AC94">
        <v>3680597</v>
      </c>
      <c r="AD94">
        <v>79352813</v>
      </c>
    </row>
    <row r="95" spans="1:30">
      <c r="A95" s="8">
        <v>43820</v>
      </c>
      <c r="B95" s="9">
        <v>0.731944444444444</v>
      </c>
      <c r="C95" s="7">
        <v>1</v>
      </c>
      <c r="D95" s="2">
        <v>5757969000</v>
      </c>
      <c r="E95" s="2">
        <v>5364665456</v>
      </c>
      <c r="F95" s="2">
        <v>256650410</v>
      </c>
      <c r="G95" s="2">
        <v>-234662279</v>
      </c>
      <c r="H95" s="2">
        <v>98818030</v>
      </c>
      <c r="I95" s="2">
        <v>233792000</v>
      </c>
      <c r="J95" s="2">
        <v>216901000</v>
      </c>
      <c r="K95" s="2">
        <v>393303544</v>
      </c>
      <c r="L95" s="2">
        <f t="shared" si="1"/>
        <v>21988131</v>
      </c>
      <c r="AA95" s="8">
        <v>43819</v>
      </c>
      <c r="AB95">
        <v>-227966966</v>
      </c>
      <c r="AC95">
        <v>21595530</v>
      </c>
      <c r="AD95">
        <v>98551433</v>
      </c>
    </row>
    <row r="96" spans="1:30">
      <c r="A96" s="8">
        <v>43821</v>
      </c>
      <c r="B96" s="9">
        <v>0.740277777777778</v>
      </c>
      <c r="C96" s="7">
        <v>1</v>
      </c>
      <c r="D96" s="2">
        <v>5757969000</v>
      </c>
      <c r="E96" s="2">
        <v>5364665456</v>
      </c>
      <c r="F96" s="2">
        <v>443458599</v>
      </c>
      <c r="G96" s="2">
        <v>-414368774</v>
      </c>
      <c r="H96" s="2">
        <v>89337937</v>
      </c>
      <c r="I96" s="2">
        <v>233792000</v>
      </c>
      <c r="J96" s="2">
        <v>216901000</v>
      </c>
      <c r="K96" s="2">
        <v>393303544</v>
      </c>
      <c r="L96" s="2">
        <f t="shared" si="1"/>
        <v>29089825</v>
      </c>
      <c r="AA96" s="8">
        <v>43820</v>
      </c>
      <c r="AB96">
        <v>-234662279</v>
      </c>
      <c r="AC96">
        <v>21988131</v>
      </c>
      <c r="AD96">
        <v>98818030</v>
      </c>
    </row>
    <row r="97" spans="1:30">
      <c r="A97" s="8">
        <v>43822</v>
      </c>
      <c r="B97" s="9">
        <v>0.773611111111111</v>
      </c>
      <c r="C97" s="7">
        <v>1</v>
      </c>
      <c r="D97" s="2">
        <v>5757969000</v>
      </c>
      <c r="E97" s="2">
        <v>5364665456</v>
      </c>
      <c r="F97" s="2">
        <v>397912650</v>
      </c>
      <c r="G97" s="2">
        <v>-372529977</v>
      </c>
      <c r="H97" s="2">
        <v>92690998</v>
      </c>
      <c r="I97" s="2">
        <v>233792000</v>
      </c>
      <c r="J97" s="2">
        <v>216901000</v>
      </c>
      <c r="K97" s="2">
        <v>393303544</v>
      </c>
      <c r="L97" s="2">
        <f t="shared" si="1"/>
        <v>25382673</v>
      </c>
      <c r="AA97" s="8">
        <v>43821</v>
      </c>
      <c r="AB97">
        <v>-414368774</v>
      </c>
      <c r="AC97">
        <v>29089825</v>
      </c>
      <c r="AD97">
        <v>89337937</v>
      </c>
    </row>
    <row r="98" spans="27:30">
      <c r="AA98" s="8">
        <v>43822</v>
      </c>
      <c r="AB98">
        <v>-372529977</v>
      </c>
      <c r="AC98">
        <v>25382673</v>
      </c>
      <c r="AD98">
        <v>92690998</v>
      </c>
    </row>
    <row r="99" spans="27:30">
      <c r="AA99" t="s">
        <v>279</v>
      </c>
      <c r="AB99">
        <v>-29569977841</v>
      </c>
      <c r="AC99" t="e">
        <v>#VALUE!</v>
      </c>
      <c r="AD99">
        <v>15277639980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3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18" customHeight="1" spans="4:11">
      <c r="D2" s="2"/>
      <c r="E2" s="2"/>
      <c r="F2" s="2"/>
      <c r="G2" s="2"/>
      <c r="H2" s="2"/>
      <c r="I2" s="2"/>
      <c r="J2" s="2"/>
      <c r="K2" s="2"/>
    </row>
    <row r="3" ht="46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449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43741</v>
      </c>
      <c r="B4" s="6">
        <v>0.457638888888889</v>
      </c>
      <c r="C4" s="7">
        <v>1</v>
      </c>
      <c r="D4" s="2">
        <v>2805601000</v>
      </c>
      <c r="E4" s="2"/>
      <c r="F4" s="2">
        <v>0</v>
      </c>
      <c r="G4" s="2">
        <v>-52392855</v>
      </c>
      <c r="H4" s="2">
        <v>-52392855</v>
      </c>
      <c r="I4" s="2"/>
      <c r="J4" s="2"/>
      <c r="K4" s="2"/>
      <c r="L4" s="2">
        <f t="shared" ref="L4:L67" si="0">G4+F4</f>
        <v>-52392855</v>
      </c>
      <c r="M4" s="13"/>
      <c r="N4" s="8">
        <v>43740</v>
      </c>
      <c r="O4" s="9">
        <v>0.925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/>
      <c r="AA4" t="s">
        <v>277</v>
      </c>
    </row>
    <row r="5" spans="1:30">
      <c r="A5" s="8">
        <v>43742</v>
      </c>
      <c r="B5" s="9">
        <v>0.547916666666667</v>
      </c>
      <c r="C5" s="7">
        <v>1</v>
      </c>
      <c r="D5" s="2">
        <v>2805601000</v>
      </c>
      <c r="E5" s="2"/>
      <c r="F5" s="2">
        <v>0</v>
      </c>
      <c r="G5" s="2">
        <v>-111614935</v>
      </c>
      <c r="H5" s="2">
        <v>-164007790</v>
      </c>
      <c r="I5" s="2"/>
      <c r="J5" s="2"/>
      <c r="K5" s="2"/>
      <c r="L5" s="2">
        <f t="shared" si="0"/>
        <v>-111614935</v>
      </c>
      <c r="M5" s="13"/>
      <c r="AA5" s="8">
        <v>43741</v>
      </c>
      <c r="AB5">
        <v>-52392855</v>
      </c>
      <c r="AC5">
        <v>-52392855</v>
      </c>
      <c r="AD5">
        <v>-52392855</v>
      </c>
    </row>
    <row r="6" spans="1:30">
      <c r="A6" s="8">
        <v>43743</v>
      </c>
      <c r="B6" s="9">
        <v>0.516666666666667</v>
      </c>
      <c r="C6" s="7">
        <v>1</v>
      </c>
      <c r="D6" s="2">
        <v>2805601000</v>
      </c>
      <c r="E6" s="2"/>
      <c r="F6" s="2">
        <v>0</v>
      </c>
      <c r="G6" s="2">
        <v>-107383825</v>
      </c>
      <c r="H6" s="2">
        <v>-271391615</v>
      </c>
      <c r="I6" s="2"/>
      <c r="J6" s="2"/>
      <c r="K6" s="2"/>
      <c r="L6" s="2">
        <f t="shared" si="0"/>
        <v>-107383825</v>
      </c>
      <c r="M6" s="13"/>
      <c r="AA6" s="8">
        <v>43742</v>
      </c>
      <c r="AB6">
        <v>-111614935</v>
      </c>
      <c r="AC6">
        <v>-111614935</v>
      </c>
      <c r="AD6">
        <v>-164007790</v>
      </c>
    </row>
    <row r="7" spans="1:30">
      <c r="A7" s="8">
        <v>43744</v>
      </c>
      <c r="B7" s="9">
        <v>0.552777777777778</v>
      </c>
      <c r="C7" s="7">
        <v>1</v>
      </c>
      <c r="D7" s="2">
        <v>2805601000</v>
      </c>
      <c r="E7" s="2"/>
      <c r="F7" s="2">
        <v>0</v>
      </c>
      <c r="G7" s="2">
        <v>-105555115</v>
      </c>
      <c r="H7" s="2">
        <v>-376946730</v>
      </c>
      <c r="I7" s="2"/>
      <c r="J7" s="2"/>
      <c r="K7" s="2"/>
      <c r="L7" s="2">
        <f t="shared" si="0"/>
        <v>-105555115</v>
      </c>
      <c r="M7" s="13"/>
      <c r="AA7" s="8">
        <v>43743</v>
      </c>
      <c r="AB7">
        <v>-107383825</v>
      </c>
      <c r="AC7">
        <v>-107383825</v>
      </c>
      <c r="AD7">
        <v>-271391615</v>
      </c>
    </row>
    <row r="8" spans="1:30">
      <c r="A8" s="8">
        <v>43745</v>
      </c>
      <c r="B8" s="9">
        <v>0.467361111111111</v>
      </c>
      <c r="C8" s="7">
        <v>1</v>
      </c>
      <c r="D8" s="2">
        <v>2805601000</v>
      </c>
      <c r="E8" s="2"/>
      <c r="F8" s="2">
        <v>0</v>
      </c>
      <c r="G8" s="2">
        <v>-207353729</v>
      </c>
      <c r="H8" s="2">
        <v>-478745344</v>
      </c>
      <c r="I8" s="2"/>
      <c r="J8" s="2"/>
      <c r="K8" s="2"/>
      <c r="L8" s="2">
        <f t="shared" si="0"/>
        <v>-207353729</v>
      </c>
      <c r="M8" s="13"/>
      <c r="AA8" s="8">
        <v>43744</v>
      </c>
      <c r="AB8">
        <v>-105555115</v>
      </c>
      <c r="AC8">
        <v>-105555115</v>
      </c>
      <c r="AD8">
        <v>-376946730</v>
      </c>
    </row>
    <row r="9" spans="1:30">
      <c r="A9" s="8">
        <v>43746</v>
      </c>
      <c r="B9" s="9">
        <v>0.525694444444444</v>
      </c>
      <c r="C9" s="7">
        <v>1</v>
      </c>
      <c r="D9" s="2">
        <v>2805601000</v>
      </c>
      <c r="E9" s="2">
        <v>2723885833</v>
      </c>
      <c r="F9" s="2">
        <v>675848574</v>
      </c>
      <c r="G9" s="2">
        <v>-111995356</v>
      </c>
      <c r="H9" s="2">
        <v>85107874</v>
      </c>
      <c r="I9" s="2">
        <v>114406000</v>
      </c>
      <c r="J9" s="2">
        <v>105686000</v>
      </c>
      <c r="K9" s="2">
        <v>81715167</v>
      </c>
      <c r="L9" s="2">
        <f t="shared" si="0"/>
        <v>563853218</v>
      </c>
      <c r="AA9" s="8">
        <v>43745</v>
      </c>
      <c r="AB9">
        <v>-207353729</v>
      </c>
      <c r="AC9">
        <v>-207353729</v>
      </c>
      <c r="AD9">
        <v>-478745344</v>
      </c>
    </row>
    <row r="10" spans="1:30">
      <c r="A10" s="8">
        <v>43747</v>
      </c>
      <c r="B10" s="9">
        <v>0.78125</v>
      </c>
      <c r="C10" s="7">
        <v>1</v>
      </c>
      <c r="D10" s="2">
        <v>2805601000</v>
      </c>
      <c r="E10" s="2">
        <v>2723885833</v>
      </c>
      <c r="F10" s="2">
        <v>147207076</v>
      </c>
      <c r="G10" s="2">
        <v>-131828606</v>
      </c>
      <c r="H10" s="2">
        <v>100486344</v>
      </c>
      <c r="I10" s="2">
        <v>114406000</v>
      </c>
      <c r="J10" s="2">
        <v>105686000</v>
      </c>
      <c r="K10" s="2">
        <v>81715167</v>
      </c>
      <c r="L10" s="2">
        <f t="shared" si="0"/>
        <v>15378470</v>
      </c>
      <c r="AA10" s="8">
        <v>43746</v>
      </c>
      <c r="AB10">
        <v>-111995356</v>
      </c>
      <c r="AC10">
        <v>563853218</v>
      </c>
      <c r="AD10">
        <v>85107874</v>
      </c>
    </row>
    <row r="11" spans="1:30">
      <c r="A11" s="8">
        <v>43748</v>
      </c>
      <c r="B11" s="9">
        <v>0.7875</v>
      </c>
      <c r="C11" s="7">
        <v>1</v>
      </c>
      <c r="D11" s="2">
        <v>2805601000</v>
      </c>
      <c r="E11" s="2">
        <v>2723885833</v>
      </c>
      <c r="F11" s="2">
        <v>250863207</v>
      </c>
      <c r="G11" s="2">
        <v>-237942732</v>
      </c>
      <c r="H11" s="2">
        <v>98028349</v>
      </c>
      <c r="I11" s="2">
        <v>114406000</v>
      </c>
      <c r="J11" s="2">
        <v>105686000</v>
      </c>
      <c r="K11" s="2">
        <v>81715167</v>
      </c>
      <c r="L11" s="2">
        <f t="shared" si="0"/>
        <v>12920475</v>
      </c>
      <c r="AA11" s="8">
        <v>43747</v>
      </c>
      <c r="AB11">
        <v>-131828606</v>
      </c>
      <c r="AC11">
        <v>15378470</v>
      </c>
      <c r="AD11">
        <v>100486344</v>
      </c>
    </row>
    <row r="12" spans="1:30">
      <c r="A12" s="8">
        <v>43749</v>
      </c>
      <c r="B12" s="9">
        <v>0.766666666666667</v>
      </c>
      <c r="C12" s="7">
        <v>1</v>
      </c>
      <c r="D12" s="2">
        <v>2805601000</v>
      </c>
      <c r="E12" s="2">
        <v>2723885833</v>
      </c>
      <c r="F12" s="2">
        <v>225268352</v>
      </c>
      <c r="G12" s="2">
        <v>-208377563</v>
      </c>
      <c r="H12" s="2">
        <v>224497966</v>
      </c>
      <c r="I12" s="2">
        <v>114406000</v>
      </c>
      <c r="J12" s="2">
        <v>105686000</v>
      </c>
      <c r="K12" s="2">
        <v>81715167</v>
      </c>
      <c r="L12" s="2">
        <f t="shared" si="0"/>
        <v>16890789</v>
      </c>
      <c r="AA12" s="8">
        <v>43748</v>
      </c>
      <c r="AB12">
        <v>-237942732</v>
      </c>
      <c r="AC12">
        <v>12920475</v>
      </c>
      <c r="AD12">
        <v>98028349</v>
      </c>
    </row>
    <row r="13" spans="1:30">
      <c r="A13" s="8">
        <v>43750</v>
      </c>
      <c r="B13" s="9">
        <v>0.436111111111111</v>
      </c>
      <c r="C13" s="7">
        <v>1</v>
      </c>
      <c r="D13" s="2">
        <v>2805601000</v>
      </c>
      <c r="E13" s="2">
        <v>2723885833</v>
      </c>
      <c r="F13" s="2">
        <v>201567980</v>
      </c>
      <c r="G13" s="2">
        <v>-173431459</v>
      </c>
      <c r="H13" s="2">
        <v>354951817</v>
      </c>
      <c r="I13" s="2">
        <v>114406000</v>
      </c>
      <c r="J13" s="2">
        <v>105686000</v>
      </c>
      <c r="K13" s="2">
        <v>81715167</v>
      </c>
      <c r="L13" s="2">
        <f t="shared" si="0"/>
        <v>28136521</v>
      </c>
      <c r="AA13" s="8">
        <v>43749</v>
      </c>
      <c r="AB13">
        <v>-208377563</v>
      </c>
      <c r="AC13">
        <v>16890789</v>
      </c>
      <c r="AD13">
        <v>224497966</v>
      </c>
    </row>
    <row r="14" spans="1:30">
      <c r="A14" s="8">
        <v>43751</v>
      </c>
      <c r="B14" s="9">
        <v>0.511805555555556</v>
      </c>
      <c r="C14" s="7">
        <v>1</v>
      </c>
      <c r="D14" s="2">
        <v>2805601000</v>
      </c>
      <c r="E14" s="2">
        <v>2723885833</v>
      </c>
      <c r="F14" s="2">
        <v>124712173</v>
      </c>
      <c r="G14" s="2">
        <v>-114156781</v>
      </c>
      <c r="H14" s="2">
        <v>408111877</v>
      </c>
      <c r="I14" s="2">
        <v>114406000</v>
      </c>
      <c r="J14" s="2">
        <v>105686000</v>
      </c>
      <c r="K14" s="2">
        <v>81715167</v>
      </c>
      <c r="L14" s="2">
        <f t="shared" si="0"/>
        <v>10555392</v>
      </c>
      <c r="AA14" s="8">
        <v>43750</v>
      </c>
      <c r="AB14">
        <v>-173431459</v>
      </c>
      <c r="AC14">
        <v>28136521</v>
      </c>
      <c r="AD14">
        <v>354951817</v>
      </c>
    </row>
    <row r="15" spans="1:30">
      <c r="A15" s="8">
        <v>43752</v>
      </c>
      <c r="B15" s="9">
        <v>0.454861111111111</v>
      </c>
      <c r="C15" s="7">
        <v>1</v>
      </c>
      <c r="D15" s="2">
        <v>2805601000</v>
      </c>
      <c r="E15" s="2">
        <v>2723885833</v>
      </c>
      <c r="F15" s="2">
        <v>182830565</v>
      </c>
      <c r="G15" s="2">
        <v>-163238387</v>
      </c>
      <c r="H15" s="2">
        <v>531691004</v>
      </c>
      <c r="I15" s="2">
        <v>114406000</v>
      </c>
      <c r="J15" s="2">
        <v>105686000</v>
      </c>
      <c r="K15" s="2">
        <v>81715167</v>
      </c>
      <c r="L15" s="2">
        <f t="shared" si="0"/>
        <v>19592178</v>
      </c>
      <c r="AA15" s="8">
        <v>43751</v>
      </c>
      <c r="AB15">
        <v>-114156781</v>
      </c>
      <c r="AC15">
        <v>10555392</v>
      </c>
      <c r="AD15">
        <v>408111877</v>
      </c>
    </row>
    <row r="16" spans="1:30">
      <c r="A16" s="8">
        <v>43753</v>
      </c>
      <c r="B16" s="9">
        <v>0.908333333333333</v>
      </c>
      <c r="C16" s="7">
        <v>1</v>
      </c>
      <c r="D16" s="2">
        <v>2805601000</v>
      </c>
      <c r="E16" s="2">
        <v>2723885833</v>
      </c>
      <c r="F16" s="2">
        <v>154829765</v>
      </c>
      <c r="G16" s="2">
        <v>-150508362</v>
      </c>
      <c r="H16" s="2">
        <v>637811021</v>
      </c>
      <c r="I16" s="2">
        <v>114406000</v>
      </c>
      <c r="J16" s="2">
        <v>105686000</v>
      </c>
      <c r="K16" s="2">
        <v>81715167</v>
      </c>
      <c r="L16" s="2">
        <f t="shared" si="0"/>
        <v>4321403</v>
      </c>
      <c r="AA16" s="8">
        <v>43752</v>
      </c>
      <c r="AB16">
        <v>-163238387</v>
      </c>
      <c r="AC16">
        <v>19592178</v>
      </c>
      <c r="AD16">
        <v>531691004</v>
      </c>
    </row>
    <row r="17" spans="1:30">
      <c r="A17" s="8">
        <v>43754</v>
      </c>
      <c r="B17" s="9">
        <v>0.840972222222222</v>
      </c>
      <c r="C17" s="7">
        <v>1</v>
      </c>
      <c r="D17" s="2">
        <v>2805601000</v>
      </c>
      <c r="E17" s="2">
        <v>2723885833</v>
      </c>
      <c r="F17" s="2">
        <v>258391314</v>
      </c>
      <c r="G17" s="2">
        <v>-251573045</v>
      </c>
      <c r="H17" s="2">
        <v>76454669</v>
      </c>
      <c r="I17" s="2">
        <v>114406000</v>
      </c>
      <c r="J17" s="2">
        <v>105686000</v>
      </c>
      <c r="K17" s="2">
        <v>81715167</v>
      </c>
      <c r="L17" s="2">
        <f t="shared" si="0"/>
        <v>6818269</v>
      </c>
      <c r="AA17" s="8">
        <v>43753</v>
      </c>
      <c r="AB17">
        <v>-150508362</v>
      </c>
      <c r="AC17">
        <v>4321403</v>
      </c>
      <c r="AD17">
        <v>637811021</v>
      </c>
    </row>
    <row r="18" spans="1:30">
      <c r="A18" s="8">
        <v>43755</v>
      </c>
      <c r="B18" s="9">
        <v>0.804861111111111</v>
      </c>
      <c r="C18" s="7">
        <v>1</v>
      </c>
      <c r="D18" s="2">
        <v>2805601000</v>
      </c>
      <c r="E18" s="2">
        <v>2723885833</v>
      </c>
      <c r="F18" s="2">
        <v>149729701</v>
      </c>
      <c r="G18" s="2">
        <v>-136305581</v>
      </c>
      <c r="H18" s="2">
        <v>74960150</v>
      </c>
      <c r="I18" s="2">
        <v>114406000</v>
      </c>
      <c r="J18" s="2">
        <v>105686000</v>
      </c>
      <c r="K18" s="2">
        <v>81715167</v>
      </c>
      <c r="L18" s="2">
        <f t="shared" si="0"/>
        <v>13424120</v>
      </c>
      <c r="AA18" s="8">
        <v>43754</v>
      </c>
      <c r="AB18">
        <v>-251573045</v>
      </c>
      <c r="AC18">
        <v>6818269</v>
      </c>
      <c r="AD18">
        <v>76454669</v>
      </c>
    </row>
    <row r="19" spans="1:30">
      <c r="A19" s="8">
        <v>43756</v>
      </c>
      <c r="B19" s="9">
        <v>0.772222222222222</v>
      </c>
      <c r="C19" s="7">
        <v>1</v>
      </c>
      <c r="D19" s="2">
        <v>2805601000</v>
      </c>
      <c r="E19" s="2">
        <v>2723885833</v>
      </c>
      <c r="F19" s="2">
        <v>224642439</v>
      </c>
      <c r="G19" s="2">
        <v>-203670621</v>
      </c>
      <c r="H19" s="2">
        <v>84506012</v>
      </c>
      <c r="I19" s="2">
        <v>114406000</v>
      </c>
      <c r="J19" s="2">
        <v>105686000</v>
      </c>
      <c r="K19" s="2">
        <v>81715167</v>
      </c>
      <c r="L19" s="2">
        <f t="shared" si="0"/>
        <v>20971818</v>
      </c>
      <c r="AA19" s="8">
        <v>43755</v>
      </c>
      <c r="AB19">
        <v>-136305581</v>
      </c>
      <c r="AC19">
        <v>13424120</v>
      </c>
      <c r="AD19">
        <v>74960150</v>
      </c>
    </row>
    <row r="20" spans="1:30">
      <c r="A20" s="8">
        <v>43757</v>
      </c>
      <c r="B20" s="9">
        <v>0.821527777777778</v>
      </c>
      <c r="C20" s="7">
        <v>1</v>
      </c>
      <c r="D20" s="2">
        <v>2805601000</v>
      </c>
      <c r="E20" s="2">
        <v>2723885833</v>
      </c>
      <c r="F20" s="2">
        <v>111954340</v>
      </c>
      <c r="G20" s="2">
        <v>-105972232</v>
      </c>
      <c r="H20" s="2">
        <v>71139336</v>
      </c>
      <c r="I20" s="2">
        <v>114406000</v>
      </c>
      <c r="J20" s="2">
        <v>105686000</v>
      </c>
      <c r="K20" s="2">
        <v>81715167</v>
      </c>
      <c r="L20" s="2">
        <f t="shared" si="0"/>
        <v>5982108</v>
      </c>
      <c r="AA20" s="8">
        <v>43756</v>
      </c>
      <c r="AB20">
        <v>-203670621</v>
      </c>
      <c r="AC20">
        <v>20971818</v>
      </c>
      <c r="AD20">
        <v>84506012</v>
      </c>
    </row>
    <row r="21" spans="1:30">
      <c r="A21" s="8">
        <v>43758</v>
      </c>
      <c r="B21" s="9">
        <v>0.720138888888889</v>
      </c>
      <c r="C21" s="7">
        <v>1</v>
      </c>
      <c r="D21" s="2">
        <v>2805601000</v>
      </c>
      <c r="E21" s="2">
        <v>2723885833</v>
      </c>
      <c r="F21" s="2">
        <v>227984037</v>
      </c>
      <c r="G21" s="2">
        <v>-206110940</v>
      </c>
      <c r="H21" s="2">
        <v>69255362</v>
      </c>
      <c r="I21" s="2">
        <v>114406000</v>
      </c>
      <c r="J21" s="2">
        <v>105686000</v>
      </c>
      <c r="K21" s="2">
        <v>81715167</v>
      </c>
      <c r="L21" s="2">
        <f t="shared" si="0"/>
        <v>21873097</v>
      </c>
      <c r="AA21" s="8">
        <v>43757</v>
      </c>
      <c r="AB21">
        <v>-105972232</v>
      </c>
      <c r="AC21">
        <v>5982108</v>
      </c>
      <c r="AD21">
        <v>71139336</v>
      </c>
    </row>
    <row r="22" spans="1:30">
      <c r="A22" s="8">
        <v>43759</v>
      </c>
      <c r="B22" s="9">
        <v>0.786111111111111</v>
      </c>
      <c r="C22" s="7">
        <v>1</v>
      </c>
      <c r="D22" s="2">
        <v>2805601000</v>
      </c>
      <c r="E22" s="2">
        <v>2723885833</v>
      </c>
      <c r="F22" s="2">
        <v>115508678</v>
      </c>
      <c r="G22" s="2">
        <v>-111632060</v>
      </c>
      <c r="H22" s="2">
        <v>71563814</v>
      </c>
      <c r="I22" s="2">
        <v>114406000</v>
      </c>
      <c r="J22" s="2">
        <v>105686000</v>
      </c>
      <c r="K22" s="2">
        <v>81715167</v>
      </c>
      <c r="L22" s="2">
        <f t="shared" si="0"/>
        <v>3876618</v>
      </c>
      <c r="AA22" s="8">
        <v>43758</v>
      </c>
      <c r="AB22">
        <v>-206110940</v>
      </c>
      <c r="AC22">
        <v>21873097</v>
      </c>
      <c r="AD22">
        <v>69255362</v>
      </c>
    </row>
    <row r="23" spans="1:30">
      <c r="A23" s="8">
        <v>43760</v>
      </c>
      <c r="B23" s="9">
        <v>0.828472222222222</v>
      </c>
      <c r="C23" s="7">
        <v>1</v>
      </c>
      <c r="D23" s="2">
        <v>2805601000</v>
      </c>
      <c r="E23" s="2">
        <v>2723885833</v>
      </c>
      <c r="F23" s="2">
        <v>110853459</v>
      </c>
      <c r="G23" s="2">
        <v>-106459073</v>
      </c>
      <c r="H23" s="2">
        <v>57934188</v>
      </c>
      <c r="I23" s="2">
        <v>114406000</v>
      </c>
      <c r="J23" s="2">
        <v>105686000</v>
      </c>
      <c r="K23" s="2">
        <v>81715167</v>
      </c>
      <c r="L23" s="2">
        <f t="shared" si="0"/>
        <v>4394386</v>
      </c>
      <c r="AA23" s="8">
        <v>43759</v>
      </c>
      <c r="AB23">
        <v>-111632060</v>
      </c>
      <c r="AC23">
        <v>3876618</v>
      </c>
      <c r="AD23">
        <v>71563814</v>
      </c>
    </row>
    <row r="24" spans="1:30">
      <c r="A24" s="8">
        <v>43761</v>
      </c>
      <c r="B24" s="9">
        <v>0.81875</v>
      </c>
      <c r="C24" s="7">
        <v>1</v>
      </c>
      <c r="D24" s="2">
        <v>2805601000</v>
      </c>
      <c r="E24" s="2">
        <v>2723885833</v>
      </c>
      <c r="F24" s="2">
        <v>119918228</v>
      </c>
      <c r="G24" s="2">
        <v>-104893355</v>
      </c>
      <c r="H24" s="2">
        <v>68637658</v>
      </c>
      <c r="I24" s="2">
        <v>114406000</v>
      </c>
      <c r="J24" s="2">
        <v>105686000</v>
      </c>
      <c r="K24" s="2">
        <v>81715167</v>
      </c>
      <c r="L24" s="2">
        <f t="shared" si="0"/>
        <v>15024873</v>
      </c>
      <c r="AA24" s="8">
        <v>43760</v>
      </c>
      <c r="AB24">
        <v>-106459073</v>
      </c>
      <c r="AC24">
        <v>4394386</v>
      </c>
      <c r="AD24">
        <v>57934188</v>
      </c>
    </row>
    <row r="25" spans="1:30">
      <c r="A25" s="8">
        <v>43762</v>
      </c>
      <c r="B25" s="9">
        <v>0.811111111111111</v>
      </c>
      <c r="C25" s="7">
        <v>1</v>
      </c>
      <c r="D25" s="2">
        <v>2805601000</v>
      </c>
      <c r="E25" s="2">
        <v>2723885833</v>
      </c>
      <c r="F25" s="2">
        <v>118884537</v>
      </c>
      <c r="G25" s="2">
        <v>-109550144</v>
      </c>
      <c r="H25" s="2">
        <v>75475185</v>
      </c>
      <c r="I25" s="2">
        <v>114406000</v>
      </c>
      <c r="J25" s="2">
        <v>105686000</v>
      </c>
      <c r="K25" s="2">
        <v>81715167</v>
      </c>
      <c r="L25" s="2">
        <f t="shared" si="0"/>
        <v>9334393</v>
      </c>
      <c r="AA25" s="8">
        <v>43761</v>
      </c>
      <c r="AB25">
        <v>-104893355</v>
      </c>
      <c r="AC25">
        <v>15024873</v>
      </c>
      <c r="AD25">
        <v>68637658</v>
      </c>
    </row>
    <row r="26" spans="1:30">
      <c r="A26" s="8">
        <v>43763</v>
      </c>
      <c r="B26" s="9">
        <v>0.745833333333333</v>
      </c>
      <c r="C26" s="7">
        <v>1</v>
      </c>
      <c r="D26" s="2">
        <v>2805601000</v>
      </c>
      <c r="E26" s="2">
        <v>2723885833</v>
      </c>
      <c r="F26" s="2">
        <v>225611494</v>
      </c>
      <c r="G26" s="2">
        <v>-208881527</v>
      </c>
      <c r="H26" s="2">
        <v>68986808</v>
      </c>
      <c r="I26" s="2">
        <v>114406000</v>
      </c>
      <c r="J26" s="2">
        <v>105686000</v>
      </c>
      <c r="K26" s="2">
        <v>81715167</v>
      </c>
      <c r="L26" s="2">
        <f t="shared" si="0"/>
        <v>16729967</v>
      </c>
      <c r="AA26" s="8">
        <v>43762</v>
      </c>
      <c r="AB26">
        <v>-109550144</v>
      </c>
      <c r="AC26">
        <v>9334393</v>
      </c>
      <c r="AD26">
        <v>75475185</v>
      </c>
    </row>
    <row r="27" spans="1:30">
      <c r="A27" s="8">
        <v>43764</v>
      </c>
      <c r="B27" s="9">
        <v>0.834722222222222</v>
      </c>
      <c r="C27" s="7">
        <v>1</v>
      </c>
      <c r="D27" s="2">
        <v>2805601000</v>
      </c>
      <c r="E27" s="2">
        <v>2723885833</v>
      </c>
      <c r="F27" s="2">
        <v>132403587</v>
      </c>
      <c r="G27" s="2">
        <v>-115293150</v>
      </c>
      <c r="H27" s="2">
        <v>79009378</v>
      </c>
      <c r="I27" s="2">
        <v>114406000</v>
      </c>
      <c r="J27" s="2">
        <v>105686000</v>
      </c>
      <c r="K27" s="2">
        <v>81715167</v>
      </c>
      <c r="L27" s="2">
        <f t="shared" si="0"/>
        <v>17110437</v>
      </c>
      <c r="AA27" s="8">
        <v>43763</v>
      </c>
      <c r="AB27">
        <v>-208881527</v>
      </c>
      <c r="AC27">
        <v>16729967</v>
      </c>
      <c r="AD27">
        <v>68986808</v>
      </c>
    </row>
    <row r="28" spans="1:30">
      <c r="A28" s="8">
        <v>43765</v>
      </c>
      <c r="B28" s="9">
        <v>0.7875</v>
      </c>
      <c r="C28" s="7">
        <v>1</v>
      </c>
      <c r="D28" s="2">
        <v>2805601000</v>
      </c>
      <c r="E28" s="2">
        <v>2723885833</v>
      </c>
      <c r="F28" s="2">
        <v>236102163</v>
      </c>
      <c r="G28" s="2">
        <v>-211313284</v>
      </c>
      <c r="H28" s="2">
        <v>80705712</v>
      </c>
      <c r="I28" s="2">
        <v>114406000</v>
      </c>
      <c r="J28" s="2">
        <v>105686000</v>
      </c>
      <c r="K28" s="2">
        <v>81715167</v>
      </c>
      <c r="L28" s="2">
        <f t="shared" si="0"/>
        <v>24788879</v>
      </c>
      <c r="AA28" s="8">
        <v>43764</v>
      </c>
      <c r="AB28">
        <v>-115293150</v>
      </c>
      <c r="AC28">
        <v>17110437</v>
      </c>
      <c r="AD28">
        <v>79009378</v>
      </c>
    </row>
    <row r="29" spans="1:30">
      <c r="A29" s="8">
        <v>43766</v>
      </c>
      <c r="B29" s="9">
        <v>0.728472222222222</v>
      </c>
      <c r="C29" s="7">
        <v>1</v>
      </c>
      <c r="D29" s="2">
        <v>2805601000</v>
      </c>
      <c r="E29" s="2">
        <v>2723885833</v>
      </c>
      <c r="F29" s="2">
        <v>206489134</v>
      </c>
      <c r="G29" s="2">
        <v>-198271338</v>
      </c>
      <c r="H29" s="2">
        <v>63231758</v>
      </c>
      <c r="I29" s="2">
        <v>114406000</v>
      </c>
      <c r="J29" s="2">
        <v>105686000</v>
      </c>
      <c r="K29" s="2">
        <v>81715167</v>
      </c>
      <c r="L29" s="2">
        <f t="shared" si="0"/>
        <v>8217796</v>
      </c>
      <c r="AA29" s="8">
        <v>43765</v>
      </c>
      <c r="AB29">
        <v>-211313284</v>
      </c>
      <c r="AC29">
        <v>24788879</v>
      </c>
      <c r="AD29">
        <v>80705712</v>
      </c>
    </row>
    <row r="30" spans="1:30">
      <c r="A30" s="8">
        <v>43767</v>
      </c>
      <c r="B30" s="9">
        <v>0.892361111111111</v>
      </c>
      <c r="C30" s="7">
        <v>1</v>
      </c>
      <c r="D30" s="2">
        <v>2805601000</v>
      </c>
      <c r="E30" s="2">
        <v>2723885833</v>
      </c>
      <c r="F30" s="2" t="s">
        <v>278</v>
      </c>
      <c r="G30" s="2">
        <v>-123549868</v>
      </c>
      <c r="H30" s="2">
        <v>-35599337</v>
      </c>
      <c r="I30" s="2" t="s">
        <v>278</v>
      </c>
      <c r="J30" s="2">
        <v>105686000</v>
      </c>
      <c r="K30" s="2">
        <v>81715167</v>
      </c>
      <c r="L30" s="2" t="e">
        <f t="shared" si="0"/>
        <v>#VALUE!</v>
      </c>
      <c r="AA30" s="8">
        <v>43766</v>
      </c>
      <c r="AB30">
        <v>-198271338</v>
      </c>
      <c r="AC30">
        <v>8217796</v>
      </c>
      <c r="AD30">
        <v>63231758</v>
      </c>
    </row>
    <row r="31" spans="1:30">
      <c r="A31" s="8">
        <v>43768</v>
      </c>
      <c r="B31" s="9">
        <v>0.620833333333333</v>
      </c>
      <c r="C31" s="7">
        <v>1</v>
      </c>
      <c r="D31" s="2">
        <v>2805601000</v>
      </c>
      <c r="E31" s="2">
        <v>2723885833</v>
      </c>
      <c r="F31" s="2" t="s">
        <v>278</v>
      </c>
      <c r="G31" s="2">
        <v>-135506820</v>
      </c>
      <c r="H31" s="2">
        <v>-114782469</v>
      </c>
      <c r="I31" s="2" t="s">
        <v>278</v>
      </c>
      <c r="J31" s="2">
        <v>105686000</v>
      </c>
      <c r="K31" s="2">
        <v>81715167</v>
      </c>
      <c r="L31" s="2" t="e">
        <f t="shared" si="0"/>
        <v>#VALUE!</v>
      </c>
      <c r="AA31" s="8">
        <v>43767</v>
      </c>
      <c r="AB31">
        <v>-123549868</v>
      </c>
      <c r="AC31" t="e">
        <v>#VALUE!</v>
      </c>
      <c r="AD31">
        <v>-35599337</v>
      </c>
    </row>
    <row r="32" spans="1:30">
      <c r="A32" s="8">
        <v>43769</v>
      </c>
      <c r="B32" s="9">
        <v>0.779861111111111</v>
      </c>
      <c r="C32" s="7">
        <v>1</v>
      </c>
      <c r="D32" s="2">
        <v>2805601000</v>
      </c>
      <c r="E32" s="2">
        <v>2723885833</v>
      </c>
      <c r="F32" s="2">
        <v>0</v>
      </c>
      <c r="G32" s="2">
        <v>-117103513</v>
      </c>
      <c r="H32" s="2">
        <v>-246910855</v>
      </c>
      <c r="I32" s="2">
        <v>114406000</v>
      </c>
      <c r="J32" s="2">
        <v>105686000</v>
      </c>
      <c r="K32" s="2">
        <v>81715167</v>
      </c>
      <c r="L32" s="2">
        <f t="shared" si="0"/>
        <v>-117103513</v>
      </c>
      <c r="AA32" s="8">
        <v>43768</v>
      </c>
      <c r="AB32">
        <v>-135506820</v>
      </c>
      <c r="AC32" t="e">
        <v>#VALUE!</v>
      </c>
      <c r="AD32">
        <v>-114782469</v>
      </c>
    </row>
    <row r="33" spans="1:30">
      <c r="A33" s="8">
        <v>43770</v>
      </c>
      <c r="B33" s="9">
        <v>0.779166666666667</v>
      </c>
      <c r="C33" s="7">
        <v>1</v>
      </c>
      <c r="D33" s="2">
        <v>2805601000</v>
      </c>
      <c r="E33" s="2">
        <v>2723885833</v>
      </c>
      <c r="F33" s="2" t="s">
        <v>278</v>
      </c>
      <c r="G33" s="2">
        <v>-107074351</v>
      </c>
      <c r="H33" s="2">
        <v>77317810</v>
      </c>
      <c r="I33" s="2" t="s">
        <v>278</v>
      </c>
      <c r="J33" s="2">
        <v>105686000</v>
      </c>
      <c r="K33" s="2">
        <v>81715167</v>
      </c>
      <c r="L33" s="2" t="e">
        <f t="shared" si="0"/>
        <v>#VALUE!</v>
      </c>
      <c r="AA33" s="8">
        <v>43769</v>
      </c>
      <c r="AB33">
        <v>-117103513</v>
      </c>
      <c r="AC33">
        <v>-117103513</v>
      </c>
      <c r="AD33">
        <v>-246910855</v>
      </c>
    </row>
    <row r="34" spans="1:30">
      <c r="A34" s="8">
        <v>43771</v>
      </c>
      <c r="B34" s="9">
        <v>0.509027777777778</v>
      </c>
      <c r="C34" s="7">
        <v>1</v>
      </c>
      <c r="D34" s="2">
        <v>2805601000</v>
      </c>
      <c r="E34" s="2">
        <v>2723885833</v>
      </c>
      <c r="F34" s="2">
        <v>531598010</v>
      </c>
      <c r="G34" s="2">
        <v>-187930256</v>
      </c>
      <c r="H34" s="2">
        <v>80026932</v>
      </c>
      <c r="I34" s="2">
        <v>114231000</v>
      </c>
      <c r="J34" s="2">
        <v>105686000</v>
      </c>
      <c r="K34" s="2">
        <v>81715167</v>
      </c>
      <c r="L34" s="2">
        <f t="shared" si="0"/>
        <v>343667754</v>
      </c>
      <c r="AA34" s="8">
        <v>43770</v>
      </c>
      <c r="AB34">
        <v>-107074351</v>
      </c>
      <c r="AC34" t="e">
        <v>#VALUE!</v>
      </c>
      <c r="AD34">
        <v>77317810</v>
      </c>
    </row>
    <row r="35" spans="1:30">
      <c r="A35" s="8">
        <v>43772</v>
      </c>
      <c r="B35" s="9">
        <v>0.454166666666667</v>
      </c>
      <c r="C35" s="7">
        <v>1</v>
      </c>
      <c r="D35" s="2">
        <v>2805601000</v>
      </c>
      <c r="E35" s="2">
        <v>2723885833</v>
      </c>
      <c r="F35" s="2">
        <v>193866688</v>
      </c>
      <c r="G35" s="2">
        <v>-136019349</v>
      </c>
      <c r="H35" s="2">
        <v>69300330</v>
      </c>
      <c r="I35" s="2">
        <v>114231000</v>
      </c>
      <c r="J35" s="2">
        <v>105686000</v>
      </c>
      <c r="K35" s="2">
        <v>81715167</v>
      </c>
      <c r="L35" s="2">
        <f t="shared" si="0"/>
        <v>57847339</v>
      </c>
      <c r="AA35" s="8">
        <v>43771</v>
      </c>
      <c r="AB35">
        <v>-187930256</v>
      </c>
      <c r="AC35">
        <v>343667754</v>
      </c>
      <c r="AD35">
        <v>80026932</v>
      </c>
    </row>
    <row r="36" spans="1:30">
      <c r="A36" s="8">
        <v>43773</v>
      </c>
      <c r="B36" s="9">
        <v>0.466666666666667</v>
      </c>
      <c r="C36" s="7">
        <v>1</v>
      </c>
      <c r="D36" s="2">
        <v>2805601000</v>
      </c>
      <c r="E36" s="2">
        <v>2723885833</v>
      </c>
      <c r="F36" s="2">
        <v>120193806</v>
      </c>
      <c r="G36" s="2">
        <v>-104004075</v>
      </c>
      <c r="H36" s="2">
        <v>77811619</v>
      </c>
      <c r="I36" s="2">
        <v>114231000</v>
      </c>
      <c r="J36" s="2">
        <v>105686000</v>
      </c>
      <c r="K36" s="2">
        <v>81715167</v>
      </c>
      <c r="L36" s="2">
        <f t="shared" si="0"/>
        <v>16189731</v>
      </c>
      <c r="AA36" s="8">
        <v>43772</v>
      </c>
      <c r="AB36">
        <v>-136019349</v>
      </c>
      <c r="AC36">
        <v>57847339</v>
      </c>
      <c r="AD36">
        <v>69300330</v>
      </c>
    </row>
    <row r="37" spans="1:30">
      <c r="A37" s="8">
        <v>43774</v>
      </c>
      <c r="B37" s="9">
        <v>0.567361111111111</v>
      </c>
      <c r="C37" s="7">
        <v>1</v>
      </c>
      <c r="D37" s="2">
        <v>2805601000</v>
      </c>
      <c r="E37" s="2">
        <v>2723885833</v>
      </c>
      <c r="F37" s="2">
        <v>117606630</v>
      </c>
      <c r="G37" s="2">
        <v>-118943232</v>
      </c>
      <c r="H37" s="2">
        <v>112294385</v>
      </c>
      <c r="I37" s="2">
        <v>114231000</v>
      </c>
      <c r="J37" s="2">
        <v>105686000</v>
      </c>
      <c r="K37" s="2">
        <v>81715167</v>
      </c>
      <c r="L37" s="2">
        <f t="shared" si="0"/>
        <v>-1336602</v>
      </c>
      <c r="AA37" s="8">
        <v>43773</v>
      </c>
      <c r="AB37">
        <v>-104004075</v>
      </c>
      <c r="AC37">
        <v>16189731</v>
      </c>
      <c r="AD37">
        <v>77811619</v>
      </c>
    </row>
    <row r="38" spans="1:30">
      <c r="A38" s="8">
        <v>43775</v>
      </c>
      <c r="B38" s="9">
        <v>0.621527777777778</v>
      </c>
      <c r="C38" s="7">
        <v>1</v>
      </c>
      <c r="D38" s="2">
        <v>2805601000</v>
      </c>
      <c r="E38" s="2">
        <v>2723885833</v>
      </c>
      <c r="F38" s="2">
        <v>115005182</v>
      </c>
      <c r="G38" s="2">
        <v>-106839494</v>
      </c>
      <c r="H38" s="2">
        <v>181178147</v>
      </c>
      <c r="I38" s="2">
        <v>114231000</v>
      </c>
      <c r="J38" s="2">
        <v>105686000</v>
      </c>
      <c r="K38" s="2">
        <v>81715167</v>
      </c>
      <c r="L38" s="2">
        <f t="shared" si="0"/>
        <v>8165688</v>
      </c>
      <c r="AA38" s="8">
        <v>43774</v>
      </c>
      <c r="AB38">
        <v>-118943232</v>
      </c>
      <c r="AC38">
        <v>-1336602</v>
      </c>
      <c r="AD38">
        <v>112294385</v>
      </c>
    </row>
    <row r="39" spans="1:30">
      <c r="A39" s="8">
        <v>43776</v>
      </c>
      <c r="B39" s="9">
        <v>0.796527777777778</v>
      </c>
      <c r="C39" s="7">
        <v>1</v>
      </c>
      <c r="D39" s="2">
        <v>2805601000</v>
      </c>
      <c r="E39" s="2">
        <v>2723885833</v>
      </c>
      <c r="F39" s="2">
        <v>125486342</v>
      </c>
      <c r="G39" s="2">
        <v>-128916125</v>
      </c>
      <c r="H39" s="2">
        <v>252537110</v>
      </c>
      <c r="I39" s="2">
        <v>114231000</v>
      </c>
      <c r="J39" s="2">
        <v>105686000</v>
      </c>
      <c r="K39" s="2">
        <v>81715167</v>
      </c>
      <c r="L39" s="2">
        <f t="shared" si="0"/>
        <v>-3429783</v>
      </c>
      <c r="AA39" s="8">
        <v>43775</v>
      </c>
      <c r="AB39">
        <v>-106839494</v>
      </c>
      <c r="AC39">
        <v>8165688</v>
      </c>
      <c r="AD39">
        <v>181178147</v>
      </c>
    </row>
    <row r="40" spans="1:30">
      <c r="A40" s="8">
        <v>43777</v>
      </c>
      <c r="B40" s="9">
        <v>0.778472222222222</v>
      </c>
      <c r="C40" s="7">
        <v>1</v>
      </c>
      <c r="D40" s="2">
        <v>2805601000</v>
      </c>
      <c r="E40" s="2">
        <v>2723885833</v>
      </c>
      <c r="F40" s="2">
        <v>236802637</v>
      </c>
      <c r="G40" s="2">
        <v>-232871271</v>
      </c>
      <c r="H40" s="2">
        <v>377001772</v>
      </c>
      <c r="I40" s="2">
        <v>114231000</v>
      </c>
      <c r="J40" s="2">
        <v>105686000</v>
      </c>
      <c r="K40" s="2">
        <v>81715167</v>
      </c>
      <c r="L40" s="2">
        <f t="shared" si="0"/>
        <v>3931366</v>
      </c>
      <c r="AA40" s="8">
        <v>43776</v>
      </c>
      <c r="AB40">
        <v>-128916125</v>
      </c>
      <c r="AC40">
        <v>-3429783</v>
      </c>
      <c r="AD40">
        <v>252537110</v>
      </c>
    </row>
    <row r="41" spans="1:30">
      <c r="A41" s="8">
        <v>43778</v>
      </c>
      <c r="B41" s="9">
        <v>0.477083333333333</v>
      </c>
      <c r="C41" s="7">
        <v>1</v>
      </c>
      <c r="D41" s="2">
        <v>2805601000</v>
      </c>
      <c r="E41" s="2">
        <v>2723885833</v>
      </c>
      <c r="F41" s="2">
        <v>181980302</v>
      </c>
      <c r="G41" s="2">
        <v>-173427788</v>
      </c>
      <c r="H41" s="2">
        <v>85988887</v>
      </c>
      <c r="I41" s="2">
        <v>114231000</v>
      </c>
      <c r="J41" s="2">
        <v>105686000</v>
      </c>
      <c r="K41" s="2">
        <v>81715167</v>
      </c>
      <c r="L41" s="2">
        <f t="shared" si="0"/>
        <v>8552514</v>
      </c>
      <c r="AA41" s="8">
        <v>43777</v>
      </c>
      <c r="AB41">
        <v>-232871271</v>
      </c>
      <c r="AC41">
        <v>3931366</v>
      </c>
      <c r="AD41">
        <v>377001772</v>
      </c>
    </row>
    <row r="42" spans="1:30">
      <c r="A42" s="8">
        <v>43779</v>
      </c>
      <c r="B42" s="9">
        <v>0.718055555555556</v>
      </c>
      <c r="C42" s="7">
        <v>1</v>
      </c>
      <c r="D42" s="2">
        <v>2805601000</v>
      </c>
      <c r="E42" s="2">
        <v>2723885833</v>
      </c>
      <c r="F42" s="2">
        <v>160289800</v>
      </c>
      <c r="G42" s="2">
        <v>-135149642</v>
      </c>
      <c r="H42" s="2">
        <v>59665541</v>
      </c>
      <c r="I42" s="2">
        <v>114231000</v>
      </c>
      <c r="J42" s="2">
        <v>105686000</v>
      </c>
      <c r="K42" s="2">
        <v>81715167</v>
      </c>
      <c r="L42" s="2">
        <f t="shared" si="0"/>
        <v>25140158</v>
      </c>
      <c r="AA42" s="8">
        <v>43778</v>
      </c>
      <c r="AB42">
        <v>-173427788</v>
      </c>
      <c r="AC42">
        <v>8552514</v>
      </c>
      <c r="AD42">
        <v>85988887</v>
      </c>
    </row>
    <row r="43" spans="1:30">
      <c r="A43" s="8">
        <v>43780</v>
      </c>
      <c r="B43" s="9">
        <v>0.590277777777778</v>
      </c>
      <c r="C43" s="7">
        <v>1</v>
      </c>
      <c r="D43" s="2">
        <v>2805601000</v>
      </c>
      <c r="E43" s="2">
        <v>2723885833</v>
      </c>
      <c r="F43" s="2">
        <v>259425752</v>
      </c>
      <c r="G43" s="2">
        <v>-227279944</v>
      </c>
      <c r="H43" s="2">
        <v>60287356</v>
      </c>
      <c r="I43" s="2">
        <v>114231000</v>
      </c>
      <c r="J43" s="2">
        <v>105686000</v>
      </c>
      <c r="K43" s="2">
        <v>81715167</v>
      </c>
      <c r="L43" s="2">
        <f t="shared" si="0"/>
        <v>32145808</v>
      </c>
      <c r="AA43" s="8">
        <v>43779</v>
      </c>
      <c r="AB43">
        <v>-135149642</v>
      </c>
      <c r="AC43">
        <v>25140158</v>
      </c>
      <c r="AD43">
        <v>59665541</v>
      </c>
    </row>
    <row r="44" spans="1:30">
      <c r="A44" s="8">
        <v>43781</v>
      </c>
      <c r="B44" s="9">
        <v>0.634722222222222</v>
      </c>
      <c r="C44" s="7">
        <v>1</v>
      </c>
      <c r="D44" s="2">
        <v>2805601000</v>
      </c>
      <c r="E44" s="2">
        <v>2723885833</v>
      </c>
      <c r="F44" s="2">
        <v>121083241</v>
      </c>
      <c r="G44" s="2">
        <v>-108018675</v>
      </c>
      <c r="H44" s="2">
        <v>57162191</v>
      </c>
      <c r="I44" s="2">
        <v>114231000</v>
      </c>
      <c r="J44" s="2">
        <v>105686000</v>
      </c>
      <c r="K44" s="2">
        <v>81715167</v>
      </c>
      <c r="L44" s="2">
        <f t="shared" si="0"/>
        <v>13064566</v>
      </c>
      <c r="AA44" s="8">
        <v>43780</v>
      </c>
      <c r="AB44">
        <v>-227279944</v>
      </c>
      <c r="AC44">
        <v>32145808</v>
      </c>
      <c r="AD44">
        <v>60287356</v>
      </c>
    </row>
    <row r="45" spans="1:30">
      <c r="A45" s="8">
        <v>43782</v>
      </c>
      <c r="B45" s="9">
        <v>0.681944444444444</v>
      </c>
      <c r="C45" s="7">
        <v>1</v>
      </c>
      <c r="D45" s="2">
        <v>2805601000</v>
      </c>
      <c r="E45" s="2">
        <v>2723885833</v>
      </c>
      <c r="F45" s="2">
        <v>209932111</v>
      </c>
      <c r="G45" s="2">
        <v>-196392475</v>
      </c>
      <c r="H45" s="2">
        <v>58973863</v>
      </c>
      <c r="I45" s="2">
        <v>114231000</v>
      </c>
      <c r="J45" s="2">
        <v>105686000</v>
      </c>
      <c r="K45" s="2">
        <v>81715167</v>
      </c>
      <c r="L45" s="2">
        <f t="shared" si="0"/>
        <v>13539636</v>
      </c>
      <c r="AA45" s="8">
        <v>43781</v>
      </c>
      <c r="AB45">
        <v>-108018675</v>
      </c>
      <c r="AC45">
        <v>13064566</v>
      </c>
      <c r="AD45">
        <v>57162191</v>
      </c>
    </row>
    <row r="46" spans="1:30">
      <c r="A46" s="8">
        <v>43783</v>
      </c>
      <c r="B46" s="9">
        <v>0.467361111111111</v>
      </c>
      <c r="C46" s="7">
        <v>1</v>
      </c>
      <c r="D46" s="2">
        <v>2805601000</v>
      </c>
      <c r="E46" s="2">
        <v>2723885833</v>
      </c>
      <c r="F46" s="2">
        <v>167986485</v>
      </c>
      <c r="G46" s="2">
        <v>-153275278</v>
      </c>
      <c r="H46" s="2">
        <v>64126714</v>
      </c>
      <c r="I46" s="2">
        <v>114231000</v>
      </c>
      <c r="J46" s="2">
        <v>105686000</v>
      </c>
      <c r="K46" s="2">
        <v>81715167</v>
      </c>
      <c r="L46" s="2">
        <f t="shared" si="0"/>
        <v>14711207</v>
      </c>
      <c r="AA46" s="8">
        <v>43782</v>
      </c>
      <c r="AB46">
        <v>-196392475</v>
      </c>
      <c r="AC46">
        <v>13539636</v>
      </c>
      <c r="AD46">
        <v>58973863</v>
      </c>
    </row>
    <row r="47" spans="1:30">
      <c r="A47" s="8">
        <v>43784</v>
      </c>
      <c r="B47" s="9">
        <v>0.79375</v>
      </c>
      <c r="C47" s="7">
        <v>1</v>
      </c>
      <c r="D47" s="2">
        <v>2805601000</v>
      </c>
      <c r="E47" s="2">
        <v>2723885833</v>
      </c>
      <c r="F47" s="2">
        <v>143597859</v>
      </c>
      <c r="G47" s="2">
        <v>-128565061</v>
      </c>
      <c r="H47" s="2">
        <v>82589295</v>
      </c>
      <c r="I47" s="2">
        <v>114067000</v>
      </c>
      <c r="J47" s="2">
        <v>105686000</v>
      </c>
      <c r="K47" s="2">
        <v>81715167</v>
      </c>
      <c r="L47" s="2">
        <f t="shared" si="0"/>
        <v>15032798</v>
      </c>
      <c r="AA47" s="8">
        <v>43783</v>
      </c>
      <c r="AB47">
        <v>-153275278</v>
      </c>
      <c r="AC47">
        <v>14711207</v>
      </c>
      <c r="AD47">
        <v>64126714</v>
      </c>
    </row>
    <row r="48" spans="1:30">
      <c r="A48" s="8">
        <v>43785</v>
      </c>
      <c r="B48" s="9">
        <v>0.634027777777778</v>
      </c>
      <c r="C48" s="7">
        <v>1</v>
      </c>
      <c r="D48" s="2">
        <v>2805601000</v>
      </c>
      <c r="E48" s="2">
        <v>2723885833</v>
      </c>
      <c r="F48" s="2">
        <v>137448272</v>
      </c>
      <c r="G48" s="2">
        <v>-120387851</v>
      </c>
      <c r="H48" s="2">
        <v>88396578</v>
      </c>
      <c r="I48" s="2">
        <v>114067000</v>
      </c>
      <c r="J48" s="2">
        <v>105686000</v>
      </c>
      <c r="K48" s="2">
        <v>81715167</v>
      </c>
      <c r="L48" s="2">
        <f t="shared" si="0"/>
        <v>17060421</v>
      </c>
      <c r="AA48" s="8">
        <v>43784</v>
      </c>
      <c r="AB48">
        <v>-128565061</v>
      </c>
      <c r="AC48">
        <v>15032798</v>
      </c>
      <c r="AD48">
        <v>82589295</v>
      </c>
    </row>
    <row r="49" spans="1:30">
      <c r="A49" s="8">
        <v>43786</v>
      </c>
      <c r="B49" s="9">
        <v>0.554861111111111</v>
      </c>
      <c r="C49" s="7">
        <v>1</v>
      </c>
      <c r="D49" s="2">
        <v>2805601000</v>
      </c>
      <c r="E49" s="2">
        <v>2723885833</v>
      </c>
      <c r="F49" s="2">
        <v>191231643</v>
      </c>
      <c r="G49" s="2">
        <v>-166235270</v>
      </c>
      <c r="H49" s="2">
        <v>103286358</v>
      </c>
      <c r="I49" s="2">
        <v>114067000</v>
      </c>
      <c r="J49" s="2">
        <v>105686000</v>
      </c>
      <c r="K49" s="2">
        <v>81715167</v>
      </c>
      <c r="L49" s="2">
        <f t="shared" si="0"/>
        <v>24996373</v>
      </c>
      <c r="AA49" s="8">
        <v>43785</v>
      </c>
      <c r="AB49">
        <v>-120387851</v>
      </c>
      <c r="AC49">
        <v>17060421</v>
      </c>
      <c r="AD49">
        <v>88396578</v>
      </c>
    </row>
    <row r="50" spans="1:30">
      <c r="A50" s="8">
        <v>43787</v>
      </c>
      <c r="B50" s="9">
        <v>0.460416666666667</v>
      </c>
      <c r="C50" s="7">
        <v>1</v>
      </c>
      <c r="D50" s="2">
        <v>2805601000</v>
      </c>
      <c r="E50" s="2">
        <v>2723885833</v>
      </c>
      <c r="F50" s="2">
        <v>210554424</v>
      </c>
      <c r="G50" s="2">
        <v>-195450599</v>
      </c>
      <c r="H50" s="2">
        <v>77000524</v>
      </c>
      <c r="I50" s="2">
        <v>114067000</v>
      </c>
      <c r="J50" s="2">
        <v>105686000</v>
      </c>
      <c r="K50" s="2">
        <v>81715167</v>
      </c>
      <c r="L50" s="2">
        <f t="shared" si="0"/>
        <v>15103825</v>
      </c>
      <c r="AA50" s="8">
        <v>43786</v>
      </c>
      <c r="AB50">
        <v>-166235270</v>
      </c>
      <c r="AC50">
        <v>24996373</v>
      </c>
      <c r="AD50">
        <v>103286358</v>
      </c>
    </row>
    <row r="51" spans="1:30">
      <c r="A51" s="8">
        <v>43788</v>
      </c>
      <c r="B51" s="9">
        <v>0.874305555555556</v>
      </c>
      <c r="C51" s="7">
        <v>1</v>
      </c>
      <c r="D51" s="2">
        <v>2805601000</v>
      </c>
      <c r="E51" s="2">
        <v>2723885833</v>
      </c>
      <c r="F51" s="2">
        <v>154794418</v>
      </c>
      <c r="G51" s="2">
        <v>-149279028</v>
      </c>
      <c r="H51" s="2">
        <v>75510264</v>
      </c>
      <c r="I51" s="2">
        <v>114067000</v>
      </c>
      <c r="J51" s="2">
        <v>105686000</v>
      </c>
      <c r="K51" s="2">
        <v>81715167</v>
      </c>
      <c r="L51" s="2">
        <f t="shared" si="0"/>
        <v>5515390</v>
      </c>
      <c r="AA51" s="8">
        <v>43787</v>
      </c>
      <c r="AB51">
        <v>-195450599</v>
      </c>
      <c r="AC51">
        <v>15103825</v>
      </c>
      <c r="AD51">
        <v>77000524</v>
      </c>
    </row>
    <row r="52" spans="1:30">
      <c r="A52" s="8">
        <v>43789</v>
      </c>
      <c r="B52" s="9">
        <v>0.673611111111111</v>
      </c>
      <c r="C52" s="7">
        <v>1</v>
      </c>
      <c r="D52" s="2">
        <v>2805601000</v>
      </c>
      <c r="E52" s="2">
        <v>2723885833</v>
      </c>
      <c r="F52" s="2">
        <v>102294951</v>
      </c>
      <c r="G52" s="2">
        <v>-88410497</v>
      </c>
      <c r="H52" s="2">
        <v>73768583</v>
      </c>
      <c r="I52" s="2">
        <v>114067000</v>
      </c>
      <c r="J52" s="2">
        <v>105686000</v>
      </c>
      <c r="K52" s="2">
        <v>81715167</v>
      </c>
      <c r="L52" s="2">
        <f t="shared" si="0"/>
        <v>13884454</v>
      </c>
      <c r="AA52" s="8">
        <v>43788</v>
      </c>
      <c r="AB52">
        <v>-149279028</v>
      </c>
      <c r="AC52">
        <v>5515390</v>
      </c>
      <c r="AD52">
        <v>75510264</v>
      </c>
    </row>
    <row r="53" spans="1:30">
      <c r="A53" s="8">
        <v>43790</v>
      </c>
      <c r="B53" s="9">
        <v>0.790972222222222</v>
      </c>
      <c r="C53" s="7">
        <v>1</v>
      </c>
      <c r="D53" s="2">
        <v>2805601000</v>
      </c>
      <c r="E53" s="2">
        <v>2723885833</v>
      </c>
      <c r="F53" s="2">
        <v>138806354</v>
      </c>
      <c r="G53" s="2">
        <v>-131111800</v>
      </c>
      <c r="H53" s="2">
        <v>78534610</v>
      </c>
      <c r="I53" s="2">
        <v>114067000</v>
      </c>
      <c r="J53" s="2">
        <v>105686000</v>
      </c>
      <c r="K53" s="2">
        <v>81715167</v>
      </c>
      <c r="L53" s="2">
        <f t="shared" si="0"/>
        <v>7694554</v>
      </c>
      <c r="AA53" s="8">
        <v>43789</v>
      </c>
      <c r="AB53">
        <v>-88410497</v>
      </c>
      <c r="AC53">
        <v>13884454</v>
      </c>
      <c r="AD53">
        <v>73768583</v>
      </c>
    </row>
    <row r="54" spans="1:30">
      <c r="A54" s="8">
        <v>43791</v>
      </c>
      <c r="B54" s="9">
        <v>0.569444444444444</v>
      </c>
      <c r="C54" s="7">
        <v>1</v>
      </c>
      <c r="D54" s="2">
        <v>2805601000</v>
      </c>
      <c r="E54" s="2">
        <v>2723885833</v>
      </c>
      <c r="F54" s="2">
        <v>193329750</v>
      </c>
      <c r="G54" s="2">
        <v>-179326144</v>
      </c>
      <c r="H54" s="2">
        <v>74246849</v>
      </c>
      <c r="I54" s="2">
        <v>114067000</v>
      </c>
      <c r="J54" s="2">
        <v>105686000</v>
      </c>
      <c r="K54" s="2">
        <v>81715167</v>
      </c>
      <c r="L54" s="2">
        <f t="shared" si="0"/>
        <v>14003606</v>
      </c>
      <c r="AA54" s="8">
        <v>43790</v>
      </c>
      <c r="AB54">
        <v>-131111800</v>
      </c>
      <c r="AC54">
        <v>7694554</v>
      </c>
      <c r="AD54">
        <v>78534610</v>
      </c>
    </row>
    <row r="55" spans="1:30">
      <c r="A55" s="8">
        <v>43792</v>
      </c>
      <c r="B55" s="9">
        <v>0.547916666666667</v>
      </c>
      <c r="C55" s="7">
        <v>1</v>
      </c>
      <c r="D55" s="2">
        <v>2805601000</v>
      </c>
      <c r="E55" s="2">
        <v>2723885833</v>
      </c>
      <c r="F55" s="2">
        <v>126026426</v>
      </c>
      <c r="G55" s="2">
        <v>-108763615</v>
      </c>
      <c r="H55" s="2">
        <v>72223658</v>
      </c>
      <c r="I55" s="2">
        <v>114067000</v>
      </c>
      <c r="J55" s="2">
        <v>105686000</v>
      </c>
      <c r="K55" s="2">
        <v>81715167</v>
      </c>
      <c r="L55" s="2">
        <f t="shared" si="0"/>
        <v>17262811</v>
      </c>
      <c r="AA55" s="8">
        <v>43791</v>
      </c>
      <c r="AB55">
        <v>-179326144</v>
      </c>
      <c r="AC55">
        <v>14003606</v>
      </c>
      <c r="AD55">
        <v>74246849</v>
      </c>
    </row>
    <row r="56" spans="1:30">
      <c r="A56" s="8">
        <v>43793</v>
      </c>
      <c r="B56" s="9">
        <v>0.478472222222222</v>
      </c>
      <c r="C56" s="7">
        <v>1</v>
      </c>
      <c r="D56" s="2">
        <v>2805601000</v>
      </c>
      <c r="E56" s="2">
        <v>2723885833</v>
      </c>
      <c r="F56" s="2">
        <v>239345913</v>
      </c>
      <c r="G56" s="2">
        <v>-208932903</v>
      </c>
      <c r="H56" s="2">
        <v>76626985</v>
      </c>
      <c r="I56" s="2">
        <v>114067000</v>
      </c>
      <c r="J56" s="2">
        <v>105686000</v>
      </c>
      <c r="K56" s="2">
        <v>81715167</v>
      </c>
      <c r="L56" s="2">
        <f t="shared" si="0"/>
        <v>30413010</v>
      </c>
      <c r="AA56" s="8">
        <v>43792</v>
      </c>
      <c r="AB56">
        <v>-108763615</v>
      </c>
      <c r="AC56">
        <v>17262811</v>
      </c>
      <c r="AD56">
        <v>72223658</v>
      </c>
    </row>
    <row r="57" spans="1:30">
      <c r="A57" s="8">
        <v>43794</v>
      </c>
      <c r="B57" s="9">
        <v>0.736111111111111</v>
      </c>
      <c r="C57" s="7">
        <v>1</v>
      </c>
      <c r="D57" s="2">
        <v>2805601000</v>
      </c>
      <c r="E57" s="2">
        <v>2723885833</v>
      </c>
      <c r="F57" s="2">
        <v>126837217</v>
      </c>
      <c r="G57" s="2">
        <v>-117191583</v>
      </c>
      <c r="H57" s="2">
        <v>70023118</v>
      </c>
      <c r="I57" s="2">
        <v>114067000</v>
      </c>
      <c r="J57" s="2">
        <v>105686000</v>
      </c>
      <c r="K57" s="2">
        <v>81715167</v>
      </c>
      <c r="L57" s="2">
        <f t="shared" si="0"/>
        <v>9645634</v>
      </c>
      <c r="AA57" s="8">
        <v>43793</v>
      </c>
      <c r="AB57">
        <v>-208932903</v>
      </c>
      <c r="AC57">
        <v>30413010</v>
      </c>
      <c r="AD57">
        <v>76626985</v>
      </c>
    </row>
    <row r="58" spans="1:30">
      <c r="A58" s="8">
        <v>43795</v>
      </c>
      <c r="B58" s="9">
        <v>0.811805555555556</v>
      </c>
      <c r="C58" s="7">
        <v>1</v>
      </c>
      <c r="D58" s="2">
        <v>2805601000</v>
      </c>
      <c r="E58" s="2">
        <v>2723885833</v>
      </c>
      <c r="F58" s="2">
        <v>118857929</v>
      </c>
      <c r="G58" s="2">
        <v>-108731810</v>
      </c>
      <c r="H58" s="2">
        <v>83313759</v>
      </c>
      <c r="I58" s="2">
        <v>114067000</v>
      </c>
      <c r="J58" s="2">
        <v>105686000</v>
      </c>
      <c r="K58" s="2">
        <v>81715167</v>
      </c>
      <c r="L58" s="2">
        <f t="shared" si="0"/>
        <v>10126119</v>
      </c>
      <c r="AA58" s="8">
        <v>43794</v>
      </c>
      <c r="AB58">
        <v>-117191583</v>
      </c>
      <c r="AC58">
        <v>9645634</v>
      </c>
      <c r="AD58">
        <v>70023118</v>
      </c>
    </row>
    <row r="59" spans="1:30">
      <c r="A59" s="8">
        <v>43796</v>
      </c>
      <c r="B59" s="9">
        <v>0.715972222222222</v>
      </c>
      <c r="C59" s="7">
        <v>1</v>
      </c>
      <c r="D59" s="2">
        <v>2805601000</v>
      </c>
      <c r="E59" s="2">
        <v>2723885833</v>
      </c>
      <c r="F59" s="2">
        <v>124446557</v>
      </c>
      <c r="G59" s="2">
        <v>-109813135</v>
      </c>
      <c r="H59" s="2">
        <v>90580213</v>
      </c>
      <c r="I59" s="2">
        <v>114067000</v>
      </c>
      <c r="J59" s="2">
        <v>105686000</v>
      </c>
      <c r="K59" s="2">
        <v>81715167</v>
      </c>
      <c r="L59" s="2">
        <f t="shared" si="0"/>
        <v>14633422</v>
      </c>
      <c r="AA59" s="8">
        <v>43795</v>
      </c>
      <c r="AB59">
        <v>-108731810</v>
      </c>
      <c r="AC59">
        <v>10126119</v>
      </c>
      <c r="AD59">
        <v>83313759</v>
      </c>
    </row>
    <row r="60" spans="1:30">
      <c r="A60" s="8">
        <v>43797</v>
      </c>
      <c r="B60" s="9">
        <v>0.959027777777778</v>
      </c>
      <c r="C60" s="7">
        <v>1</v>
      </c>
      <c r="D60" s="2">
        <v>2805601000</v>
      </c>
      <c r="E60" s="2">
        <v>2723885833</v>
      </c>
      <c r="F60" s="2">
        <v>153920857</v>
      </c>
      <c r="G60" s="2">
        <v>-143550700</v>
      </c>
      <c r="H60" s="2">
        <v>89359216</v>
      </c>
      <c r="I60" s="2">
        <v>114067000</v>
      </c>
      <c r="J60" s="2">
        <v>105686000</v>
      </c>
      <c r="K60" s="2">
        <v>81715167</v>
      </c>
      <c r="L60" s="2">
        <f t="shared" si="0"/>
        <v>10370157</v>
      </c>
      <c r="AA60" s="8">
        <v>43796</v>
      </c>
      <c r="AB60">
        <v>-109813135</v>
      </c>
      <c r="AC60">
        <v>14633422</v>
      </c>
      <c r="AD60">
        <v>90580213</v>
      </c>
    </row>
    <row r="61" spans="1:30">
      <c r="A61" s="8">
        <v>43798</v>
      </c>
      <c r="B61" s="9">
        <v>0.959027777777778</v>
      </c>
      <c r="C61" s="7">
        <v>1</v>
      </c>
      <c r="D61" s="2">
        <v>2805601000</v>
      </c>
      <c r="E61" s="2">
        <v>2723885833</v>
      </c>
      <c r="F61" s="2">
        <v>256127536</v>
      </c>
      <c r="G61" s="2">
        <v>-244052703</v>
      </c>
      <c r="H61" s="2">
        <v>84555205</v>
      </c>
      <c r="I61" s="2">
        <v>114067000</v>
      </c>
      <c r="J61" s="2">
        <v>105686000</v>
      </c>
      <c r="K61" s="2">
        <v>81715167</v>
      </c>
      <c r="L61" s="2">
        <f t="shared" si="0"/>
        <v>12074833</v>
      </c>
      <c r="AA61" s="8">
        <v>43797</v>
      </c>
      <c r="AB61">
        <v>-143550700</v>
      </c>
      <c r="AC61">
        <v>10370157</v>
      </c>
      <c r="AD61">
        <v>89359216</v>
      </c>
    </row>
    <row r="62" spans="1:30">
      <c r="A62" s="8">
        <v>43799</v>
      </c>
      <c r="B62" s="9">
        <v>0.970833333333333</v>
      </c>
      <c r="C62" s="7">
        <v>1</v>
      </c>
      <c r="D62" s="2">
        <v>2805601000</v>
      </c>
      <c r="E62" s="2">
        <v>2723885833</v>
      </c>
      <c r="F62" s="2">
        <v>0</v>
      </c>
      <c r="G62" s="2">
        <v>-112483420</v>
      </c>
      <c r="H62" s="2">
        <v>-35423134</v>
      </c>
      <c r="I62" s="2">
        <v>114067000</v>
      </c>
      <c r="J62" s="2">
        <v>105686000</v>
      </c>
      <c r="K62" s="2">
        <v>81715167</v>
      </c>
      <c r="L62" s="2">
        <f t="shared" si="0"/>
        <v>-112483420</v>
      </c>
      <c r="AA62" s="8">
        <v>43798</v>
      </c>
      <c r="AB62">
        <v>-244052703</v>
      </c>
      <c r="AC62">
        <v>12074833</v>
      </c>
      <c r="AD62">
        <v>84555205</v>
      </c>
    </row>
    <row r="63" spans="1:30">
      <c r="A63" s="8">
        <v>43800</v>
      </c>
      <c r="B63" s="9">
        <v>0.89375</v>
      </c>
      <c r="C63" s="7">
        <v>1</v>
      </c>
      <c r="D63" s="2">
        <v>2805601000</v>
      </c>
      <c r="E63" s="2">
        <v>2723885833</v>
      </c>
      <c r="F63" s="2">
        <v>244757079</v>
      </c>
      <c r="G63" s="2">
        <v>-209051556</v>
      </c>
      <c r="H63" s="2">
        <v>95502998</v>
      </c>
      <c r="I63" s="2">
        <v>114067000</v>
      </c>
      <c r="J63" s="2">
        <v>105686000</v>
      </c>
      <c r="K63" s="2">
        <v>81715167</v>
      </c>
      <c r="L63" s="2">
        <f t="shared" si="0"/>
        <v>35705523</v>
      </c>
      <c r="AA63" s="8">
        <v>43799</v>
      </c>
      <c r="AB63">
        <v>-112483420</v>
      </c>
      <c r="AC63">
        <v>-112483420</v>
      </c>
      <c r="AD63">
        <v>-35423134</v>
      </c>
    </row>
    <row r="64" spans="1:30">
      <c r="A64" s="8">
        <v>43801</v>
      </c>
      <c r="B64" s="9">
        <v>0.949305555555556</v>
      </c>
      <c r="C64" s="7">
        <v>1</v>
      </c>
      <c r="D64" s="2">
        <v>2805601000</v>
      </c>
      <c r="E64" s="2">
        <v>2723885833</v>
      </c>
      <c r="F64" s="2">
        <v>117247286</v>
      </c>
      <c r="G64" s="2">
        <v>-110677950</v>
      </c>
      <c r="H64" s="2">
        <v>81341119</v>
      </c>
      <c r="I64" s="2">
        <v>114067000</v>
      </c>
      <c r="J64" s="2">
        <v>105686000</v>
      </c>
      <c r="K64" s="2">
        <v>81715167</v>
      </c>
      <c r="L64" s="2">
        <f t="shared" si="0"/>
        <v>6569336</v>
      </c>
      <c r="AA64" s="8">
        <v>43800</v>
      </c>
      <c r="AB64">
        <v>-209051556</v>
      </c>
      <c r="AC64">
        <v>35705523</v>
      </c>
      <c r="AD64">
        <v>95502998</v>
      </c>
    </row>
    <row r="65" spans="1:30">
      <c r="A65" s="8">
        <v>43802</v>
      </c>
      <c r="B65" s="9">
        <v>0.895138888888889</v>
      </c>
      <c r="C65" s="7">
        <v>1</v>
      </c>
      <c r="D65" s="2">
        <v>2805601000</v>
      </c>
      <c r="E65" s="2">
        <v>2723885833</v>
      </c>
      <c r="F65" s="2">
        <v>179848854</v>
      </c>
      <c r="G65" s="2">
        <v>-163145422</v>
      </c>
      <c r="H65" s="2">
        <v>85924997</v>
      </c>
      <c r="I65" s="2">
        <v>114067000</v>
      </c>
      <c r="J65" s="2">
        <v>105686000</v>
      </c>
      <c r="K65" s="2">
        <v>81715167</v>
      </c>
      <c r="L65" s="2">
        <f t="shared" si="0"/>
        <v>16703432</v>
      </c>
      <c r="AA65" s="8">
        <v>43801</v>
      </c>
      <c r="AB65">
        <v>-110677950</v>
      </c>
      <c r="AC65">
        <v>6569336</v>
      </c>
      <c r="AD65">
        <v>81341119</v>
      </c>
    </row>
    <row r="66" spans="1:30">
      <c r="A66" s="8">
        <v>43803</v>
      </c>
      <c r="B66" s="9">
        <v>0.854861111111111</v>
      </c>
      <c r="C66" s="7">
        <v>1</v>
      </c>
      <c r="D66" s="2">
        <v>2805601000</v>
      </c>
      <c r="E66" s="2">
        <v>2723885833</v>
      </c>
      <c r="F66" s="2">
        <v>166864282</v>
      </c>
      <c r="G66" s="2">
        <v>-197864007</v>
      </c>
      <c r="H66" s="2">
        <v>36131811</v>
      </c>
      <c r="I66" s="2">
        <v>114067000</v>
      </c>
      <c r="J66" s="2">
        <v>105686000</v>
      </c>
      <c r="K66" s="2">
        <v>81715167</v>
      </c>
      <c r="L66" s="2">
        <f t="shared" si="0"/>
        <v>-30999725</v>
      </c>
      <c r="AA66" s="8">
        <v>43802</v>
      </c>
      <c r="AB66">
        <v>-163145422</v>
      </c>
      <c r="AC66">
        <v>16703432</v>
      </c>
      <c r="AD66">
        <v>85924997</v>
      </c>
    </row>
    <row r="67" spans="1:30">
      <c r="A67" s="8">
        <v>43804</v>
      </c>
      <c r="B67" s="9">
        <v>0.660416666666667</v>
      </c>
      <c r="C67" s="7">
        <v>1</v>
      </c>
      <c r="D67" s="2">
        <v>2805601000</v>
      </c>
      <c r="E67" s="2">
        <v>2723885833</v>
      </c>
      <c r="F67" s="2">
        <v>139577896</v>
      </c>
      <c r="G67" s="2">
        <v>-119452090</v>
      </c>
      <c r="H67" s="2">
        <v>94405660</v>
      </c>
      <c r="I67" s="2">
        <v>114067000</v>
      </c>
      <c r="J67" s="2">
        <v>105686000</v>
      </c>
      <c r="K67" s="2">
        <v>81715167</v>
      </c>
      <c r="L67" s="2">
        <f t="shared" si="0"/>
        <v>20125806</v>
      </c>
      <c r="AA67" s="8">
        <v>43803</v>
      </c>
      <c r="AB67">
        <v>-197864007</v>
      </c>
      <c r="AC67">
        <v>-30999725</v>
      </c>
      <c r="AD67">
        <v>36131811</v>
      </c>
    </row>
    <row r="68" spans="1:30">
      <c r="A68" s="8">
        <v>43805</v>
      </c>
      <c r="B68" s="9">
        <v>0.749305555555556</v>
      </c>
      <c r="C68" s="7">
        <v>1</v>
      </c>
      <c r="D68" s="2">
        <v>2805601000</v>
      </c>
      <c r="E68" s="2">
        <v>2723885833</v>
      </c>
      <c r="F68" s="2">
        <v>114817630</v>
      </c>
      <c r="G68" s="2">
        <v>-112214312</v>
      </c>
      <c r="H68" s="2">
        <v>90798116</v>
      </c>
      <c r="I68" s="2">
        <v>114067000</v>
      </c>
      <c r="J68" s="2">
        <v>105686000</v>
      </c>
      <c r="K68" s="2">
        <v>81715167</v>
      </c>
      <c r="L68" s="2">
        <f t="shared" ref="L68:L85" si="1">G68+F68</f>
        <v>2603318</v>
      </c>
      <c r="AA68" s="8">
        <v>43804</v>
      </c>
      <c r="AB68">
        <v>-119452090</v>
      </c>
      <c r="AC68">
        <v>20125806</v>
      </c>
      <c r="AD68">
        <v>94405660</v>
      </c>
    </row>
    <row r="69" spans="1:30">
      <c r="A69" s="8">
        <v>43806</v>
      </c>
      <c r="B69" s="9">
        <v>0.754861111111111</v>
      </c>
      <c r="C69" s="7">
        <v>1</v>
      </c>
      <c r="D69" s="2">
        <v>2805601000</v>
      </c>
      <c r="E69" s="2">
        <v>2723885833</v>
      </c>
      <c r="F69" s="2">
        <v>135231781</v>
      </c>
      <c r="G69" s="2">
        <v>-131017612</v>
      </c>
      <c r="H69" s="2">
        <v>89125746</v>
      </c>
      <c r="I69" s="2">
        <v>114067000</v>
      </c>
      <c r="J69" s="2">
        <v>105686000</v>
      </c>
      <c r="K69" s="2">
        <v>81715167</v>
      </c>
      <c r="L69" s="2">
        <f t="shared" si="1"/>
        <v>4214169</v>
      </c>
      <c r="AA69" s="8">
        <v>43805</v>
      </c>
      <c r="AB69">
        <v>-112214312</v>
      </c>
      <c r="AC69">
        <v>2603318</v>
      </c>
      <c r="AD69">
        <v>90798116</v>
      </c>
    </row>
    <row r="70" spans="1:30">
      <c r="A70" s="8">
        <v>43807</v>
      </c>
      <c r="B70" s="9">
        <v>0.479861111111111</v>
      </c>
      <c r="C70" s="7">
        <v>1</v>
      </c>
      <c r="D70" s="2">
        <v>2805601000</v>
      </c>
      <c r="E70" s="2">
        <v>2723885833</v>
      </c>
      <c r="F70" s="2">
        <v>181977286</v>
      </c>
      <c r="G70" s="2">
        <v>-182902832</v>
      </c>
      <c r="H70" s="2">
        <v>200651314</v>
      </c>
      <c r="I70" s="2">
        <v>114067000</v>
      </c>
      <c r="J70" s="2">
        <v>105686000</v>
      </c>
      <c r="K70" s="2">
        <v>81715167</v>
      </c>
      <c r="L70" s="2">
        <f t="shared" si="1"/>
        <v>-925546</v>
      </c>
      <c r="AA70" s="8">
        <v>43806</v>
      </c>
      <c r="AB70">
        <v>-131017612</v>
      </c>
      <c r="AC70">
        <v>4214169</v>
      </c>
      <c r="AD70">
        <v>89125746</v>
      </c>
    </row>
    <row r="71" spans="1:30">
      <c r="A71" s="8">
        <v>43808</v>
      </c>
      <c r="B71" s="9">
        <v>0.673611111111111</v>
      </c>
      <c r="C71" s="7">
        <v>1</v>
      </c>
      <c r="D71" s="2">
        <v>2805601000</v>
      </c>
      <c r="E71" s="2">
        <v>2723885833</v>
      </c>
      <c r="F71" s="2">
        <v>117263142</v>
      </c>
      <c r="G71" s="2">
        <v>-108026015</v>
      </c>
      <c r="H71" s="2">
        <v>61699498</v>
      </c>
      <c r="I71" s="2">
        <v>116916000</v>
      </c>
      <c r="J71" s="2">
        <v>105686000</v>
      </c>
      <c r="K71" s="2">
        <v>81715167</v>
      </c>
      <c r="L71" s="2">
        <f t="shared" si="1"/>
        <v>9237127</v>
      </c>
      <c r="AA71" s="8">
        <v>43807</v>
      </c>
      <c r="AB71">
        <v>-182902832</v>
      </c>
      <c r="AC71">
        <v>-925546</v>
      </c>
      <c r="AD71">
        <v>200651314</v>
      </c>
    </row>
    <row r="72" spans="1:30">
      <c r="A72" s="8">
        <v>43809</v>
      </c>
      <c r="B72" s="9">
        <v>0.763888888888889</v>
      </c>
      <c r="C72" s="7">
        <v>1</v>
      </c>
      <c r="D72" s="2">
        <v>2805601000</v>
      </c>
      <c r="E72" s="2">
        <v>2723885833</v>
      </c>
      <c r="F72" s="2">
        <v>98294910</v>
      </c>
      <c r="G72" s="2">
        <v>-91869757</v>
      </c>
      <c r="H72" s="2">
        <v>62307676</v>
      </c>
      <c r="I72" s="2">
        <v>116916000</v>
      </c>
      <c r="J72" s="2">
        <v>105686000</v>
      </c>
      <c r="K72" s="2">
        <v>81715167</v>
      </c>
      <c r="L72" s="2">
        <f t="shared" si="1"/>
        <v>6425153</v>
      </c>
      <c r="AA72" s="8">
        <v>43808</v>
      </c>
      <c r="AB72">
        <v>-108026015</v>
      </c>
      <c r="AC72">
        <v>9237127</v>
      </c>
      <c r="AD72">
        <v>61699498</v>
      </c>
    </row>
    <row r="73" spans="1:30">
      <c r="A73" s="8">
        <v>43810</v>
      </c>
      <c r="B73" s="9">
        <v>0.795138888888889</v>
      </c>
      <c r="C73" s="7">
        <v>1</v>
      </c>
      <c r="D73" s="2">
        <v>2805601000</v>
      </c>
      <c r="E73" s="2">
        <v>2723885833</v>
      </c>
      <c r="F73" s="2">
        <v>136676285</v>
      </c>
      <c r="G73" s="2">
        <v>-128291060</v>
      </c>
      <c r="H73" s="2">
        <v>50762739</v>
      </c>
      <c r="I73" s="2">
        <v>116916000</v>
      </c>
      <c r="J73" s="2">
        <v>105686000</v>
      </c>
      <c r="K73" s="2">
        <v>81715167</v>
      </c>
      <c r="L73" s="2">
        <f t="shared" si="1"/>
        <v>8385225</v>
      </c>
      <c r="AA73" s="8">
        <v>43809</v>
      </c>
      <c r="AB73">
        <v>-91869757</v>
      </c>
      <c r="AC73">
        <v>6425153</v>
      </c>
      <c r="AD73">
        <v>62307676</v>
      </c>
    </row>
    <row r="74" spans="1:30">
      <c r="A74" s="8">
        <v>43811</v>
      </c>
      <c r="B74" s="9">
        <v>0.956944444444444</v>
      </c>
      <c r="C74" s="7">
        <v>1</v>
      </c>
      <c r="D74" s="2">
        <v>2805601000</v>
      </c>
      <c r="E74" s="2">
        <v>2723885833</v>
      </c>
      <c r="F74" s="2">
        <v>144855434</v>
      </c>
      <c r="G74" s="2">
        <v>-123285654</v>
      </c>
      <c r="H74" s="2">
        <v>123262406</v>
      </c>
      <c r="I74" s="2">
        <v>116916000</v>
      </c>
      <c r="J74" s="2">
        <v>105686000</v>
      </c>
      <c r="K74" s="2">
        <v>81715167</v>
      </c>
      <c r="L74" s="2">
        <f t="shared" si="1"/>
        <v>21569780</v>
      </c>
      <c r="AA74" s="8">
        <v>43810</v>
      </c>
      <c r="AB74">
        <v>-128291060</v>
      </c>
      <c r="AC74">
        <v>8385225</v>
      </c>
      <c r="AD74">
        <v>50762739</v>
      </c>
    </row>
    <row r="75" spans="1:30">
      <c r="A75" s="8">
        <v>43812</v>
      </c>
      <c r="B75" s="9">
        <v>0.923611111111111</v>
      </c>
      <c r="C75" s="7">
        <v>1</v>
      </c>
      <c r="D75" s="2">
        <v>2805601000</v>
      </c>
      <c r="E75" s="2">
        <v>2723885833</v>
      </c>
      <c r="F75" s="2">
        <v>262781325</v>
      </c>
      <c r="G75" s="2">
        <v>-225694654</v>
      </c>
      <c r="H75" s="2">
        <v>63564309</v>
      </c>
      <c r="I75" s="2">
        <v>116916000</v>
      </c>
      <c r="J75" s="2">
        <v>105686000</v>
      </c>
      <c r="K75" s="2">
        <v>81715167</v>
      </c>
      <c r="L75" s="2">
        <f t="shared" si="1"/>
        <v>37086671</v>
      </c>
      <c r="AA75" s="8">
        <v>43811</v>
      </c>
      <c r="AB75">
        <v>-123285654</v>
      </c>
      <c r="AC75">
        <v>21569780</v>
      </c>
      <c r="AD75">
        <v>123262406</v>
      </c>
    </row>
    <row r="76" spans="1:30">
      <c r="A76" s="8">
        <v>43813</v>
      </c>
      <c r="B76" s="9">
        <v>0.722222222222222</v>
      </c>
      <c r="C76" s="7">
        <v>1</v>
      </c>
      <c r="D76" s="2">
        <v>2805601000</v>
      </c>
      <c r="E76" s="2">
        <v>2723885833</v>
      </c>
      <c r="F76" s="2">
        <v>187108928</v>
      </c>
      <c r="G76" s="2">
        <v>-167615060</v>
      </c>
      <c r="H76" s="2">
        <v>64937968</v>
      </c>
      <c r="I76" s="2">
        <v>116916000</v>
      </c>
      <c r="J76" s="2">
        <v>105686000</v>
      </c>
      <c r="K76" s="2">
        <v>81715167</v>
      </c>
      <c r="L76" s="2">
        <f t="shared" si="1"/>
        <v>19493868</v>
      </c>
      <c r="AA76" s="8">
        <v>43812</v>
      </c>
      <c r="AB76">
        <v>-225694654</v>
      </c>
      <c r="AC76">
        <v>37086671</v>
      </c>
      <c r="AD76">
        <v>63564309</v>
      </c>
    </row>
    <row r="77" spans="1:30">
      <c r="A77" s="8">
        <v>43814</v>
      </c>
      <c r="B77" s="9">
        <v>0.479861111111111</v>
      </c>
      <c r="C77" s="7">
        <v>1</v>
      </c>
      <c r="D77" s="2">
        <v>2805601000</v>
      </c>
      <c r="E77" s="2">
        <v>2723885833</v>
      </c>
      <c r="F77" s="2">
        <v>164976934</v>
      </c>
      <c r="G77" s="2">
        <v>-162301402</v>
      </c>
      <c r="H77" s="2">
        <v>63604217</v>
      </c>
      <c r="I77" s="2">
        <v>116916000</v>
      </c>
      <c r="J77" s="2">
        <v>105686000</v>
      </c>
      <c r="K77" s="2">
        <v>81715167</v>
      </c>
      <c r="L77" s="2">
        <f t="shared" si="1"/>
        <v>2675532</v>
      </c>
      <c r="AA77" s="8">
        <v>43813</v>
      </c>
      <c r="AB77">
        <v>-167615060</v>
      </c>
      <c r="AC77">
        <v>19493868</v>
      </c>
      <c r="AD77">
        <v>64937968</v>
      </c>
    </row>
    <row r="78" spans="1:30">
      <c r="A78" s="8">
        <v>43815</v>
      </c>
      <c r="B78" s="9">
        <v>0.778472222222222</v>
      </c>
      <c r="C78" s="7">
        <v>1</v>
      </c>
      <c r="D78" s="2">
        <v>2805601000</v>
      </c>
      <c r="E78" s="2">
        <v>2723885833</v>
      </c>
      <c r="F78" s="2">
        <v>161570719</v>
      </c>
      <c r="G78" s="2">
        <v>-138964857</v>
      </c>
      <c r="H78" s="2">
        <v>133918084</v>
      </c>
      <c r="I78" s="2">
        <v>116916000</v>
      </c>
      <c r="J78" s="2">
        <v>105686000</v>
      </c>
      <c r="K78" s="2">
        <v>81715167</v>
      </c>
      <c r="L78" s="2">
        <f t="shared" si="1"/>
        <v>22605862</v>
      </c>
      <c r="AA78" s="8">
        <v>43814</v>
      </c>
      <c r="AB78">
        <v>-162301402</v>
      </c>
      <c r="AC78">
        <v>2675532</v>
      </c>
      <c r="AD78">
        <v>63604217</v>
      </c>
    </row>
    <row r="79" spans="1:30">
      <c r="A79" s="8">
        <v>43816</v>
      </c>
      <c r="B79" s="9">
        <v>0.554861111111111</v>
      </c>
      <c r="C79" s="7">
        <v>1</v>
      </c>
      <c r="D79" s="2">
        <v>2805601000</v>
      </c>
      <c r="E79" s="2">
        <v>2723885833</v>
      </c>
      <c r="F79" s="2">
        <v>249896392</v>
      </c>
      <c r="G79" s="2">
        <v>-213908952</v>
      </c>
      <c r="H79" s="2">
        <v>86576194</v>
      </c>
      <c r="I79" s="2">
        <v>116916000</v>
      </c>
      <c r="J79" s="2">
        <v>105686000</v>
      </c>
      <c r="K79" s="2">
        <v>81715167</v>
      </c>
      <c r="L79" s="2">
        <f t="shared" si="1"/>
        <v>35987440</v>
      </c>
      <c r="AA79" s="8">
        <v>43815</v>
      </c>
      <c r="AB79">
        <v>-138964857</v>
      </c>
      <c r="AC79">
        <v>22605862</v>
      </c>
      <c r="AD79">
        <v>133918084</v>
      </c>
    </row>
    <row r="80" spans="1:30">
      <c r="A80" s="8">
        <v>43817</v>
      </c>
      <c r="B80" s="9">
        <v>0.852083333333333</v>
      </c>
      <c r="C80" s="7">
        <v>1</v>
      </c>
      <c r="D80" s="2">
        <v>2805601000</v>
      </c>
      <c r="E80" s="2">
        <v>2723885833</v>
      </c>
      <c r="F80" s="2">
        <v>156426057</v>
      </c>
      <c r="G80" s="2">
        <v>-132294652</v>
      </c>
      <c r="H80" s="2">
        <v>108415973</v>
      </c>
      <c r="I80" s="2">
        <v>116916000</v>
      </c>
      <c r="J80" s="2">
        <v>105686000</v>
      </c>
      <c r="K80" s="2">
        <v>81715167</v>
      </c>
      <c r="L80" s="2">
        <f t="shared" si="1"/>
        <v>24131405</v>
      </c>
      <c r="AA80" s="8">
        <v>43816</v>
      </c>
      <c r="AB80">
        <v>-213908952</v>
      </c>
      <c r="AC80">
        <v>35987440</v>
      </c>
      <c r="AD80">
        <v>86576194</v>
      </c>
    </row>
    <row r="81" spans="1:30">
      <c r="A81" s="8">
        <v>43818</v>
      </c>
      <c r="B81" s="9">
        <v>0.777777777777778</v>
      </c>
      <c r="C81" s="7">
        <v>1</v>
      </c>
      <c r="D81" s="2">
        <v>2805601000</v>
      </c>
      <c r="E81" s="2">
        <v>2723885833</v>
      </c>
      <c r="F81" s="2">
        <v>90960044</v>
      </c>
      <c r="G81" s="2">
        <v>-90463057</v>
      </c>
      <c r="H81" s="2">
        <v>100378035</v>
      </c>
      <c r="I81" s="2">
        <v>116916000</v>
      </c>
      <c r="J81" s="2">
        <v>105686000</v>
      </c>
      <c r="K81" s="2">
        <v>81715167</v>
      </c>
      <c r="L81" s="2">
        <f t="shared" si="1"/>
        <v>496987</v>
      </c>
      <c r="AA81" s="8">
        <v>43817</v>
      </c>
      <c r="AB81">
        <v>-132294652</v>
      </c>
      <c r="AC81">
        <v>24131405</v>
      </c>
      <c r="AD81">
        <v>108415973</v>
      </c>
    </row>
    <row r="82" spans="1:30">
      <c r="A82" s="8">
        <v>43819</v>
      </c>
      <c r="B82" s="9">
        <v>0.756944444444444</v>
      </c>
      <c r="C82" s="7">
        <v>1</v>
      </c>
      <c r="D82" s="2">
        <v>2805601000</v>
      </c>
      <c r="E82" s="2">
        <v>2723885833</v>
      </c>
      <c r="F82" s="2">
        <v>117667527</v>
      </c>
      <c r="G82" s="2">
        <v>-111077942</v>
      </c>
      <c r="H82" s="2">
        <v>85397840</v>
      </c>
      <c r="I82" s="2">
        <v>116916000</v>
      </c>
      <c r="J82" s="2">
        <v>105686000</v>
      </c>
      <c r="K82" s="2">
        <v>81715167</v>
      </c>
      <c r="L82" s="2">
        <f t="shared" si="1"/>
        <v>6589585</v>
      </c>
      <c r="AA82" s="8">
        <v>43818</v>
      </c>
      <c r="AB82">
        <v>-90463057</v>
      </c>
      <c r="AC82">
        <v>496987</v>
      </c>
      <c r="AD82">
        <v>100378035</v>
      </c>
    </row>
    <row r="83" spans="1:30">
      <c r="A83" s="8">
        <v>43820</v>
      </c>
      <c r="B83" s="9">
        <v>0.732638888888889</v>
      </c>
      <c r="C83" s="7">
        <v>1</v>
      </c>
      <c r="D83" s="2">
        <v>2805601000</v>
      </c>
      <c r="E83" s="2">
        <v>2723885833</v>
      </c>
      <c r="F83" s="2">
        <v>127245354</v>
      </c>
      <c r="G83" s="2">
        <v>-114340264</v>
      </c>
      <c r="H83" s="2">
        <v>82786039</v>
      </c>
      <c r="I83" s="2">
        <v>116916000</v>
      </c>
      <c r="J83" s="2">
        <v>105686000</v>
      </c>
      <c r="K83" s="2">
        <v>81715167</v>
      </c>
      <c r="L83" s="2">
        <f t="shared" si="1"/>
        <v>12905090</v>
      </c>
      <c r="AA83" s="8">
        <v>43819</v>
      </c>
      <c r="AB83">
        <v>-111077942</v>
      </c>
      <c r="AC83">
        <v>6589585</v>
      </c>
      <c r="AD83">
        <v>85397840</v>
      </c>
    </row>
    <row r="84" spans="1:30">
      <c r="A84" s="8">
        <v>43821</v>
      </c>
      <c r="B84" s="9">
        <v>0.740972222222222</v>
      </c>
      <c r="C84" s="7">
        <v>1</v>
      </c>
      <c r="D84" s="2">
        <v>2805601000</v>
      </c>
      <c r="E84" s="2">
        <v>2723885833</v>
      </c>
      <c r="F84" s="2">
        <v>215573538</v>
      </c>
      <c r="G84" s="2">
        <v>-201903072</v>
      </c>
      <c r="H84" s="2">
        <v>78713793</v>
      </c>
      <c r="I84" s="2">
        <v>116916000</v>
      </c>
      <c r="J84" s="2">
        <v>105686000</v>
      </c>
      <c r="K84" s="2">
        <v>81715167</v>
      </c>
      <c r="L84" s="2">
        <f t="shared" si="1"/>
        <v>13670466</v>
      </c>
      <c r="AA84" s="8">
        <v>43820</v>
      </c>
      <c r="AB84">
        <v>-114340264</v>
      </c>
      <c r="AC84">
        <v>12905090</v>
      </c>
      <c r="AD84">
        <v>82786039</v>
      </c>
    </row>
    <row r="85" spans="1:30">
      <c r="A85" s="8">
        <v>43822</v>
      </c>
      <c r="B85" s="9">
        <v>0.773611111111111</v>
      </c>
      <c r="C85" s="7">
        <v>1</v>
      </c>
      <c r="D85" s="2">
        <v>2805601000</v>
      </c>
      <c r="E85" s="2">
        <v>2723885833</v>
      </c>
      <c r="F85" s="2">
        <v>197633579</v>
      </c>
      <c r="G85" s="2">
        <v>-181516927</v>
      </c>
      <c r="H85" s="2">
        <v>96227159</v>
      </c>
      <c r="I85" s="2">
        <v>116916000</v>
      </c>
      <c r="J85" s="2">
        <v>105686000</v>
      </c>
      <c r="K85" s="2">
        <v>81715167</v>
      </c>
      <c r="L85" s="2">
        <f t="shared" si="1"/>
        <v>16116652</v>
      </c>
      <c r="AA85" s="8">
        <v>43821</v>
      </c>
      <c r="AB85">
        <v>-201903072</v>
      </c>
      <c r="AC85">
        <v>13670466</v>
      </c>
      <c r="AD85">
        <v>78713793</v>
      </c>
    </row>
    <row r="86" spans="27:30">
      <c r="AA86" s="8">
        <v>43822</v>
      </c>
      <c r="AB86">
        <v>-181516927</v>
      </c>
      <c r="AC86">
        <v>16116652</v>
      </c>
      <c r="AD86">
        <v>96227159</v>
      </c>
    </row>
    <row r="87" spans="27:30">
      <c r="AA87" t="s">
        <v>279</v>
      </c>
      <c r="AB87">
        <v>-12168173436</v>
      </c>
      <c r="AC87" t="e">
        <v>#VALUE!</v>
      </c>
      <c r="AD87">
        <v>6476467716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2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26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3" t="s">
        <v>450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43743</v>
      </c>
      <c r="B4" s="6">
        <v>0.519444444444444</v>
      </c>
      <c r="C4" s="7">
        <v>1</v>
      </c>
      <c r="D4" s="2">
        <v>2805601000</v>
      </c>
      <c r="E4" s="2"/>
      <c r="F4" s="2">
        <v>0</v>
      </c>
      <c r="G4" s="2">
        <v>-79889563</v>
      </c>
      <c r="H4" s="2">
        <v>-79889563</v>
      </c>
      <c r="I4" s="2"/>
      <c r="J4" s="2"/>
      <c r="K4" s="2"/>
      <c r="L4" s="2">
        <f t="shared" ref="L4:L67" si="0">G4+F4</f>
        <v>-79889563</v>
      </c>
      <c r="M4" s="13"/>
      <c r="N4" s="8">
        <v>43742</v>
      </c>
      <c r="O4" s="9">
        <v>0.7375</v>
      </c>
      <c r="P4" s="7">
        <v>1</v>
      </c>
      <c r="Q4" s="7">
        <v>0.097</v>
      </c>
      <c r="R4" s="7">
        <v>1</v>
      </c>
      <c r="S4" s="2">
        <v>2988102656</v>
      </c>
      <c r="U4" s="2">
        <v>1110747008</v>
      </c>
      <c r="V4" s="2">
        <v>1089554304</v>
      </c>
      <c r="W4" s="2">
        <v>21192704</v>
      </c>
      <c r="X4" s="2">
        <v>2988102759</v>
      </c>
      <c r="Y4">
        <v>4</v>
      </c>
      <c r="AA4" t="s">
        <v>277</v>
      </c>
    </row>
    <row r="5" spans="1:30">
      <c r="A5" s="8">
        <v>43744</v>
      </c>
      <c r="B5" s="9">
        <v>0.553472222222222</v>
      </c>
      <c r="C5" s="7">
        <v>1</v>
      </c>
      <c r="D5" s="2">
        <v>2805601000</v>
      </c>
      <c r="E5" s="2"/>
      <c r="F5" s="2">
        <v>0</v>
      </c>
      <c r="G5" s="2">
        <v>-105555115</v>
      </c>
      <c r="H5" s="2">
        <v>-185444678</v>
      </c>
      <c r="I5" s="2"/>
      <c r="J5" s="2"/>
      <c r="K5" s="2"/>
      <c r="L5" s="2">
        <f t="shared" si="0"/>
        <v>-105555115</v>
      </c>
      <c r="M5" s="13"/>
      <c r="AA5" s="8">
        <v>43743</v>
      </c>
      <c r="AB5">
        <v>-79889563</v>
      </c>
      <c r="AC5">
        <v>-79889563</v>
      </c>
      <c r="AD5">
        <v>-79889563</v>
      </c>
    </row>
    <row r="6" spans="1:30">
      <c r="A6" s="8">
        <v>43745</v>
      </c>
      <c r="B6" s="9">
        <v>0.468055555555556</v>
      </c>
      <c r="C6" s="7">
        <v>1</v>
      </c>
      <c r="D6" s="2">
        <v>2805601000</v>
      </c>
      <c r="E6" s="2"/>
      <c r="F6" s="2">
        <v>0</v>
      </c>
      <c r="G6" s="2">
        <v>-207354952</v>
      </c>
      <c r="H6" s="2">
        <v>-287244515</v>
      </c>
      <c r="I6" s="2"/>
      <c r="J6" s="2"/>
      <c r="K6" s="2"/>
      <c r="L6" s="2">
        <f t="shared" si="0"/>
        <v>-207354952</v>
      </c>
      <c r="M6" s="13"/>
      <c r="AA6" s="8">
        <v>43744</v>
      </c>
      <c r="AB6">
        <v>-105555115</v>
      </c>
      <c r="AC6">
        <v>-105555115</v>
      </c>
      <c r="AD6">
        <v>-185444678</v>
      </c>
    </row>
    <row r="7" spans="1:30">
      <c r="A7" s="8">
        <v>43746</v>
      </c>
      <c r="B7" s="9">
        <v>0.526388888888889</v>
      </c>
      <c r="C7" s="7">
        <v>1</v>
      </c>
      <c r="D7" s="2">
        <v>2805601000</v>
      </c>
      <c r="E7" s="2"/>
      <c r="F7" s="2">
        <v>0</v>
      </c>
      <c r="G7" s="2">
        <v>-111995356</v>
      </c>
      <c r="H7" s="2">
        <v>-399239871</v>
      </c>
      <c r="I7" s="2"/>
      <c r="J7" s="2"/>
      <c r="K7" s="2"/>
      <c r="L7" s="2">
        <f t="shared" si="0"/>
        <v>-111995356</v>
      </c>
      <c r="M7" s="13"/>
      <c r="AA7" s="8">
        <v>43745</v>
      </c>
      <c r="AB7">
        <v>-207354952</v>
      </c>
      <c r="AC7">
        <v>-207354952</v>
      </c>
      <c r="AD7">
        <v>-287244515</v>
      </c>
    </row>
    <row r="8" spans="1:30">
      <c r="A8" s="8">
        <v>43747</v>
      </c>
      <c r="B8" s="9">
        <v>0.781944444444444</v>
      </c>
      <c r="C8" s="7">
        <v>1</v>
      </c>
      <c r="D8" s="2">
        <v>2805601000</v>
      </c>
      <c r="E8" s="2">
        <v>2723885834</v>
      </c>
      <c r="F8" s="2">
        <v>593696561</v>
      </c>
      <c r="G8" s="2">
        <v>-131828606</v>
      </c>
      <c r="H8" s="2">
        <v>62628084</v>
      </c>
      <c r="I8" s="2">
        <v>114406000</v>
      </c>
      <c r="J8" s="2">
        <v>105686000</v>
      </c>
      <c r="K8" s="2">
        <v>81715166</v>
      </c>
      <c r="L8" s="2">
        <f t="shared" si="0"/>
        <v>461867955</v>
      </c>
      <c r="M8" s="13"/>
      <c r="AA8" s="8">
        <v>43746</v>
      </c>
      <c r="AB8">
        <v>-111995356</v>
      </c>
      <c r="AC8">
        <v>-111995356</v>
      </c>
      <c r="AD8">
        <v>-399239871</v>
      </c>
    </row>
    <row r="9" spans="1:30">
      <c r="A9" s="8">
        <v>43748</v>
      </c>
      <c r="B9" s="9">
        <v>0.788194444444444</v>
      </c>
      <c r="C9" s="7">
        <v>1</v>
      </c>
      <c r="D9" s="2">
        <v>2805601000</v>
      </c>
      <c r="E9" s="2">
        <v>2723885834</v>
      </c>
      <c r="F9" s="2">
        <v>715799029</v>
      </c>
      <c r="G9" s="2">
        <v>-237942732</v>
      </c>
      <c r="H9" s="2">
        <v>78616426</v>
      </c>
      <c r="I9" s="2">
        <v>114406000</v>
      </c>
      <c r="J9" s="2">
        <v>105686000</v>
      </c>
      <c r="K9" s="2">
        <v>81715166</v>
      </c>
      <c r="L9" s="2">
        <f t="shared" si="0"/>
        <v>477856297</v>
      </c>
      <c r="AA9" s="8">
        <v>43747</v>
      </c>
      <c r="AB9">
        <v>-131828606</v>
      </c>
      <c r="AC9">
        <v>461867955</v>
      </c>
      <c r="AD9">
        <v>62628084</v>
      </c>
    </row>
    <row r="10" spans="1:30">
      <c r="A10" s="8">
        <v>43749</v>
      </c>
      <c r="B10" s="9">
        <v>0.767361111111111</v>
      </c>
      <c r="C10" s="7">
        <v>1</v>
      </c>
      <c r="D10" s="2">
        <v>2805601000</v>
      </c>
      <c r="E10" s="2">
        <v>2723885834</v>
      </c>
      <c r="F10" s="2">
        <v>224059108</v>
      </c>
      <c r="G10" s="2">
        <v>-208377563</v>
      </c>
      <c r="H10" s="2">
        <v>78309629</v>
      </c>
      <c r="I10" s="2">
        <v>114406000</v>
      </c>
      <c r="J10" s="2">
        <v>105686000</v>
      </c>
      <c r="K10" s="2">
        <v>81715166</v>
      </c>
      <c r="L10" s="2">
        <f t="shared" si="0"/>
        <v>15681545</v>
      </c>
      <c r="AA10" s="8">
        <v>43748</v>
      </c>
      <c r="AB10">
        <v>-237942732</v>
      </c>
      <c r="AC10">
        <v>477856297</v>
      </c>
      <c r="AD10">
        <v>78616426</v>
      </c>
    </row>
    <row r="11" spans="1:30">
      <c r="A11" s="8">
        <v>43750</v>
      </c>
      <c r="B11" s="9">
        <v>0.436805555555556</v>
      </c>
      <c r="C11" s="7">
        <v>1</v>
      </c>
      <c r="D11" s="2">
        <v>2805601000</v>
      </c>
      <c r="E11" s="2">
        <v>2723885834</v>
      </c>
      <c r="F11" s="2">
        <v>173628697</v>
      </c>
      <c r="G11" s="2">
        <v>-173430236</v>
      </c>
      <c r="H11" s="2">
        <v>116099782</v>
      </c>
      <c r="I11" s="2">
        <v>114406000</v>
      </c>
      <c r="J11" s="2">
        <v>105686000</v>
      </c>
      <c r="K11" s="2">
        <v>81715166</v>
      </c>
      <c r="L11" s="2">
        <f t="shared" si="0"/>
        <v>198461</v>
      </c>
      <c r="AA11" s="8">
        <v>43749</v>
      </c>
      <c r="AB11">
        <v>-208377563</v>
      </c>
      <c r="AC11">
        <v>15681545</v>
      </c>
      <c r="AD11">
        <v>78309629</v>
      </c>
    </row>
    <row r="12" spans="1:30">
      <c r="A12" s="8">
        <v>43751</v>
      </c>
      <c r="B12" s="9">
        <v>0.5125</v>
      </c>
      <c r="C12" s="7">
        <v>1</v>
      </c>
      <c r="D12" s="2">
        <v>2805601000</v>
      </c>
      <c r="E12" s="2">
        <v>2723885834</v>
      </c>
      <c r="F12" s="2">
        <v>119514697</v>
      </c>
      <c r="G12" s="2">
        <v>-114156781</v>
      </c>
      <c r="H12" s="2">
        <v>164062366</v>
      </c>
      <c r="I12" s="2">
        <v>114406000</v>
      </c>
      <c r="J12" s="2">
        <v>105686000</v>
      </c>
      <c r="K12" s="2">
        <v>81715166</v>
      </c>
      <c r="L12" s="2">
        <f t="shared" si="0"/>
        <v>5357916</v>
      </c>
      <c r="AA12" s="8">
        <v>43750</v>
      </c>
      <c r="AB12">
        <v>-173430236</v>
      </c>
      <c r="AC12">
        <v>198461</v>
      </c>
      <c r="AD12">
        <v>116099782</v>
      </c>
    </row>
    <row r="13" spans="1:30">
      <c r="A13" s="8">
        <v>43752</v>
      </c>
      <c r="B13" s="9">
        <v>0.455555555555556</v>
      </c>
      <c r="C13" s="7">
        <v>1</v>
      </c>
      <c r="D13" s="2">
        <v>2805601000</v>
      </c>
      <c r="E13" s="2">
        <v>2723885834</v>
      </c>
      <c r="F13" s="2">
        <v>168591753</v>
      </c>
      <c r="G13" s="2">
        <v>-163238387</v>
      </c>
      <c r="H13" s="2">
        <v>269130241</v>
      </c>
      <c r="I13" s="2">
        <v>114406000</v>
      </c>
      <c r="J13" s="2">
        <v>105686000</v>
      </c>
      <c r="K13" s="2">
        <v>81715166</v>
      </c>
      <c r="L13" s="2">
        <f t="shared" si="0"/>
        <v>5353366</v>
      </c>
      <c r="AA13" s="8">
        <v>43751</v>
      </c>
      <c r="AB13">
        <v>-114156781</v>
      </c>
      <c r="AC13">
        <v>5357916</v>
      </c>
      <c r="AD13">
        <v>164062366</v>
      </c>
    </row>
    <row r="14" spans="1:30">
      <c r="A14" s="8">
        <v>43753</v>
      </c>
      <c r="B14" s="9">
        <v>0.909027777777778</v>
      </c>
      <c r="C14" s="7">
        <v>1</v>
      </c>
      <c r="D14" s="2">
        <v>2805601000</v>
      </c>
      <c r="E14" s="2">
        <v>2723885834</v>
      </c>
      <c r="F14" s="2">
        <v>158297317</v>
      </c>
      <c r="G14" s="2">
        <v>-150507139</v>
      </c>
      <c r="H14" s="2">
        <v>378720256</v>
      </c>
      <c r="I14" s="2">
        <v>114406000</v>
      </c>
      <c r="J14" s="2">
        <v>105686000</v>
      </c>
      <c r="K14" s="2">
        <v>81715166</v>
      </c>
      <c r="L14" s="2">
        <f t="shared" si="0"/>
        <v>7790178</v>
      </c>
      <c r="AA14" s="8">
        <v>43752</v>
      </c>
      <c r="AB14">
        <v>-163238387</v>
      </c>
      <c r="AC14">
        <v>5353366</v>
      </c>
      <c r="AD14">
        <v>269130241</v>
      </c>
    </row>
    <row r="15" spans="1:30">
      <c r="A15" s="8">
        <v>43754</v>
      </c>
      <c r="B15" s="9">
        <v>0.842361111111111</v>
      </c>
      <c r="C15" s="7">
        <v>1</v>
      </c>
      <c r="D15" s="2">
        <v>2805601000</v>
      </c>
      <c r="E15" s="2">
        <v>2723885834</v>
      </c>
      <c r="F15" s="2">
        <v>264762900</v>
      </c>
      <c r="G15" s="2">
        <v>-251571822</v>
      </c>
      <c r="H15" s="2">
        <v>496116512</v>
      </c>
      <c r="I15" s="2">
        <v>114406000</v>
      </c>
      <c r="J15" s="2">
        <v>105686000</v>
      </c>
      <c r="K15" s="2">
        <v>81715166</v>
      </c>
      <c r="L15" s="2">
        <f t="shared" si="0"/>
        <v>13191078</v>
      </c>
      <c r="AA15" s="8">
        <v>43753</v>
      </c>
      <c r="AB15">
        <v>-150507139</v>
      </c>
      <c r="AC15">
        <v>7790178</v>
      </c>
      <c r="AD15">
        <v>378720256</v>
      </c>
    </row>
    <row r="16" spans="1:30">
      <c r="A16" s="8">
        <v>43755</v>
      </c>
      <c r="B16" s="9">
        <v>0.805555555555556</v>
      </c>
      <c r="C16" s="7">
        <v>1</v>
      </c>
      <c r="D16" s="2">
        <v>2805601000</v>
      </c>
      <c r="E16" s="2">
        <v>2723885834</v>
      </c>
      <c r="F16" s="2">
        <v>152048813</v>
      </c>
      <c r="G16" s="2">
        <v>-136305581</v>
      </c>
      <c r="H16" s="2">
        <v>48854529</v>
      </c>
      <c r="I16" s="2">
        <v>114406000</v>
      </c>
      <c r="J16" s="2">
        <v>105686000</v>
      </c>
      <c r="K16" s="2">
        <v>81715166</v>
      </c>
      <c r="L16" s="2">
        <f t="shared" si="0"/>
        <v>15743232</v>
      </c>
      <c r="AA16" s="8">
        <v>43754</v>
      </c>
      <c r="AB16">
        <v>-251571822</v>
      </c>
      <c r="AC16">
        <v>13191078</v>
      </c>
      <c r="AD16">
        <v>496116512</v>
      </c>
    </row>
    <row r="17" spans="1:30">
      <c r="A17" s="8">
        <v>43756</v>
      </c>
      <c r="B17" s="9">
        <v>0.772916666666667</v>
      </c>
      <c r="C17" s="7">
        <v>1</v>
      </c>
      <c r="D17" s="2">
        <v>2805601000</v>
      </c>
      <c r="E17" s="2">
        <v>2723885834</v>
      </c>
      <c r="F17" s="2">
        <v>227220288</v>
      </c>
      <c r="G17" s="2">
        <v>-203670621</v>
      </c>
      <c r="H17" s="2">
        <v>41809882</v>
      </c>
      <c r="I17" s="2">
        <v>114406000</v>
      </c>
      <c r="J17" s="2">
        <v>105686000</v>
      </c>
      <c r="K17" s="2">
        <v>81715166</v>
      </c>
      <c r="L17" s="2">
        <f t="shared" si="0"/>
        <v>23549667</v>
      </c>
      <c r="AA17" s="8">
        <v>43755</v>
      </c>
      <c r="AB17">
        <v>-136305581</v>
      </c>
      <c r="AC17">
        <v>15743232</v>
      </c>
      <c r="AD17">
        <v>48854529</v>
      </c>
    </row>
    <row r="18" spans="1:30">
      <c r="A18" s="8">
        <v>43757</v>
      </c>
      <c r="B18" s="9">
        <v>0.822222222222222</v>
      </c>
      <c r="C18" s="7">
        <v>1</v>
      </c>
      <c r="D18" s="2">
        <v>2805601000</v>
      </c>
      <c r="E18" s="2">
        <v>2723885834</v>
      </c>
      <c r="F18" s="2">
        <v>114028103</v>
      </c>
      <c r="G18" s="2">
        <v>-105971009</v>
      </c>
      <c r="H18" s="2">
        <v>50173773</v>
      </c>
      <c r="I18" s="2">
        <v>114406000</v>
      </c>
      <c r="J18" s="2">
        <v>105686000</v>
      </c>
      <c r="K18" s="2">
        <v>81715166</v>
      </c>
      <c r="L18" s="2">
        <f t="shared" si="0"/>
        <v>8057094</v>
      </c>
      <c r="AA18" s="8">
        <v>43756</v>
      </c>
      <c r="AB18">
        <v>-203670621</v>
      </c>
      <c r="AC18">
        <v>23549667</v>
      </c>
      <c r="AD18">
        <v>41809882</v>
      </c>
    </row>
    <row r="19" spans="1:30">
      <c r="A19" s="8">
        <v>43758</v>
      </c>
      <c r="B19" s="9">
        <v>0.720138888888889</v>
      </c>
      <c r="C19" s="7">
        <v>1</v>
      </c>
      <c r="D19" s="2">
        <v>2805601000</v>
      </c>
      <c r="E19" s="2">
        <v>2723885834</v>
      </c>
      <c r="F19" s="2">
        <v>220732666</v>
      </c>
      <c r="G19" s="2">
        <v>-206109717</v>
      </c>
      <c r="H19" s="2">
        <v>56717060</v>
      </c>
      <c r="I19" s="2">
        <v>114406000</v>
      </c>
      <c r="J19" s="2">
        <v>105686000</v>
      </c>
      <c r="K19" s="2">
        <v>81715166</v>
      </c>
      <c r="L19" s="2">
        <f t="shared" si="0"/>
        <v>14622949</v>
      </c>
      <c r="AA19" s="8">
        <v>43757</v>
      </c>
      <c r="AB19">
        <v>-105971009</v>
      </c>
      <c r="AC19">
        <v>8057094</v>
      </c>
      <c r="AD19">
        <v>50173773</v>
      </c>
    </row>
    <row r="20" spans="1:30">
      <c r="A20" s="8">
        <v>43759</v>
      </c>
      <c r="B20" s="9">
        <v>0.786805555555556</v>
      </c>
      <c r="C20" s="7">
        <v>1</v>
      </c>
      <c r="D20" s="2">
        <v>2805601000</v>
      </c>
      <c r="E20" s="2">
        <v>2723885834</v>
      </c>
      <c r="F20" s="2">
        <v>117088443</v>
      </c>
      <c r="G20" s="2">
        <v>-111633283</v>
      </c>
      <c r="H20" s="2">
        <v>56331614</v>
      </c>
      <c r="I20" s="2">
        <v>114406000</v>
      </c>
      <c r="J20" s="2">
        <v>105686000</v>
      </c>
      <c r="K20" s="2">
        <v>81715166</v>
      </c>
      <c r="L20" s="2">
        <f t="shared" si="0"/>
        <v>5455160</v>
      </c>
      <c r="AA20" s="8">
        <v>43758</v>
      </c>
      <c r="AB20">
        <v>-206109717</v>
      </c>
      <c r="AC20">
        <v>14622949</v>
      </c>
      <c r="AD20">
        <v>56717060</v>
      </c>
    </row>
    <row r="21" spans="1:30">
      <c r="A21" s="8">
        <v>43760</v>
      </c>
      <c r="B21" s="9">
        <v>0.828472222222222</v>
      </c>
      <c r="C21" s="7">
        <v>1</v>
      </c>
      <c r="D21" s="2">
        <v>2805601000</v>
      </c>
      <c r="E21" s="2">
        <v>2723885834</v>
      </c>
      <c r="F21" s="2">
        <v>107035619</v>
      </c>
      <c r="G21" s="2">
        <v>-106457850</v>
      </c>
      <c r="H21" s="2">
        <v>57396623</v>
      </c>
      <c r="I21" s="2">
        <v>114406000</v>
      </c>
      <c r="J21" s="2">
        <v>105686000</v>
      </c>
      <c r="K21" s="2">
        <v>81715166</v>
      </c>
      <c r="L21" s="2">
        <f t="shared" si="0"/>
        <v>577769</v>
      </c>
      <c r="AA21" s="8">
        <v>43759</v>
      </c>
      <c r="AB21">
        <v>-111633283</v>
      </c>
      <c r="AC21">
        <v>5455160</v>
      </c>
      <c r="AD21">
        <v>56331614</v>
      </c>
    </row>
    <row r="22" spans="1:30">
      <c r="A22" s="8">
        <v>43761</v>
      </c>
      <c r="B22" s="9">
        <v>0.819444444444444</v>
      </c>
      <c r="C22" s="7">
        <v>1</v>
      </c>
      <c r="D22" s="2">
        <v>2805601000</v>
      </c>
      <c r="E22" s="2">
        <v>2723885834</v>
      </c>
      <c r="F22" s="2">
        <v>120941708</v>
      </c>
      <c r="G22" s="2">
        <v>-104893355</v>
      </c>
      <c r="H22" s="2">
        <v>65654798</v>
      </c>
      <c r="I22" s="2">
        <v>114406000</v>
      </c>
      <c r="J22" s="2">
        <v>105686000</v>
      </c>
      <c r="K22" s="2">
        <v>81715166</v>
      </c>
      <c r="L22" s="2">
        <f t="shared" si="0"/>
        <v>16048353</v>
      </c>
      <c r="AA22" s="8">
        <v>43760</v>
      </c>
      <c r="AB22">
        <v>-106457850</v>
      </c>
      <c r="AC22">
        <v>577769</v>
      </c>
      <c r="AD22">
        <v>57396623</v>
      </c>
    </row>
    <row r="23" spans="1:30">
      <c r="A23" s="8">
        <v>43762</v>
      </c>
      <c r="B23" s="9">
        <v>0.811111111111111</v>
      </c>
      <c r="C23" s="7">
        <v>1</v>
      </c>
      <c r="D23" s="2">
        <v>2805601000</v>
      </c>
      <c r="E23" s="2">
        <v>2723885834</v>
      </c>
      <c r="F23" s="2">
        <v>120843222</v>
      </c>
      <c r="G23" s="2">
        <v>-109550144</v>
      </c>
      <c r="H23" s="2">
        <v>71546976</v>
      </c>
      <c r="I23" s="2">
        <v>114406000</v>
      </c>
      <c r="J23" s="2">
        <v>105686000</v>
      </c>
      <c r="K23" s="2">
        <v>81715166</v>
      </c>
      <c r="L23" s="2">
        <f t="shared" si="0"/>
        <v>11293078</v>
      </c>
      <c r="AA23" s="8">
        <v>43761</v>
      </c>
      <c r="AB23">
        <v>-104893355</v>
      </c>
      <c r="AC23">
        <v>16048353</v>
      </c>
      <c r="AD23">
        <v>65654798</v>
      </c>
    </row>
    <row r="24" spans="1:30">
      <c r="A24" s="8">
        <v>43763</v>
      </c>
      <c r="B24" s="9">
        <v>0.745833333333333</v>
      </c>
      <c r="C24" s="7">
        <v>1</v>
      </c>
      <c r="D24" s="2">
        <v>2805601000</v>
      </c>
      <c r="E24" s="2">
        <v>2723885834</v>
      </c>
      <c r="F24" s="2">
        <v>227816158</v>
      </c>
      <c r="G24" s="2">
        <v>-208882750</v>
      </c>
      <c r="H24" s="2">
        <v>64581334</v>
      </c>
      <c r="I24" s="2">
        <v>114406000</v>
      </c>
      <c r="J24" s="2">
        <v>105686000</v>
      </c>
      <c r="K24" s="2">
        <v>81715166</v>
      </c>
      <c r="L24" s="2">
        <f t="shared" si="0"/>
        <v>18933408</v>
      </c>
      <c r="AA24" s="8">
        <v>43762</v>
      </c>
      <c r="AB24">
        <v>-109550144</v>
      </c>
      <c r="AC24">
        <v>11293078</v>
      </c>
      <c r="AD24">
        <v>71546976</v>
      </c>
    </row>
    <row r="25" spans="1:30">
      <c r="A25" s="8">
        <v>43764</v>
      </c>
      <c r="B25" s="9">
        <v>0.835416666666667</v>
      </c>
      <c r="C25" s="7">
        <v>1</v>
      </c>
      <c r="D25" s="2">
        <v>2805601000</v>
      </c>
      <c r="E25" s="2">
        <v>2723885834</v>
      </c>
      <c r="F25" s="2">
        <v>136664009</v>
      </c>
      <c r="G25" s="2">
        <v>-115294374</v>
      </c>
      <c r="H25" s="2">
        <v>77007274</v>
      </c>
      <c r="I25" s="2">
        <v>114406000</v>
      </c>
      <c r="J25" s="2">
        <v>105686000</v>
      </c>
      <c r="K25" s="2">
        <v>81715166</v>
      </c>
      <c r="L25" s="2">
        <f t="shared" si="0"/>
        <v>21369635</v>
      </c>
      <c r="AA25" s="8">
        <v>43763</v>
      </c>
      <c r="AB25">
        <v>-208882750</v>
      </c>
      <c r="AC25">
        <v>18933408</v>
      </c>
      <c r="AD25">
        <v>64581334</v>
      </c>
    </row>
    <row r="26" spans="1:30">
      <c r="A26" s="8">
        <v>43765</v>
      </c>
      <c r="B26" s="9">
        <v>0.788194444444444</v>
      </c>
      <c r="C26" s="7">
        <v>1</v>
      </c>
      <c r="D26" s="2">
        <v>2805601000</v>
      </c>
      <c r="E26" s="2">
        <v>2723885834</v>
      </c>
      <c r="F26" s="2">
        <v>241384944</v>
      </c>
      <c r="G26" s="2">
        <v>-211314508</v>
      </c>
      <c r="H26" s="2">
        <v>77650981</v>
      </c>
      <c r="I26" s="2">
        <v>114406000</v>
      </c>
      <c r="J26" s="2">
        <v>105686000</v>
      </c>
      <c r="K26" s="2">
        <v>81715166</v>
      </c>
      <c r="L26" s="2">
        <f t="shared" si="0"/>
        <v>30070436</v>
      </c>
      <c r="AA26" s="8">
        <v>43764</v>
      </c>
      <c r="AB26">
        <v>-115294374</v>
      </c>
      <c r="AC26">
        <v>21369635</v>
      </c>
      <c r="AD26">
        <v>77007274</v>
      </c>
    </row>
    <row r="27" spans="1:30">
      <c r="A27" s="8">
        <v>43766</v>
      </c>
      <c r="B27" s="9">
        <v>0.729166666666667</v>
      </c>
      <c r="C27" s="7">
        <v>1</v>
      </c>
      <c r="D27" s="2">
        <v>2805601000</v>
      </c>
      <c r="E27" s="2">
        <v>2723885834</v>
      </c>
      <c r="F27" s="2">
        <v>210246337</v>
      </c>
      <c r="G27" s="2">
        <v>-198271338</v>
      </c>
      <c r="H27" s="2">
        <v>71187377</v>
      </c>
      <c r="I27" s="2">
        <v>114406000</v>
      </c>
      <c r="J27" s="2">
        <v>105686000</v>
      </c>
      <c r="K27" s="2">
        <v>81715166</v>
      </c>
      <c r="L27" s="2">
        <f t="shared" si="0"/>
        <v>11974999</v>
      </c>
      <c r="AA27" s="8">
        <v>43765</v>
      </c>
      <c r="AB27">
        <v>-211314508</v>
      </c>
      <c r="AC27">
        <v>30070436</v>
      </c>
      <c r="AD27">
        <v>77650981</v>
      </c>
    </row>
    <row r="28" spans="1:30">
      <c r="A28" s="8">
        <v>43767</v>
      </c>
      <c r="B28" s="9">
        <v>0.892361111111111</v>
      </c>
      <c r="C28" s="7">
        <v>1</v>
      </c>
      <c r="D28" s="2">
        <v>2805601000</v>
      </c>
      <c r="E28" s="2">
        <v>2723885834</v>
      </c>
      <c r="F28" s="2" t="s">
        <v>278</v>
      </c>
      <c r="G28" s="2">
        <v>-123552314</v>
      </c>
      <c r="H28" s="2">
        <v>-28954703</v>
      </c>
      <c r="I28" s="2" t="s">
        <v>278</v>
      </c>
      <c r="J28" s="2">
        <v>105686000</v>
      </c>
      <c r="K28" s="2">
        <v>81715166</v>
      </c>
      <c r="L28" s="2" t="e">
        <f t="shared" si="0"/>
        <v>#VALUE!</v>
      </c>
      <c r="AA28" s="8">
        <v>43766</v>
      </c>
      <c r="AB28">
        <v>-198271338</v>
      </c>
      <c r="AC28">
        <v>11974999</v>
      </c>
      <c r="AD28">
        <v>71187377</v>
      </c>
    </row>
    <row r="29" spans="1:30">
      <c r="A29" s="8">
        <v>43768</v>
      </c>
      <c r="B29" s="9">
        <v>0.620833333333333</v>
      </c>
      <c r="C29" s="7">
        <v>1</v>
      </c>
      <c r="D29" s="2">
        <v>2805601000</v>
      </c>
      <c r="E29" s="2">
        <v>2723885834</v>
      </c>
      <c r="F29" s="2" t="s">
        <v>278</v>
      </c>
      <c r="G29" s="2">
        <v>-135506820</v>
      </c>
      <c r="H29" s="2">
        <v>-104321218</v>
      </c>
      <c r="I29" s="2" t="s">
        <v>278</v>
      </c>
      <c r="J29" s="2">
        <v>105686000</v>
      </c>
      <c r="K29" s="2">
        <v>81715166</v>
      </c>
      <c r="L29" s="2" t="e">
        <f t="shared" si="0"/>
        <v>#VALUE!</v>
      </c>
      <c r="AA29" s="8">
        <v>43767</v>
      </c>
      <c r="AB29">
        <v>-123552314</v>
      </c>
      <c r="AC29" t="e">
        <v>#VALUE!</v>
      </c>
      <c r="AD29">
        <v>-28954703</v>
      </c>
    </row>
    <row r="30" spans="1:30">
      <c r="A30" s="8">
        <v>43769</v>
      </c>
      <c r="B30" s="9">
        <v>0.78125</v>
      </c>
      <c r="C30" s="7">
        <v>1</v>
      </c>
      <c r="D30" s="2">
        <v>2805601000</v>
      </c>
      <c r="E30" s="2">
        <v>2723885834</v>
      </c>
      <c r="F30" s="2">
        <v>0</v>
      </c>
      <c r="G30" s="2">
        <v>-117103513</v>
      </c>
      <c r="H30" s="2">
        <v>-237473084</v>
      </c>
      <c r="I30" s="2">
        <v>114406000</v>
      </c>
      <c r="J30" s="2">
        <v>105686000</v>
      </c>
      <c r="K30" s="2">
        <v>81715166</v>
      </c>
      <c r="L30" s="2">
        <f t="shared" si="0"/>
        <v>-117103513</v>
      </c>
      <c r="AA30" s="8">
        <v>43768</v>
      </c>
      <c r="AB30">
        <v>-135506820</v>
      </c>
      <c r="AC30" t="e">
        <v>#VALUE!</v>
      </c>
      <c r="AD30">
        <v>-104321218</v>
      </c>
    </row>
    <row r="31" spans="1:30">
      <c r="A31" s="8">
        <v>43770</v>
      </c>
      <c r="B31" s="9">
        <v>0.779861111111111</v>
      </c>
      <c r="C31" s="7">
        <v>1</v>
      </c>
      <c r="D31" s="2">
        <v>2805601000</v>
      </c>
      <c r="E31" s="2">
        <v>2723885834</v>
      </c>
      <c r="F31" s="2" t="s">
        <v>278</v>
      </c>
      <c r="G31" s="2">
        <v>-107075575</v>
      </c>
      <c r="H31" s="2">
        <v>95674870</v>
      </c>
      <c r="I31" s="2" t="s">
        <v>278</v>
      </c>
      <c r="J31" s="2">
        <v>105686000</v>
      </c>
      <c r="K31" s="2">
        <v>81715166</v>
      </c>
      <c r="L31" s="2" t="e">
        <f t="shared" si="0"/>
        <v>#VALUE!</v>
      </c>
      <c r="AA31" s="8">
        <v>43769</v>
      </c>
      <c r="AB31">
        <v>-117103513</v>
      </c>
      <c r="AC31">
        <v>-117103513</v>
      </c>
      <c r="AD31">
        <v>-237473084</v>
      </c>
    </row>
    <row r="32" spans="1:30">
      <c r="A32" s="8">
        <v>43771</v>
      </c>
      <c r="B32" s="9">
        <v>0.509722222222222</v>
      </c>
      <c r="C32" s="7">
        <v>1</v>
      </c>
      <c r="D32" s="2">
        <v>2805601000</v>
      </c>
      <c r="E32" s="2">
        <v>2723885834</v>
      </c>
      <c r="F32" s="2">
        <v>553434721</v>
      </c>
      <c r="G32" s="2">
        <v>-187932703</v>
      </c>
      <c r="H32" s="2">
        <v>109095526</v>
      </c>
      <c r="I32" s="2">
        <v>114231000</v>
      </c>
      <c r="J32" s="2">
        <v>105686000</v>
      </c>
      <c r="K32" s="2">
        <v>81715166</v>
      </c>
      <c r="L32" s="2">
        <f t="shared" si="0"/>
        <v>365502018</v>
      </c>
      <c r="AA32" s="8">
        <v>43770</v>
      </c>
      <c r="AB32">
        <v>-107075575</v>
      </c>
      <c r="AC32" t="e">
        <v>#VALUE!</v>
      </c>
      <c r="AD32">
        <v>95674870</v>
      </c>
    </row>
    <row r="33" spans="1:30">
      <c r="A33" s="8">
        <v>43772</v>
      </c>
      <c r="B33" s="9">
        <v>0.454861111111111</v>
      </c>
      <c r="C33" s="7">
        <v>1</v>
      </c>
      <c r="D33" s="2">
        <v>2805601000</v>
      </c>
      <c r="E33" s="2">
        <v>2723885834</v>
      </c>
      <c r="F33" s="2">
        <v>212727302</v>
      </c>
      <c r="G33" s="2">
        <v>-136019349</v>
      </c>
      <c r="H33" s="2">
        <v>101056752</v>
      </c>
      <c r="I33" s="2">
        <v>114231000</v>
      </c>
      <c r="J33" s="2">
        <v>105686000</v>
      </c>
      <c r="K33" s="2">
        <v>81715166</v>
      </c>
      <c r="L33" s="2">
        <f t="shared" si="0"/>
        <v>76707953</v>
      </c>
      <c r="AA33" s="8">
        <v>43771</v>
      </c>
      <c r="AB33">
        <v>-187932703</v>
      </c>
      <c r="AC33">
        <v>365502018</v>
      </c>
      <c r="AD33">
        <v>109095526</v>
      </c>
    </row>
    <row r="34" spans="1:30">
      <c r="A34" s="8">
        <v>43773</v>
      </c>
      <c r="B34" s="9">
        <v>0.467361111111111</v>
      </c>
      <c r="C34" s="7">
        <v>1</v>
      </c>
      <c r="D34" s="2">
        <v>2805601000</v>
      </c>
      <c r="E34" s="2">
        <v>2723885834</v>
      </c>
      <c r="F34" s="2">
        <v>120046682</v>
      </c>
      <c r="G34" s="2">
        <v>-104004075</v>
      </c>
      <c r="H34" s="2">
        <v>108398558</v>
      </c>
      <c r="I34" s="2">
        <v>114231000</v>
      </c>
      <c r="J34" s="2">
        <v>105686000</v>
      </c>
      <c r="K34" s="2">
        <v>81715166</v>
      </c>
      <c r="L34" s="2">
        <f t="shared" si="0"/>
        <v>16042607</v>
      </c>
      <c r="AA34" s="8">
        <v>43772</v>
      </c>
      <c r="AB34">
        <v>-136019349</v>
      </c>
      <c r="AC34">
        <v>76707953</v>
      </c>
      <c r="AD34">
        <v>101056752</v>
      </c>
    </row>
    <row r="35" spans="1:30">
      <c r="A35" s="8">
        <v>43774</v>
      </c>
      <c r="B35" s="9">
        <v>0.568055555555556</v>
      </c>
      <c r="C35" s="7">
        <v>1</v>
      </c>
      <c r="D35" s="2">
        <v>2805601000</v>
      </c>
      <c r="E35" s="2">
        <v>2723885834</v>
      </c>
      <c r="F35" s="2">
        <v>124902064</v>
      </c>
      <c r="G35" s="2">
        <v>-118944455</v>
      </c>
      <c r="H35" s="2">
        <v>148222762</v>
      </c>
      <c r="I35" s="2">
        <v>114231000</v>
      </c>
      <c r="J35" s="2">
        <v>105686000</v>
      </c>
      <c r="K35" s="2">
        <v>81715166</v>
      </c>
      <c r="L35" s="2">
        <f t="shared" si="0"/>
        <v>5957609</v>
      </c>
      <c r="AA35" s="8">
        <v>43773</v>
      </c>
      <c r="AB35">
        <v>-104004075</v>
      </c>
      <c r="AC35">
        <v>16042607</v>
      </c>
      <c r="AD35">
        <v>108398558</v>
      </c>
    </row>
    <row r="36" spans="1:30">
      <c r="A36" s="8">
        <v>43775</v>
      </c>
      <c r="B36" s="9">
        <v>0.628472222222222</v>
      </c>
      <c r="C36" s="7">
        <v>1</v>
      </c>
      <c r="D36" s="2">
        <v>2805601000</v>
      </c>
      <c r="E36" s="2">
        <v>2723885834</v>
      </c>
      <c r="F36" s="2">
        <v>113318021</v>
      </c>
      <c r="G36" s="2">
        <v>-106839494</v>
      </c>
      <c r="H36" s="2">
        <v>215419363</v>
      </c>
      <c r="I36" s="2">
        <v>114231000</v>
      </c>
      <c r="J36" s="2">
        <v>105686000</v>
      </c>
      <c r="K36" s="2">
        <v>81715166</v>
      </c>
      <c r="L36" s="2">
        <f t="shared" si="0"/>
        <v>6478527</v>
      </c>
      <c r="AA36" s="8">
        <v>43774</v>
      </c>
      <c r="AB36">
        <v>-118944455</v>
      </c>
      <c r="AC36">
        <v>5957609</v>
      </c>
      <c r="AD36">
        <v>148222762</v>
      </c>
    </row>
    <row r="37" spans="1:30">
      <c r="A37" s="8">
        <v>43776</v>
      </c>
      <c r="B37" s="9">
        <v>0.797222222222222</v>
      </c>
      <c r="C37" s="7">
        <v>1</v>
      </c>
      <c r="D37" s="2">
        <v>2805601000</v>
      </c>
      <c r="E37" s="2">
        <v>2723885834</v>
      </c>
      <c r="F37" s="2">
        <v>148662887</v>
      </c>
      <c r="G37" s="2">
        <v>-128916125</v>
      </c>
      <c r="H37" s="2">
        <v>309954871</v>
      </c>
      <c r="I37" s="2">
        <v>114231000</v>
      </c>
      <c r="J37" s="2">
        <v>105686000</v>
      </c>
      <c r="K37" s="2">
        <v>81715166</v>
      </c>
      <c r="L37" s="2">
        <f t="shared" si="0"/>
        <v>19746762</v>
      </c>
      <c r="AA37" s="8">
        <v>43775</v>
      </c>
      <c r="AB37">
        <v>-106839494</v>
      </c>
      <c r="AC37">
        <v>6478527</v>
      </c>
      <c r="AD37">
        <v>215419363</v>
      </c>
    </row>
    <row r="38" spans="1:30">
      <c r="A38" s="8">
        <v>43777</v>
      </c>
      <c r="B38" s="9">
        <v>0.778472222222222</v>
      </c>
      <c r="C38" s="7">
        <v>1</v>
      </c>
      <c r="D38" s="2">
        <v>2805601000</v>
      </c>
      <c r="E38" s="2">
        <v>2723885834</v>
      </c>
      <c r="F38" s="2">
        <v>259595946</v>
      </c>
      <c r="G38" s="2">
        <v>-232872495</v>
      </c>
      <c r="H38" s="2">
        <v>434035073</v>
      </c>
      <c r="I38" s="2">
        <v>114231000</v>
      </c>
      <c r="J38" s="2">
        <v>105686000</v>
      </c>
      <c r="K38" s="2">
        <v>81715166</v>
      </c>
      <c r="L38" s="2">
        <f t="shared" si="0"/>
        <v>26723451</v>
      </c>
      <c r="AA38" s="8">
        <v>43776</v>
      </c>
      <c r="AB38">
        <v>-128916125</v>
      </c>
      <c r="AC38">
        <v>19746762</v>
      </c>
      <c r="AD38">
        <v>309954871</v>
      </c>
    </row>
    <row r="39" spans="1:30">
      <c r="A39" s="8">
        <v>43778</v>
      </c>
      <c r="B39" s="9">
        <v>0.478472222222222</v>
      </c>
      <c r="C39" s="7">
        <v>1</v>
      </c>
      <c r="D39" s="2">
        <v>2805601000</v>
      </c>
      <c r="E39" s="2">
        <v>2723885834</v>
      </c>
      <c r="F39" s="2">
        <v>189781602</v>
      </c>
      <c r="G39" s="2">
        <v>-173429012</v>
      </c>
      <c r="H39" s="2">
        <v>141286048</v>
      </c>
      <c r="I39" s="2">
        <v>114231000</v>
      </c>
      <c r="J39" s="2">
        <v>105686000</v>
      </c>
      <c r="K39" s="2">
        <v>81715166</v>
      </c>
      <c r="L39" s="2">
        <f t="shared" si="0"/>
        <v>16352590</v>
      </c>
      <c r="AA39" s="8">
        <v>43777</v>
      </c>
      <c r="AB39">
        <v>-232872495</v>
      </c>
      <c r="AC39">
        <v>26723451</v>
      </c>
      <c r="AD39">
        <v>434035073</v>
      </c>
    </row>
    <row r="40" spans="1:30">
      <c r="A40" s="8">
        <v>43779</v>
      </c>
      <c r="B40" s="9">
        <v>0.718055555555556</v>
      </c>
      <c r="C40" s="7">
        <v>1</v>
      </c>
      <c r="D40" s="2">
        <v>2805601000</v>
      </c>
      <c r="E40" s="2">
        <v>2723885834</v>
      </c>
      <c r="F40" s="2">
        <v>155238443</v>
      </c>
      <c r="G40" s="2">
        <v>-135149642</v>
      </c>
      <c r="H40" s="2">
        <v>97997757</v>
      </c>
      <c r="I40" s="2">
        <v>114231000</v>
      </c>
      <c r="J40" s="2">
        <v>105686000</v>
      </c>
      <c r="K40" s="2">
        <v>81715166</v>
      </c>
      <c r="L40" s="2">
        <f t="shared" si="0"/>
        <v>20088801</v>
      </c>
      <c r="AA40" s="8">
        <v>43778</v>
      </c>
      <c r="AB40">
        <v>-173429012</v>
      </c>
      <c r="AC40">
        <v>16352590</v>
      </c>
      <c r="AD40">
        <v>141286048</v>
      </c>
    </row>
    <row r="41" spans="1:30">
      <c r="A41" s="8">
        <v>43780</v>
      </c>
      <c r="B41" s="9">
        <v>0.590972222222222</v>
      </c>
      <c r="C41" s="7">
        <v>1</v>
      </c>
      <c r="D41" s="2">
        <v>2805601000</v>
      </c>
      <c r="E41" s="2">
        <v>2723885834</v>
      </c>
      <c r="F41" s="2">
        <v>260072498</v>
      </c>
      <c r="G41" s="2">
        <v>-227279944</v>
      </c>
      <c r="H41" s="2">
        <v>97370649</v>
      </c>
      <c r="I41" s="2">
        <v>114231000</v>
      </c>
      <c r="J41" s="2">
        <v>105686000</v>
      </c>
      <c r="K41" s="2">
        <v>81715166</v>
      </c>
      <c r="L41" s="2">
        <f t="shared" si="0"/>
        <v>32792554</v>
      </c>
      <c r="AA41" s="8">
        <v>43779</v>
      </c>
      <c r="AB41">
        <v>-135149642</v>
      </c>
      <c r="AC41">
        <v>20088801</v>
      </c>
      <c r="AD41">
        <v>97997757</v>
      </c>
    </row>
    <row r="42" spans="1:30">
      <c r="A42" s="8">
        <v>43781</v>
      </c>
      <c r="B42" s="9">
        <v>0.634722222222222</v>
      </c>
      <c r="C42" s="7">
        <v>1</v>
      </c>
      <c r="D42" s="2">
        <v>2805601000</v>
      </c>
      <c r="E42" s="2">
        <v>2723885834</v>
      </c>
      <c r="F42" s="2">
        <v>107977703</v>
      </c>
      <c r="G42" s="2">
        <v>-108018675</v>
      </c>
      <c r="H42" s="2">
        <v>81287070</v>
      </c>
      <c r="I42" s="2">
        <v>114231000</v>
      </c>
      <c r="J42" s="2">
        <v>105686000</v>
      </c>
      <c r="K42" s="2">
        <v>81715166</v>
      </c>
      <c r="L42" s="2">
        <f t="shared" si="0"/>
        <v>-40972</v>
      </c>
      <c r="AA42" s="8">
        <v>43780</v>
      </c>
      <c r="AB42">
        <v>-227279944</v>
      </c>
      <c r="AC42">
        <v>32792554</v>
      </c>
      <c r="AD42">
        <v>97370649</v>
      </c>
    </row>
    <row r="43" spans="1:30">
      <c r="A43" s="8">
        <v>43782</v>
      </c>
      <c r="B43" s="9">
        <v>0.682638888888889</v>
      </c>
      <c r="C43" s="7">
        <v>1</v>
      </c>
      <c r="D43" s="2">
        <v>2805601000</v>
      </c>
      <c r="E43" s="2">
        <v>2723885834</v>
      </c>
      <c r="F43" s="2">
        <v>209482709</v>
      </c>
      <c r="G43" s="2">
        <v>-196393698</v>
      </c>
      <c r="H43" s="2">
        <v>88459444</v>
      </c>
      <c r="I43" s="2">
        <v>114231000</v>
      </c>
      <c r="J43" s="2">
        <v>105686000</v>
      </c>
      <c r="K43" s="2">
        <v>81715166</v>
      </c>
      <c r="L43" s="2">
        <f t="shared" si="0"/>
        <v>13089011</v>
      </c>
      <c r="AA43" s="8">
        <v>43781</v>
      </c>
      <c r="AB43">
        <v>-108018675</v>
      </c>
      <c r="AC43">
        <v>-40972</v>
      </c>
      <c r="AD43">
        <v>81287070</v>
      </c>
    </row>
    <row r="44" spans="1:30">
      <c r="A44" s="8">
        <v>43783</v>
      </c>
      <c r="B44" s="9">
        <v>0.468055555555556</v>
      </c>
      <c r="C44" s="7">
        <v>1</v>
      </c>
      <c r="D44" s="2">
        <v>2805601000</v>
      </c>
      <c r="E44" s="2">
        <v>2723885834</v>
      </c>
      <c r="F44" s="2">
        <v>160149097</v>
      </c>
      <c r="G44" s="2">
        <v>-153276502</v>
      </c>
      <c r="H44" s="2">
        <v>82990084</v>
      </c>
      <c r="I44" s="2">
        <v>114231000</v>
      </c>
      <c r="J44" s="2">
        <v>105686000</v>
      </c>
      <c r="K44" s="2">
        <v>81715166</v>
      </c>
      <c r="L44" s="2">
        <f t="shared" si="0"/>
        <v>6872595</v>
      </c>
      <c r="AA44" s="8">
        <v>43782</v>
      </c>
      <c r="AB44">
        <v>-196393698</v>
      </c>
      <c r="AC44">
        <v>13089011</v>
      </c>
      <c r="AD44">
        <v>88459444</v>
      </c>
    </row>
    <row r="45" spans="1:30">
      <c r="A45" s="8">
        <v>43784</v>
      </c>
      <c r="B45" s="9">
        <v>0.794444444444444</v>
      </c>
      <c r="C45" s="7">
        <v>1</v>
      </c>
      <c r="D45" s="2">
        <v>2805601000</v>
      </c>
      <c r="E45" s="2">
        <v>2723885834</v>
      </c>
      <c r="F45" s="2">
        <v>147213617</v>
      </c>
      <c r="G45" s="2">
        <v>-128565061</v>
      </c>
      <c r="H45" s="2">
        <v>81891878</v>
      </c>
      <c r="I45" s="2">
        <v>114067000</v>
      </c>
      <c r="J45" s="2">
        <v>105686000</v>
      </c>
      <c r="K45" s="2">
        <v>81715166</v>
      </c>
      <c r="L45" s="2">
        <f t="shared" si="0"/>
        <v>18648556</v>
      </c>
      <c r="AA45" s="8">
        <v>43783</v>
      </c>
      <c r="AB45">
        <v>-153276502</v>
      </c>
      <c r="AC45">
        <v>6872595</v>
      </c>
      <c r="AD45">
        <v>82990084</v>
      </c>
    </row>
    <row r="46" spans="1:30">
      <c r="A46" s="8">
        <v>43785</v>
      </c>
      <c r="B46" s="9">
        <v>0.634722222222222</v>
      </c>
      <c r="C46" s="7">
        <v>1</v>
      </c>
      <c r="D46" s="2">
        <v>2805601000</v>
      </c>
      <c r="E46" s="2">
        <v>2723885834</v>
      </c>
      <c r="F46" s="2">
        <v>125865913</v>
      </c>
      <c r="G46" s="2">
        <v>-120387851</v>
      </c>
      <c r="H46" s="2">
        <v>75184007</v>
      </c>
      <c r="I46" s="2">
        <v>114067000</v>
      </c>
      <c r="J46" s="2">
        <v>105686000</v>
      </c>
      <c r="K46" s="2">
        <v>81715166</v>
      </c>
      <c r="L46" s="2">
        <f t="shared" si="0"/>
        <v>5478062</v>
      </c>
      <c r="AA46" s="8">
        <v>43784</v>
      </c>
      <c r="AB46">
        <v>-128565061</v>
      </c>
      <c r="AC46">
        <v>18648556</v>
      </c>
      <c r="AD46">
        <v>81891878</v>
      </c>
    </row>
    <row r="47" spans="1:30">
      <c r="A47" s="8">
        <v>43786</v>
      </c>
      <c r="B47" s="9">
        <v>0.555555555555556</v>
      </c>
      <c r="C47" s="7">
        <v>1</v>
      </c>
      <c r="D47" s="2">
        <v>2805601000</v>
      </c>
      <c r="E47" s="2">
        <v>2723885834</v>
      </c>
      <c r="F47" s="2">
        <v>181172087</v>
      </c>
      <c r="G47" s="2">
        <v>-166234046</v>
      </c>
      <c r="H47" s="2">
        <v>80054274</v>
      </c>
      <c r="I47" s="2">
        <v>114067000</v>
      </c>
      <c r="J47" s="2">
        <v>105686000</v>
      </c>
      <c r="K47" s="2">
        <v>81715166</v>
      </c>
      <c r="L47" s="2">
        <f t="shared" si="0"/>
        <v>14938041</v>
      </c>
      <c r="AA47" s="8">
        <v>43785</v>
      </c>
      <c r="AB47">
        <v>-120387851</v>
      </c>
      <c r="AC47">
        <v>5478062</v>
      </c>
      <c r="AD47">
        <v>75184007</v>
      </c>
    </row>
    <row r="48" spans="1:30">
      <c r="A48" s="8">
        <v>43787</v>
      </c>
      <c r="B48" s="9">
        <v>0.461111111111111</v>
      </c>
      <c r="C48" s="7">
        <v>1</v>
      </c>
      <c r="D48" s="2">
        <v>2805601000</v>
      </c>
      <c r="E48" s="2">
        <v>2723885834</v>
      </c>
      <c r="F48" s="2">
        <v>214220157</v>
      </c>
      <c r="G48" s="2">
        <v>-195449375</v>
      </c>
      <c r="H48" s="2">
        <v>67395814</v>
      </c>
      <c r="I48" s="2">
        <v>114067000</v>
      </c>
      <c r="J48" s="2">
        <v>105686000</v>
      </c>
      <c r="K48" s="2">
        <v>81715166</v>
      </c>
      <c r="L48" s="2">
        <f t="shared" si="0"/>
        <v>18770782</v>
      </c>
      <c r="AA48" s="8">
        <v>43786</v>
      </c>
      <c r="AB48">
        <v>-166234046</v>
      </c>
      <c r="AC48">
        <v>14938041</v>
      </c>
      <c r="AD48">
        <v>80054274</v>
      </c>
    </row>
    <row r="49" spans="1:30">
      <c r="A49" s="8">
        <v>43788</v>
      </c>
      <c r="B49" s="9">
        <v>0.874305555555556</v>
      </c>
      <c r="C49" s="7">
        <v>1</v>
      </c>
      <c r="D49" s="2">
        <v>2805601000</v>
      </c>
      <c r="E49" s="2">
        <v>2723885834</v>
      </c>
      <c r="F49" s="2">
        <v>158996414</v>
      </c>
      <c r="G49" s="2">
        <v>-149279028</v>
      </c>
      <c r="H49" s="2">
        <v>64409447</v>
      </c>
      <c r="I49" s="2">
        <v>114067000</v>
      </c>
      <c r="J49" s="2">
        <v>105686000</v>
      </c>
      <c r="K49" s="2">
        <v>81715166</v>
      </c>
      <c r="L49" s="2">
        <f t="shared" si="0"/>
        <v>9717386</v>
      </c>
      <c r="AA49" s="8">
        <v>43787</v>
      </c>
      <c r="AB49">
        <v>-195449375</v>
      </c>
      <c r="AC49">
        <v>18770782</v>
      </c>
      <c r="AD49">
        <v>67395814</v>
      </c>
    </row>
    <row r="50" spans="1:30">
      <c r="A50" s="8">
        <v>43789</v>
      </c>
      <c r="B50" s="9">
        <v>0.673611111111111</v>
      </c>
      <c r="C50" s="7">
        <v>1</v>
      </c>
      <c r="D50" s="2">
        <v>2805601000</v>
      </c>
      <c r="E50" s="2">
        <v>2723885834</v>
      </c>
      <c r="F50" s="2">
        <v>90274209</v>
      </c>
      <c r="G50" s="2">
        <v>-88410497</v>
      </c>
      <c r="H50" s="2">
        <v>56746850</v>
      </c>
      <c r="I50" s="2">
        <v>114067000</v>
      </c>
      <c r="J50" s="2">
        <v>105686000</v>
      </c>
      <c r="K50" s="2">
        <v>81715166</v>
      </c>
      <c r="L50" s="2">
        <f t="shared" si="0"/>
        <v>1863712</v>
      </c>
      <c r="AA50" s="8">
        <v>43788</v>
      </c>
      <c r="AB50">
        <v>-149279028</v>
      </c>
      <c r="AC50">
        <v>9717386</v>
      </c>
      <c r="AD50">
        <v>64409447</v>
      </c>
    </row>
    <row r="51" spans="1:30">
      <c r="A51" s="8">
        <v>43790</v>
      </c>
      <c r="B51" s="9">
        <v>0.791666666666667</v>
      </c>
      <c r="C51" s="7">
        <v>1</v>
      </c>
      <c r="D51" s="2">
        <v>2805601000</v>
      </c>
      <c r="E51" s="2">
        <v>2723885834</v>
      </c>
      <c r="F51" s="2">
        <v>139149716</v>
      </c>
      <c r="G51" s="2">
        <v>-131111800</v>
      </c>
      <c r="H51" s="2">
        <v>57275080</v>
      </c>
      <c r="I51" s="2">
        <v>114067000</v>
      </c>
      <c r="J51" s="2">
        <v>105686000</v>
      </c>
      <c r="K51" s="2">
        <v>81715166</v>
      </c>
      <c r="L51" s="2">
        <f t="shared" si="0"/>
        <v>8037916</v>
      </c>
      <c r="AA51" s="8">
        <v>43789</v>
      </c>
      <c r="AB51">
        <v>-88410497</v>
      </c>
      <c r="AC51">
        <v>1863712</v>
      </c>
      <c r="AD51">
        <v>56746850</v>
      </c>
    </row>
    <row r="52" spans="1:30">
      <c r="A52" s="8">
        <v>43791</v>
      </c>
      <c r="B52" s="9">
        <v>0.569444444444444</v>
      </c>
      <c r="C52" s="7">
        <v>1</v>
      </c>
      <c r="D52" s="2">
        <v>2805601000</v>
      </c>
      <c r="E52" s="2">
        <v>2723885834</v>
      </c>
      <c r="F52" s="2">
        <v>185994464</v>
      </c>
      <c r="G52" s="2">
        <v>-179326144</v>
      </c>
      <c r="H52" s="2">
        <v>57914717</v>
      </c>
      <c r="I52" s="2">
        <v>114067000</v>
      </c>
      <c r="J52" s="2">
        <v>105686000</v>
      </c>
      <c r="K52" s="2">
        <v>81715166</v>
      </c>
      <c r="L52" s="2">
        <f t="shared" si="0"/>
        <v>6668320</v>
      </c>
      <c r="AA52" s="8">
        <v>43790</v>
      </c>
      <c r="AB52">
        <v>-131111800</v>
      </c>
      <c r="AC52">
        <v>8037916</v>
      </c>
      <c r="AD52">
        <v>57275080</v>
      </c>
    </row>
    <row r="53" spans="1:30">
      <c r="A53" s="8">
        <v>43792</v>
      </c>
      <c r="B53" s="9">
        <v>0.547916666666667</v>
      </c>
      <c r="C53" s="7">
        <v>1</v>
      </c>
      <c r="D53" s="2">
        <v>2805601000</v>
      </c>
      <c r="E53" s="2">
        <v>2723885834</v>
      </c>
      <c r="F53" s="2">
        <v>119623846</v>
      </c>
      <c r="G53" s="2">
        <v>-108764838</v>
      </c>
      <c r="H53" s="2">
        <v>50548224</v>
      </c>
      <c r="I53" s="2">
        <v>114067000</v>
      </c>
      <c r="J53" s="2">
        <v>105686000</v>
      </c>
      <c r="K53" s="2">
        <v>81715166</v>
      </c>
      <c r="L53" s="2">
        <f t="shared" si="0"/>
        <v>10859008</v>
      </c>
      <c r="AA53" s="8">
        <v>43791</v>
      </c>
      <c r="AB53">
        <v>-179326144</v>
      </c>
      <c r="AC53">
        <v>6668320</v>
      </c>
      <c r="AD53">
        <v>57914717</v>
      </c>
    </row>
    <row r="54" spans="1:30">
      <c r="A54" s="8">
        <v>43793</v>
      </c>
      <c r="B54" s="9">
        <v>0.479166666666667</v>
      </c>
      <c r="C54" s="7">
        <v>1</v>
      </c>
      <c r="D54" s="2">
        <v>2805601000</v>
      </c>
      <c r="E54" s="2">
        <v>2723885834</v>
      </c>
      <c r="F54" s="2">
        <v>237019176</v>
      </c>
      <c r="G54" s="2">
        <v>-208934126</v>
      </c>
      <c r="H54" s="2">
        <v>64176666</v>
      </c>
      <c r="I54" s="2">
        <v>114067000</v>
      </c>
      <c r="J54" s="2">
        <v>105686000</v>
      </c>
      <c r="K54" s="2">
        <v>81715166</v>
      </c>
      <c r="L54" s="2">
        <f t="shared" si="0"/>
        <v>28085050</v>
      </c>
      <c r="AA54" s="8">
        <v>43792</v>
      </c>
      <c r="AB54">
        <v>-108764838</v>
      </c>
      <c r="AC54">
        <v>10859008</v>
      </c>
      <c r="AD54">
        <v>50548224</v>
      </c>
    </row>
    <row r="55" spans="1:30">
      <c r="A55" s="8">
        <v>43794</v>
      </c>
      <c r="B55" s="9">
        <v>0.736805555555556</v>
      </c>
      <c r="C55" s="7">
        <v>1</v>
      </c>
      <c r="D55" s="2">
        <v>2805601000</v>
      </c>
      <c r="E55" s="2">
        <v>2723885834</v>
      </c>
      <c r="F55" s="2">
        <v>131408380</v>
      </c>
      <c r="G55" s="2">
        <v>-117190360</v>
      </c>
      <c r="H55" s="2">
        <v>67054245</v>
      </c>
      <c r="I55" s="2">
        <v>114067000</v>
      </c>
      <c r="J55" s="2">
        <v>105686000</v>
      </c>
      <c r="K55" s="2">
        <v>81715166</v>
      </c>
      <c r="L55" s="2">
        <f t="shared" si="0"/>
        <v>14218020</v>
      </c>
      <c r="AA55" s="8">
        <v>43793</v>
      </c>
      <c r="AB55">
        <v>-208934126</v>
      </c>
      <c r="AC55">
        <v>28085050</v>
      </c>
      <c r="AD55">
        <v>64176666</v>
      </c>
    </row>
    <row r="56" spans="1:30">
      <c r="A56" s="8">
        <v>43795</v>
      </c>
      <c r="B56" s="9">
        <v>0.811805555555556</v>
      </c>
      <c r="C56" s="7">
        <v>1</v>
      </c>
      <c r="D56" s="2">
        <v>2805601000</v>
      </c>
      <c r="E56" s="2">
        <v>2723885834</v>
      </c>
      <c r="F56" s="2">
        <v>119066867</v>
      </c>
      <c r="G56" s="2">
        <v>-108731810</v>
      </c>
      <c r="H56" s="2">
        <v>72649893</v>
      </c>
      <c r="I56" s="2">
        <v>114067000</v>
      </c>
      <c r="J56" s="2">
        <v>105686000</v>
      </c>
      <c r="K56" s="2">
        <v>81715166</v>
      </c>
      <c r="L56" s="2">
        <f t="shared" si="0"/>
        <v>10335057</v>
      </c>
      <c r="AA56" s="8">
        <v>43794</v>
      </c>
      <c r="AB56">
        <v>-117190360</v>
      </c>
      <c r="AC56">
        <v>14218020</v>
      </c>
      <c r="AD56">
        <v>67054245</v>
      </c>
    </row>
    <row r="57" spans="1:30">
      <c r="A57" s="8">
        <v>43796</v>
      </c>
      <c r="B57" s="9">
        <v>0.716666666666667</v>
      </c>
      <c r="C57" s="7">
        <v>1</v>
      </c>
      <c r="D57" s="2">
        <v>2805601000</v>
      </c>
      <c r="E57" s="2">
        <v>2723885834</v>
      </c>
      <c r="F57" s="2">
        <v>119062877</v>
      </c>
      <c r="G57" s="2">
        <v>-109813135</v>
      </c>
      <c r="H57" s="2">
        <v>68148054</v>
      </c>
      <c r="I57" s="2">
        <v>114067000</v>
      </c>
      <c r="J57" s="2">
        <v>105686000</v>
      </c>
      <c r="K57" s="2">
        <v>81715166</v>
      </c>
      <c r="L57" s="2">
        <f t="shared" si="0"/>
        <v>9249742</v>
      </c>
      <c r="AA57" s="8">
        <v>43795</v>
      </c>
      <c r="AB57">
        <v>-108731810</v>
      </c>
      <c r="AC57">
        <v>10335057</v>
      </c>
      <c r="AD57">
        <v>72649893</v>
      </c>
    </row>
    <row r="58" spans="1:30">
      <c r="A58" s="8">
        <v>43797</v>
      </c>
      <c r="B58" s="9">
        <v>0.959722222222222</v>
      </c>
      <c r="C58" s="7">
        <v>1</v>
      </c>
      <c r="D58" s="2">
        <v>2805601000</v>
      </c>
      <c r="E58" s="2">
        <v>2723885834</v>
      </c>
      <c r="F58" s="2">
        <v>144813077</v>
      </c>
      <c r="G58" s="2">
        <v>-143550700</v>
      </c>
      <c r="H58" s="2">
        <v>68475303</v>
      </c>
      <c r="I58" s="2">
        <v>114067000</v>
      </c>
      <c r="J58" s="2">
        <v>105686000</v>
      </c>
      <c r="K58" s="2">
        <v>81715166</v>
      </c>
      <c r="L58" s="2">
        <f t="shared" si="0"/>
        <v>1262377</v>
      </c>
      <c r="AA58" s="8">
        <v>43796</v>
      </c>
      <c r="AB58">
        <v>-109813135</v>
      </c>
      <c r="AC58">
        <v>9249742</v>
      </c>
      <c r="AD58">
        <v>68148054</v>
      </c>
    </row>
    <row r="59" spans="1:30">
      <c r="A59" s="8">
        <v>43798</v>
      </c>
      <c r="B59" s="9">
        <v>0.959027777777778</v>
      </c>
      <c r="C59" s="7">
        <v>1</v>
      </c>
      <c r="D59" s="2">
        <v>2805601000</v>
      </c>
      <c r="E59" s="2">
        <v>2723885834</v>
      </c>
      <c r="F59" s="2">
        <v>253335013</v>
      </c>
      <c r="G59" s="2">
        <v>-244052703</v>
      </c>
      <c r="H59" s="2">
        <v>69829462</v>
      </c>
      <c r="I59" s="2">
        <v>114067000</v>
      </c>
      <c r="J59" s="2">
        <v>105686000</v>
      </c>
      <c r="K59" s="2">
        <v>81715166</v>
      </c>
      <c r="L59" s="2">
        <f t="shared" si="0"/>
        <v>9282310</v>
      </c>
      <c r="AA59" s="8">
        <v>43797</v>
      </c>
      <c r="AB59">
        <v>-143550700</v>
      </c>
      <c r="AC59">
        <v>1262377</v>
      </c>
      <c r="AD59">
        <v>68475303</v>
      </c>
    </row>
    <row r="60" spans="1:30">
      <c r="A60" s="8">
        <v>43799</v>
      </c>
      <c r="B60" s="9">
        <v>0.970833333333333</v>
      </c>
      <c r="C60" s="7">
        <v>1</v>
      </c>
      <c r="D60" s="2">
        <v>2805601000</v>
      </c>
      <c r="E60" s="2">
        <v>2723885834</v>
      </c>
      <c r="F60" s="2">
        <v>0</v>
      </c>
      <c r="G60" s="2">
        <v>-112482196</v>
      </c>
      <c r="H60" s="2">
        <v>-42655280</v>
      </c>
      <c r="I60" s="2">
        <v>114067000</v>
      </c>
      <c r="J60" s="2">
        <v>105686000</v>
      </c>
      <c r="K60" s="2">
        <v>81715166</v>
      </c>
      <c r="L60" s="2">
        <f t="shared" si="0"/>
        <v>-112482196</v>
      </c>
      <c r="AA60" s="8">
        <v>43798</v>
      </c>
      <c r="AB60">
        <v>-244052703</v>
      </c>
      <c r="AC60">
        <v>9282310</v>
      </c>
      <c r="AD60">
        <v>69829462</v>
      </c>
    </row>
    <row r="61" spans="1:30">
      <c r="A61" s="8">
        <v>43800</v>
      </c>
      <c r="B61" s="9">
        <v>0.894444444444444</v>
      </c>
      <c r="C61" s="7">
        <v>1</v>
      </c>
      <c r="D61" s="2">
        <v>2805601000</v>
      </c>
      <c r="E61" s="2">
        <v>2723885834</v>
      </c>
      <c r="F61" s="2">
        <v>212075476</v>
      </c>
      <c r="G61" s="2">
        <v>-209050332</v>
      </c>
      <c r="H61" s="2">
        <v>61993052</v>
      </c>
      <c r="I61" s="2">
        <v>114067000</v>
      </c>
      <c r="J61" s="2">
        <v>105686000</v>
      </c>
      <c r="K61" s="2">
        <v>81715166</v>
      </c>
      <c r="L61" s="2">
        <f t="shared" si="0"/>
        <v>3025144</v>
      </c>
      <c r="AA61" s="8">
        <v>43799</v>
      </c>
      <c r="AB61">
        <v>-112482196</v>
      </c>
      <c r="AC61">
        <v>-112482196</v>
      </c>
      <c r="AD61">
        <v>-42655280</v>
      </c>
    </row>
    <row r="62" spans="1:30">
      <c r="A62" s="8">
        <v>43801</v>
      </c>
      <c r="B62" s="9">
        <v>0.949305555555556</v>
      </c>
      <c r="C62" s="7">
        <v>1</v>
      </c>
      <c r="D62" s="2">
        <v>2805601000</v>
      </c>
      <c r="E62" s="2">
        <v>2723885834</v>
      </c>
      <c r="F62" s="2">
        <v>120383697</v>
      </c>
      <c r="G62" s="2">
        <v>-110677950</v>
      </c>
      <c r="H62" s="2">
        <v>39904364</v>
      </c>
      <c r="I62" s="2">
        <v>114067000</v>
      </c>
      <c r="J62" s="2">
        <v>105686000</v>
      </c>
      <c r="K62" s="2">
        <v>81715166</v>
      </c>
      <c r="L62" s="2">
        <f t="shared" si="0"/>
        <v>9705747</v>
      </c>
      <c r="AA62" s="8">
        <v>43800</v>
      </c>
      <c r="AB62">
        <v>-209050332</v>
      </c>
      <c r="AC62">
        <v>3025144</v>
      </c>
      <c r="AD62">
        <v>61993052</v>
      </c>
    </row>
    <row r="63" spans="1:30">
      <c r="A63" s="8">
        <v>43802</v>
      </c>
      <c r="B63" s="9">
        <v>0.895138888888889</v>
      </c>
      <c r="C63" s="7">
        <v>1</v>
      </c>
      <c r="D63" s="2">
        <v>2805601000</v>
      </c>
      <c r="E63" s="2">
        <v>2723885834</v>
      </c>
      <c r="F63" s="2">
        <v>165786639</v>
      </c>
      <c r="G63" s="2">
        <v>-163145422</v>
      </c>
      <c r="H63" s="2">
        <v>35855573</v>
      </c>
      <c r="I63" s="2">
        <v>114067000</v>
      </c>
      <c r="J63" s="2">
        <v>105686000</v>
      </c>
      <c r="K63" s="2">
        <v>81715166</v>
      </c>
      <c r="L63" s="2">
        <f t="shared" si="0"/>
        <v>2641217</v>
      </c>
      <c r="AA63" s="8">
        <v>43801</v>
      </c>
      <c r="AB63">
        <v>-110677950</v>
      </c>
      <c r="AC63">
        <v>9705747</v>
      </c>
      <c r="AD63">
        <v>39904364</v>
      </c>
    </row>
    <row r="64" spans="1:30">
      <c r="A64" s="8">
        <v>43803</v>
      </c>
      <c r="B64" s="9">
        <v>0.854861111111111</v>
      </c>
      <c r="C64" s="7">
        <v>1</v>
      </c>
      <c r="D64" s="2">
        <v>2805601000</v>
      </c>
      <c r="E64" s="2">
        <v>2723885834</v>
      </c>
      <c r="F64" s="2">
        <v>150885845</v>
      </c>
      <c r="G64" s="2">
        <v>-197864007</v>
      </c>
      <c r="H64" s="2">
        <v>-19749414</v>
      </c>
      <c r="I64" s="2">
        <v>114067000</v>
      </c>
      <c r="J64" s="2">
        <v>105686000</v>
      </c>
      <c r="K64" s="2">
        <v>81715166</v>
      </c>
      <c r="L64" s="2">
        <f t="shared" si="0"/>
        <v>-46978162</v>
      </c>
      <c r="AA64" s="8">
        <v>43802</v>
      </c>
      <c r="AB64">
        <v>-163145422</v>
      </c>
      <c r="AC64">
        <v>2641217</v>
      </c>
      <c r="AD64">
        <v>35855573</v>
      </c>
    </row>
    <row r="65" spans="1:30">
      <c r="A65" s="8">
        <v>43804</v>
      </c>
      <c r="B65" s="9">
        <v>0.661111111111111</v>
      </c>
      <c r="C65" s="7">
        <v>1</v>
      </c>
      <c r="D65" s="2">
        <v>2805601000</v>
      </c>
      <c r="E65" s="2">
        <v>2723885834</v>
      </c>
      <c r="F65" s="2">
        <v>134583381</v>
      </c>
      <c r="G65" s="2">
        <v>-119450866</v>
      </c>
      <c r="H65" s="2">
        <v>41097441</v>
      </c>
      <c r="I65" s="2">
        <v>114067000</v>
      </c>
      <c r="J65" s="2">
        <v>105686000</v>
      </c>
      <c r="K65" s="2">
        <v>81715166</v>
      </c>
      <c r="L65" s="2">
        <f t="shared" si="0"/>
        <v>15132515</v>
      </c>
      <c r="AA65" s="8">
        <v>43803</v>
      </c>
      <c r="AB65">
        <v>-197864007</v>
      </c>
      <c r="AC65">
        <v>-46978162</v>
      </c>
      <c r="AD65">
        <v>-19749414</v>
      </c>
    </row>
    <row r="66" spans="1:30">
      <c r="A66" s="8">
        <v>43805</v>
      </c>
      <c r="B66" s="9">
        <v>0.749305555555556</v>
      </c>
      <c r="C66" s="7">
        <v>1</v>
      </c>
      <c r="D66" s="2">
        <v>2805601000</v>
      </c>
      <c r="E66" s="2">
        <v>2723885834</v>
      </c>
      <c r="F66" s="2">
        <v>116703838</v>
      </c>
      <c r="G66" s="2">
        <v>-112215535</v>
      </c>
      <c r="H66" s="2">
        <v>47587121</v>
      </c>
      <c r="I66" s="2">
        <v>114067000</v>
      </c>
      <c r="J66" s="2">
        <v>105686000</v>
      </c>
      <c r="K66" s="2">
        <v>81715166</v>
      </c>
      <c r="L66" s="2">
        <f t="shared" si="0"/>
        <v>4488303</v>
      </c>
      <c r="AA66" s="8">
        <v>43804</v>
      </c>
      <c r="AB66">
        <v>-119450866</v>
      </c>
      <c r="AC66">
        <v>15132515</v>
      </c>
      <c r="AD66">
        <v>41097441</v>
      </c>
    </row>
    <row r="67" spans="1:30">
      <c r="A67" s="8">
        <v>43806</v>
      </c>
      <c r="B67" s="9">
        <v>0.755555555555556</v>
      </c>
      <c r="C67" s="7">
        <v>1</v>
      </c>
      <c r="D67" s="2">
        <v>2805601000</v>
      </c>
      <c r="E67" s="2">
        <v>2723885834</v>
      </c>
      <c r="F67" s="2">
        <v>147130624</v>
      </c>
      <c r="G67" s="2">
        <v>-131018835</v>
      </c>
      <c r="H67" s="2">
        <v>53067553</v>
      </c>
      <c r="I67" s="2">
        <v>114067000</v>
      </c>
      <c r="J67" s="2">
        <v>105686000</v>
      </c>
      <c r="K67" s="2">
        <v>81715166</v>
      </c>
      <c r="L67" s="2">
        <f t="shared" si="0"/>
        <v>16111789</v>
      </c>
      <c r="AA67" s="8">
        <v>43805</v>
      </c>
      <c r="AB67">
        <v>-112215535</v>
      </c>
      <c r="AC67">
        <v>4488303</v>
      </c>
      <c r="AD67">
        <v>47587121</v>
      </c>
    </row>
    <row r="68" spans="1:30">
      <c r="A68" s="8">
        <v>43807</v>
      </c>
      <c r="B68" s="9">
        <v>0.480555555555556</v>
      </c>
      <c r="C68" s="7">
        <v>1</v>
      </c>
      <c r="D68" s="2">
        <v>2805601000</v>
      </c>
      <c r="E68" s="2">
        <v>2723885834</v>
      </c>
      <c r="F68" s="2">
        <v>208211422</v>
      </c>
      <c r="G68" s="2">
        <v>-182902832</v>
      </c>
      <c r="H68" s="2">
        <v>177357974</v>
      </c>
      <c r="I68" s="2">
        <v>114067000</v>
      </c>
      <c r="J68" s="2">
        <v>105686000</v>
      </c>
      <c r="K68" s="2">
        <v>81715166</v>
      </c>
      <c r="L68" s="2">
        <f t="shared" ref="L68:L83" si="1">G68+F68</f>
        <v>25308590</v>
      </c>
      <c r="AA68" s="8">
        <v>43806</v>
      </c>
      <c r="AB68">
        <v>-131018835</v>
      </c>
      <c r="AC68">
        <v>16111789</v>
      </c>
      <c r="AD68">
        <v>53067553</v>
      </c>
    </row>
    <row r="69" spans="1:30">
      <c r="A69" s="8">
        <v>43808</v>
      </c>
      <c r="B69" s="9">
        <v>0.682638888888889</v>
      </c>
      <c r="C69" s="7">
        <v>1</v>
      </c>
      <c r="D69" s="2">
        <v>2805601000</v>
      </c>
      <c r="E69" s="2">
        <v>2723885834</v>
      </c>
      <c r="F69" s="2">
        <v>121072407</v>
      </c>
      <c r="G69" s="2">
        <v>-108026015</v>
      </c>
      <c r="H69" s="2">
        <v>74897026</v>
      </c>
      <c r="I69" s="2">
        <v>113916000</v>
      </c>
      <c r="J69" s="2">
        <v>105686000</v>
      </c>
      <c r="K69" s="2">
        <v>81715166</v>
      </c>
      <c r="L69" s="2">
        <f t="shared" si="1"/>
        <v>13046392</v>
      </c>
      <c r="AA69" s="8">
        <v>43807</v>
      </c>
      <c r="AB69">
        <v>-182902832</v>
      </c>
      <c r="AC69">
        <v>25308590</v>
      </c>
      <c r="AD69">
        <v>177357974</v>
      </c>
    </row>
    <row r="70" spans="1:30">
      <c r="A70" s="8">
        <v>43809</v>
      </c>
      <c r="B70" s="9">
        <v>0.763888888888889</v>
      </c>
      <c r="C70" s="7">
        <v>1</v>
      </c>
      <c r="D70" s="2">
        <v>2805601000</v>
      </c>
      <c r="E70" s="2">
        <v>2723885834</v>
      </c>
      <c r="F70" s="2">
        <v>105372281</v>
      </c>
      <c r="G70" s="2">
        <v>-91869757</v>
      </c>
      <c r="H70" s="2">
        <v>82359990</v>
      </c>
      <c r="I70" s="2">
        <v>113916000</v>
      </c>
      <c r="J70" s="2">
        <v>105686000</v>
      </c>
      <c r="K70" s="2">
        <v>81715166</v>
      </c>
      <c r="L70" s="2">
        <f t="shared" si="1"/>
        <v>13502524</v>
      </c>
      <c r="AA70" s="8">
        <v>43808</v>
      </c>
      <c r="AB70">
        <v>-108026015</v>
      </c>
      <c r="AC70">
        <v>13046392</v>
      </c>
      <c r="AD70">
        <v>74897026</v>
      </c>
    </row>
    <row r="71" spans="1:30">
      <c r="A71" s="8">
        <v>43810</v>
      </c>
      <c r="B71" s="9">
        <v>0.795138888888889</v>
      </c>
      <c r="C71" s="7">
        <v>1</v>
      </c>
      <c r="D71" s="2">
        <v>2805601000</v>
      </c>
      <c r="E71" s="2">
        <v>2723885834</v>
      </c>
      <c r="F71" s="2">
        <v>145349237</v>
      </c>
      <c r="G71" s="2">
        <v>-128289837</v>
      </c>
      <c r="H71" s="2">
        <v>95467665</v>
      </c>
      <c r="I71" s="2">
        <v>113916000</v>
      </c>
      <c r="J71" s="2">
        <v>105686000</v>
      </c>
      <c r="K71" s="2">
        <v>81715166</v>
      </c>
      <c r="L71" s="2">
        <f t="shared" si="1"/>
        <v>17059400</v>
      </c>
      <c r="AA71" s="8">
        <v>43809</v>
      </c>
      <c r="AB71">
        <v>-91869757</v>
      </c>
      <c r="AC71">
        <v>13502524</v>
      </c>
      <c r="AD71">
        <v>82359990</v>
      </c>
    </row>
    <row r="72" spans="1:30">
      <c r="A72" s="8">
        <v>43811</v>
      </c>
      <c r="B72" s="9">
        <v>0.957638888888889</v>
      </c>
      <c r="C72" s="7">
        <v>1</v>
      </c>
      <c r="D72" s="2">
        <v>2805601000</v>
      </c>
      <c r="E72" s="2">
        <v>2723885834</v>
      </c>
      <c r="F72" s="2">
        <v>141670779</v>
      </c>
      <c r="G72" s="2">
        <v>-123285654</v>
      </c>
      <c r="H72" s="2">
        <v>164782677</v>
      </c>
      <c r="I72" s="2">
        <v>113916000</v>
      </c>
      <c r="J72" s="2">
        <v>105686000</v>
      </c>
      <c r="K72" s="2">
        <v>81715166</v>
      </c>
      <c r="L72" s="2">
        <f t="shared" si="1"/>
        <v>18385125</v>
      </c>
      <c r="AA72" s="8">
        <v>43810</v>
      </c>
      <c r="AB72">
        <v>-128289837</v>
      </c>
      <c r="AC72">
        <v>17059400</v>
      </c>
      <c r="AD72">
        <v>95467665</v>
      </c>
    </row>
    <row r="73" spans="1:30">
      <c r="A73" s="8">
        <v>43812</v>
      </c>
      <c r="B73" s="9">
        <v>0.924305555555556</v>
      </c>
      <c r="C73" s="7">
        <v>1</v>
      </c>
      <c r="D73" s="2">
        <v>2805601000</v>
      </c>
      <c r="E73" s="2">
        <v>2723885834</v>
      </c>
      <c r="F73" s="2">
        <v>254231044</v>
      </c>
      <c r="G73" s="2">
        <v>-225694654</v>
      </c>
      <c r="H73" s="2">
        <v>105607786</v>
      </c>
      <c r="I73" s="2">
        <v>113916000</v>
      </c>
      <c r="J73" s="2">
        <v>105686000</v>
      </c>
      <c r="K73" s="2">
        <v>81715166</v>
      </c>
      <c r="L73" s="2">
        <f t="shared" si="1"/>
        <v>28536390</v>
      </c>
      <c r="AA73" s="8">
        <v>43811</v>
      </c>
      <c r="AB73">
        <v>-123285654</v>
      </c>
      <c r="AC73">
        <v>18385125</v>
      </c>
      <c r="AD73">
        <v>164782677</v>
      </c>
    </row>
    <row r="74" spans="1:30">
      <c r="A74" s="8">
        <v>43813</v>
      </c>
      <c r="B74" s="9">
        <v>0.722222222222222</v>
      </c>
      <c r="C74" s="7">
        <v>1</v>
      </c>
      <c r="D74" s="2">
        <v>2805601000</v>
      </c>
      <c r="E74" s="2">
        <v>2723885834</v>
      </c>
      <c r="F74" s="2">
        <v>188724898</v>
      </c>
      <c r="G74" s="2">
        <v>-167615060</v>
      </c>
      <c r="H74" s="2">
        <v>112078056</v>
      </c>
      <c r="I74" s="2">
        <v>113916000</v>
      </c>
      <c r="J74" s="2">
        <v>105686000</v>
      </c>
      <c r="K74" s="2">
        <v>81715166</v>
      </c>
      <c r="L74" s="2">
        <f t="shared" si="1"/>
        <v>21109838</v>
      </c>
      <c r="AA74" s="8">
        <v>43812</v>
      </c>
      <c r="AB74">
        <v>-225694654</v>
      </c>
      <c r="AC74">
        <v>28536390</v>
      </c>
      <c r="AD74">
        <v>105607786</v>
      </c>
    </row>
    <row r="75" spans="1:30">
      <c r="A75" s="8">
        <v>43814</v>
      </c>
      <c r="B75" s="9">
        <v>0.479861111111111</v>
      </c>
      <c r="C75" s="7">
        <v>1</v>
      </c>
      <c r="D75" s="2">
        <v>2805601000</v>
      </c>
      <c r="E75" s="2">
        <v>2723885834</v>
      </c>
      <c r="F75" s="2">
        <v>186336797</v>
      </c>
      <c r="G75" s="2">
        <v>-162301402</v>
      </c>
      <c r="H75" s="2">
        <v>111654513</v>
      </c>
      <c r="I75" s="2">
        <v>113916000</v>
      </c>
      <c r="J75" s="2">
        <v>105686000</v>
      </c>
      <c r="K75" s="2">
        <v>81715166</v>
      </c>
      <c r="L75" s="2">
        <f t="shared" si="1"/>
        <v>24035395</v>
      </c>
      <c r="AA75" s="8">
        <v>43813</v>
      </c>
      <c r="AB75">
        <v>-167615060</v>
      </c>
      <c r="AC75">
        <v>21109838</v>
      </c>
      <c r="AD75">
        <v>112078056</v>
      </c>
    </row>
    <row r="76" spans="1:30">
      <c r="A76" s="8">
        <v>43815</v>
      </c>
      <c r="B76" s="9">
        <v>0.778472222222222</v>
      </c>
      <c r="C76" s="7">
        <v>1</v>
      </c>
      <c r="D76" s="2">
        <v>2805601000</v>
      </c>
      <c r="E76" s="2">
        <v>2723885834</v>
      </c>
      <c r="F76" s="2">
        <v>138228466</v>
      </c>
      <c r="G76" s="2">
        <v>-138963634</v>
      </c>
      <c r="H76" s="2">
        <v>145861273</v>
      </c>
      <c r="I76" s="2">
        <v>113916000</v>
      </c>
      <c r="J76" s="2">
        <v>105686000</v>
      </c>
      <c r="K76" s="2">
        <v>81715166</v>
      </c>
      <c r="L76" s="2">
        <f t="shared" si="1"/>
        <v>-735168</v>
      </c>
      <c r="AA76" s="8">
        <v>43814</v>
      </c>
      <c r="AB76">
        <v>-162301402</v>
      </c>
      <c r="AC76">
        <v>24035395</v>
      </c>
      <c r="AD76">
        <v>111654513</v>
      </c>
    </row>
    <row r="77" spans="1:30">
      <c r="A77" s="8">
        <v>43816</v>
      </c>
      <c r="B77" s="9">
        <v>0.554861111111111</v>
      </c>
      <c r="C77" s="7">
        <v>1</v>
      </c>
      <c r="D77" s="2">
        <v>2805601000</v>
      </c>
      <c r="E77" s="2">
        <v>2723885834</v>
      </c>
      <c r="F77" s="2">
        <v>219324109</v>
      </c>
      <c r="G77" s="2">
        <v>-213907729</v>
      </c>
      <c r="H77" s="2">
        <v>83739521</v>
      </c>
      <c r="I77" s="2">
        <v>113916000</v>
      </c>
      <c r="J77" s="2">
        <v>105686000</v>
      </c>
      <c r="K77" s="2">
        <v>81715166</v>
      </c>
      <c r="L77" s="2">
        <f t="shared" si="1"/>
        <v>5416380</v>
      </c>
      <c r="AA77" s="8">
        <v>43815</v>
      </c>
      <c r="AB77">
        <v>-138963634</v>
      </c>
      <c r="AC77">
        <v>-735168</v>
      </c>
      <c r="AD77">
        <v>145861273</v>
      </c>
    </row>
    <row r="78" spans="1:30">
      <c r="A78" s="8">
        <v>43817</v>
      </c>
      <c r="B78" s="9">
        <v>0.852777777777778</v>
      </c>
      <c r="C78" s="7">
        <v>1</v>
      </c>
      <c r="D78" s="2">
        <v>2805601000</v>
      </c>
      <c r="E78" s="2">
        <v>2723885834</v>
      </c>
      <c r="F78" s="2">
        <v>147860256</v>
      </c>
      <c r="G78" s="2">
        <v>-132294652</v>
      </c>
      <c r="H78" s="2">
        <v>88593541</v>
      </c>
      <c r="I78" s="2">
        <v>113916000</v>
      </c>
      <c r="J78" s="2">
        <v>105686000</v>
      </c>
      <c r="K78" s="2">
        <v>81715166</v>
      </c>
      <c r="L78" s="2">
        <f t="shared" si="1"/>
        <v>15565604</v>
      </c>
      <c r="AA78" s="8">
        <v>43816</v>
      </c>
      <c r="AB78">
        <v>-213907729</v>
      </c>
      <c r="AC78">
        <v>5416380</v>
      </c>
      <c r="AD78">
        <v>83739521</v>
      </c>
    </row>
    <row r="79" spans="1:30">
      <c r="A79" s="8">
        <v>43818</v>
      </c>
      <c r="B79" s="9">
        <v>0.777777777777778</v>
      </c>
      <c r="C79" s="7">
        <v>1</v>
      </c>
      <c r="D79" s="2">
        <v>2805601000</v>
      </c>
      <c r="E79" s="2">
        <v>2723885834</v>
      </c>
      <c r="F79" s="2">
        <v>92631951</v>
      </c>
      <c r="G79" s="2">
        <v>-90463057</v>
      </c>
      <c r="H79" s="2">
        <v>75722663</v>
      </c>
      <c r="I79" s="2">
        <v>113916000</v>
      </c>
      <c r="J79" s="2">
        <v>105686000</v>
      </c>
      <c r="K79" s="2">
        <v>81715166</v>
      </c>
      <c r="L79" s="2">
        <f t="shared" si="1"/>
        <v>2168894</v>
      </c>
      <c r="AA79" s="8">
        <v>43817</v>
      </c>
      <c r="AB79">
        <v>-132294652</v>
      </c>
      <c r="AC79">
        <v>15565604</v>
      </c>
      <c r="AD79">
        <v>88593541</v>
      </c>
    </row>
    <row r="80" spans="1:30">
      <c r="A80" s="8">
        <v>43819</v>
      </c>
      <c r="B80" s="9">
        <v>0.756944444444444</v>
      </c>
      <c r="C80" s="7">
        <v>1</v>
      </c>
      <c r="D80" s="2">
        <v>2805601000</v>
      </c>
      <c r="E80" s="2">
        <v>2723885834</v>
      </c>
      <c r="F80" s="2">
        <v>110733447</v>
      </c>
      <c r="G80" s="2">
        <v>-111077942</v>
      </c>
      <c r="H80" s="2">
        <v>56993043</v>
      </c>
      <c r="I80" s="2">
        <v>113916000</v>
      </c>
      <c r="J80" s="2">
        <v>105686000</v>
      </c>
      <c r="K80" s="2">
        <v>81715166</v>
      </c>
      <c r="L80" s="2">
        <f t="shared" si="1"/>
        <v>-344495</v>
      </c>
      <c r="AA80" s="8">
        <v>43818</v>
      </c>
      <c r="AB80">
        <v>-90463057</v>
      </c>
      <c r="AC80">
        <v>2168894</v>
      </c>
      <c r="AD80">
        <v>75722663</v>
      </c>
    </row>
    <row r="81" spans="1:30">
      <c r="A81" s="8">
        <v>43820</v>
      </c>
      <c r="B81" s="9">
        <v>0.732638888888889</v>
      </c>
      <c r="C81" s="7">
        <v>1</v>
      </c>
      <c r="D81" s="2">
        <v>2805601000</v>
      </c>
      <c r="E81" s="2">
        <v>2723885834</v>
      </c>
      <c r="F81" s="2">
        <v>124102875</v>
      </c>
      <c r="G81" s="2">
        <v>-114340264</v>
      </c>
      <c r="H81" s="2">
        <v>56604389</v>
      </c>
      <c r="I81" s="2">
        <v>113916000</v>
      </c>
      <c r="J81" s="2">
        <v>105686000</v>
      </c>
      <c r="K81" s="2">
        <v>81715166</v>
      </c>
      <c r="L81" s="2">
        <f t="shared" si="1"/>
        <v>9762611</v>
      </c>
      <c r="AA81" s="8">
        <v>43819</v>
      </c>
      <c r="AB81">
        <v>-111077942</v>
      </c>
      <c r="AC81">
        <v>-344495</v>
      </c>
      <c r="AD81">
        <v>56993043</v>
      </c>
    </row>
    <row r="82" spans="1:30">
      <c r="A82" s="8">
        <v>43821</v>
      </c>
      <c r="B82" s="9">
        <v>0.740972222222222</v>
      </c>
      <c r="C82" s="7">
        <v>1</v>
      </c>
      <c r="D82" s="2">
        <v>2805601000</v>
      </c>
      <c r="E82" s="2">
        <v>2723885834</v>
      </c>
      <c r="F82" s="2">
        <v>215525605</v>
      </c>
      <c r="G82" s="2">
        <v>-201903072</v>
      </c>
      <c r="H82" s="2">
        <v>48909610</v>
      </c>
      <c r="I82" s="2">
        <v>113916000</v>
      </c>
      <c r="J82" s="2">
        <v>105686000</v>
      </c>
      <c r="K82" s="2">
        <v>81715166</v>
      </c>
      <c r="L82" s="2">
        <f t="shared" si="1"/>
        <v>13622533</v>
      </c>
      <c r="AA82" s="8">
        <v>43820</v>
      </c>
      <c r="AB82">
        <v>-114340264</v>
      </c>
      <c r="AC82">
        <v>9762611</v>
      </c>
      <c r="AD82">
        <v>56604389</v>
      </c>
    </row>
    <row r="83" spans="1:30">
      <c r="A83" s="8">
        <v>43822</v>
      </c>
      <c r="B83" s="9">
        <v>0.773611111111111</v>
      </c>
      <c r="C83" s="7">
        <v>1</v>
      </c>
      <c r="D83" s="2">
        <v>2805601000</v>
      </c>
      <c r="E83" s="2">
        <v>2723885834</v>
      </c>
      <c r="F83" s="2">
        <v>187058051</v>
      </c>
      <c r="G83" s="2">
        <v>-181516927</v>
      </c>
      <c r="H83" s="2">
        <v>38110118</v>
      </c>
      <c r="I83" s="2">
        <v>113916000</v>
      </c>
      <c r="J83" s="2">
        <v>105686000</v>
      </c>
      <c r="K83" s="2">
        <v>81715166</v>
      </c>
      <c r="L83" s="2">
        <f t="shared" si="1"/>
        <v>5541124</v>
      </c>
      <c r="AA83" s="8">
        <v>43821</v>
      </c>
      <c r="AB83">
        <v>-201903072</v>
      </c>
      <c r="AC83">
        <v>13622533</v>
      </c>
      <c r="AD83">
        <v>48909610</v>
      </c>
    </row>
    <row r="84" spans="27:30">
      <c r="AA84" s="8">
        <v>43822</v>
      </c>
      <c r="AB84">
        <v>-181516927</v>
      </c>
      <c r="AC84">
        <v>5541124</v>
      </c>
      <c r="AD84">
        <v>38110118</v>
      </c>
    </row>
    <row r="85" spans="27:30">
      <c r="AA85" t="s">
        <v>279</v>
      </c>
      <c r="AB85">
        <v>-11976676278</v>
      </c>
      <c r="AC85" t="e">
        <v>#VALUE!</v>
      </c>
      <c r="AD85">
        <v>5908870881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8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2" customWidth="1"/>
    <col min="6" max="6" width="19.625" customWidth="1"/>
    <col min="7" max="11" width="19.625" style="2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2"/>
      <c r="M1" s="10" t="s">
        <v>339</v>
      </c>
    </row>
    <row r="2" ht="253" customHeight="1" spans="6:6">
      <c r="F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451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43751</v>
      </c>
      <c r="B4" s="6">
        <v>0.535416666666667</v>
      </c>
      <c r="C4" s="7">
        <v>0.86</v>
      </c>
      <c r="D4" s="2">
        <v>13083876757</v>
      </c>
      <c r="F4" s="2">
        <v>0</v>
      </c>
      <c r="G4" s="2">
        <v>-425191647</v>
      </c>
      <c r="H4" s="2">
        <v>-425191647</v>
      </c>
      <c r="L4" s="2">
        <f t="shared" ref="L4:L67" si="0">G4+F4</f>
        <v>-425191647</v>
      </c>
      <c r="M4" s="11"/>
      <c r="N4" s="8">
        <v>43750</v>
      </c>
      <c r="O4" s="9">
        <v>0.895833333333333</v>
      </c>
      <c r="P4" s="7">
        <v>0.86</v>
      </c>
      <c r="Q4" s="7">
        <v>0.097</v>
      </c>
      <c r="R4" s="7">
        <v>0.86</v>
      </c>
      <c r="S4" s="2">
        <v>20325257216</v>
      </c>
      <c r="U4" s="2">
        <v>7555368448</v>
      </c>
      <c r="V4" s="2">
        <v>7411214848</v>
      </c>
      <c r="W4" s="2">
        <v>144153600</v>
      </c>
      <c r="X4" s="2">
        <v>20325256320</v>
      </c>
      <c r="Y4">
        <v>8</v>
      </c>
      <c r="AA4" t="s">
        <v>277</v>
      </c>
    </row>
    <row r="5" spans="1:30">
      <c r="A5" s="8">
        <v>43752</v>
      </c>
      <c r="B5" s="9">
        <v>0.45625</v>
      </c>
      <c r="C5" s="7">
        <v>0.86</v>
      </c>
      <c r="D5" s="2">
        <v>13083876757</v>
      </c>
      <c r="F5" s="2">
        <v>0</v>
      </c>
      <c r="G5" s="2">
        <v>-1108042677</v>
      </c>
      <c r="H5" s="2">
        <v>-1108042677</v>
      </c>
      <c r="L5" s="2">
        <f t="shared" si="0"/>
        <v>-1108042677</v>
      </c>
      <c r="M5" s="11"/>
      <c r="AA5" s="8">
        <v>43751</v>
      </c>
      <c r="AB5">
        <v>-425191647</v>
      </c>
      <c r="AC5">
        <v>-425191647</v>
      </c>
      <c r="AD5">
        <v>-425191647</v>
      </c>
    </row>
    <row r="6" spans="1:30">
      <c r="A6" s="8">
        <v>43753</v>
      </c>
      <c r="B6" s="9">
        <v>0.909722222222222</v>
      </c>
      <c r="C6" s="7">
        <v>0.86</v>
      </c>
      <c r="D6" s="2">
        <v>13083876757</v>
      </c>
      <c r="F6" s="2">
        <v>0</v>
      </c>
      <c r="G6" s="2">
        <v>-1023773157</v>
      </c>
      <c r="H6" s="2">
        <v>-2131815834</v>
      </c>
      <c r="L6" s="2">
        <f t="shared" si="0"/>
        <v>-1023773157</v>
      </c>
      <c r="M6" s="11"/>
      <c r="AA6" s="8">
        <v>43752</v>
      </c>
      <c r="AB6">
        <v>-1108042677</v>
      </c>
      <c r="AC6">
        <v>-1108042677</v>
      </c>
      <c r="AD6">
        <v>-1108042677</v>
      </c>
    </row>
    <row r="7" spans="1:30">
      <c r="A7" s="8">
        <v>43754</v>
      </c>
      <c r="B7" s="9">
        <v>0.84375</v>
      </c>
      <c r="C7" s="7">
        <v>0.86</v>
      </c>
      <c r="D7" s="2">
        <v>13083876757</v>
      </c>
      <c r="F7" s="2">
        <v>0</v>
      </c>
      <c r="G7" s="2">
        <v>-1711225395</v>
      </c>
      <c r="H7" s="2">
        <v>-2819268072</v>
      </c>
      <c r="L7" s="2">
        <f t="shared" si="0"/>
        <v>-1711225395</v>
      </c>
      <c r="AA7" s="8">
        <v>43753</v>
      </c>
      <c r="AB7">
        <v>-1023773157</v>
      </c>
      <c r="AC7">
        <v>-1023773157</v>
      </c>
      <c r="AD7">
        <v>-2131815834</v>
      </c>
    </row>
    <row r="8" spans="1:30">
      <c r="A8" s="8">
        <v>43755</v>
      </c>
      <c r="B8" s="9">
        <v>0.80625</v>
      </c>
      <c r="C8" s="7">
        <v>0.86</v>
      </c>
      <c r="D8" s="2">
        <v>13083876757</v>
      </c>
      <c r="F8" s="2">
        <v>0</v>
      </c>
      <c r="G8" s="2">
        <v>-927164409</v>
      </c>
      <c r="H8" s="2">
        <v>-3516621646</v>
      </c>
      <c r="L8" s="2">
        <f t="shared" si="0"/>
        <v>-927164409</v>
      </c>
      <c r="AA8" s="8">
        <v>43754</v>
      </c>
      <c r="AB8">
        <v>-1711225395</v>
      </c>
      <c r="AC8">
        <v>-1711225395</v>
      </c>
      <c r="AD8">
        <v>-2819268072</v>
      </c>
    </row>
    <row r="9" spans="1:30">
      <c r="A9" s="8">
        <v>43756</v>
      </c>
      <c r="B9" s="9">
        <v>0.773611111111111</v>
      </c>
      <c r="C9" s="7">
        <v>0.86</v>
      </c>
      <c r="D9" s="2">
        <v>19083876757</v>
      </c>
      <c r="F9" s="2">
        <v>0</v>
      </c>
      <c r="G9" s="2">
        <v>-1385388244</v>
      </c>
      <c r="H9" s="2">
        <v>-4204656316</v>
      </c>
      <c r="L9" s="2">
        <f t="shared" si="0"/>
        <v>-1385388244</v>
      </c>
      <c r="AA9" s="8">
        <v>43755</v>
      </c>
      <c r="AB9">
        <v>-927164409</v>
      </c>
      <c r="AC9">
        <v>-927164409</v>
      </c>
      <c r="AD9">
        <v>-3516621646</v>
      </c>
    </row>
    <row r="10" spans="1:30">
      <c r="A10" s="8">
        <v>43757</v>
      </c>
      <c r="B10" s="9">
        <v>0.822222222222222</v>
      </c>
      <c r="C10" s="7">
        <v>0.86</v>
      </c>
      <c r="D10" s="2">
        <v>19083876757</v>
      </c>
      <c r="F10" s="2">
        <v>0</v>
      </c>
      <c r="G10" s="2">
        <v>-720825564</v>
      </c>
      <c r="H10" s="2">
        <v>-4925481880</v>
      </c>
      <c r="L10" s="2">
        <f t="shared" si="0"/>
        <v>-720825564</v>
      </c>
      <c r="AA10" s="8">
        <v>43756</v>
      </c>
      <c r="AB10">
        <v>-1385388244</v>
      </c>
      <c r="AC10">
        <v>-1385388244</v>
      </c>
      <c r="AD10">
        <v>-4204656316</v>
      </c>
    </row>
    <row r="11" spans="1:30">
      <c r="A11" s="8">
        <v>43758</v>
      </c>
      <c r="B11" s="9">
        <v>0.720833333333333</v>
      </c>
      <c r="C11" s="7">
        <v>0.86</v>
      </c>
      <c r="D11" s="2">
        <v>19083876757</v>
      </c>
      <c r="F11" s="2">
        <v>0</v>
      </c>
      <c r="G11" s="2">
        <v>-1401979222</v>
      </c>
      <c r="H11" s="2">
        <v>-5606635538</v>
      </c>
      <c r="L11" s="2">
        <f t="shared" si="0"/>
        <v>-1401979222</v>
      </c>
      <c r="AA11" s="8">
        <v>43757</v>
      </c>
      <c r="AB11">
        <v>-720825564</v>
      </c>
      <c r="AC11">
        <v>-720825564</v>
      </c>
      <c r="AD11">
        <v>-4925481880</v>
      </c>
    </row>
    <row r="12" spans="1:30">
      <c r="A12" s="8">
        <v>43759</v>
      </c>
      <c r="B12" s="9">
        <v>0.788194444444444</v>
      </c>
      <c r="C12" s="7">
        <v>0.86</v>
      </c>
      <c r="D12" s="2">
        <v>19083876757</v>
      </c>
      <c r="E12" s="2">
        <v>18528039755</v>
      </c>
      <c r="F12" s="2">
        <v>5379791734</v>
      </c>
      <c r="G12" s="2">
        <v>-759340928</v>
      </c>
      <c r="H12" s="2">
        <v>-560993085</v>
      </c>
      <c r="I12" s="2">
        <v>904886000</v>
      </c>
      <c r="J12" s="2">
        <v>835915000</v>
      </c>
      <c r="K12" s="2">
        <v>555839685</v>
      </c>
      <c r="L12" s="2">
        <f t="shared" si="0"/>
        <v>4620450806</v>
      </c>
      <c r="AA12" s="8">
        <v>43758</v>
      </c>
      <c r="AB12">
        <v>-1401979222</v>
      </c>
      <c r="AC12">
        <v>-1401979222</v>
      </c>
      <c r="AD12">
        <v>-5606635538</v>
      </c>
    </row>
    <row r="13" spans="1:30">
      <c r="A13" s="8">
        <v>43760</v>
      </c>
      <c r="B13" s="9">
        <v>0.829166666666667</v>
      </c>
      <c r="C13" s="7">
        <v>0.86</v>
      </c>
      <c r="D13" s="2">
        <v>19083876757</v>
      </c>
      <c r="E13" s="2">
        <v>18528039755</v>
      </c>
      <c r="F13" s="2">
        <v>803947020</v>
      </c>
      <c r="G13" s="2">
        <v>-724145424</v>
      </c>
      <c r="H13" s="2">
        <v>201659541</v>
      </c>
      <c r="I13" s="2">
        <v>904886000</v>
      </c>
      <c r="J13" s="2">
        <v>835915000</v>
      </c>
      <c r="K13" s="2">
        <v>555839685</v>
      </c>
      <c r="L13" s="2">
        <f t="shared" si="0"/>
        <v>79801596</v>
      </c>
      <c r="AA13" s="8">
        <v>43759</v>
      </c>
      <c r="AB13">
        <v>-759340928</v>
      </c>
      <c r="AC13">
        <v>4620450806</v>
      </c>
      <c r="AD13">
        <v>-560993085</v>
      </c>
    </row>
    <row r="14" spans="1:30">
      <c r="A14" s="8">
        <v>43761</v>
      </c>
      <c r="B14" s="9">
        <v>0.819444444444444</v>
      </c>
      <c r="C14" s="7">
        <v>0.86</v>
      </c>
      <c r="D14" s="2">
        <v>19083876757</v>
      </c>
      <c r="E14" s="2">
        <v>18528039755</v>
      </c>
      <c r="F14" s="2">
        <v>737358672</v>
      </c>
      <c r="G14" s="2">
        <v>-713495248</v>
      </c>
      <c r="H14" s="2">
        <v>1249296122</v>
      </c>
      <c r="I14" s="2">
        <v>904886000</v>
      </c>
      <c r="J14" s="2">
        <v>835915000</v>
      </c>
      <c r="K14" s="2">
        <v>555839685</v>
      </c>
      <c r="L14" s="2">
        <f t="shared" si="0"/>
        <v>23863424</v>
      </c>
      <c r="AA14" s="8">
        <v>43760</v>
      </c>
      <c r="AB14">
        <v>-724145424</v>
      </c>
      <c r="AC14">
        <v>79801596</v>
      </c>
      <c r="AD14">
        <v>201659541</v>
      </c>
    </row>
    <row r="15" spans="1:30">
      <c r="A15" s="8">
        <v>43762</v>
      </c>
      <c r="B15" s="9">
        <v>0.811805555555556</v>
      </c>
      <c r="C15" s="7">
        <v>0.86</v>
      </c>
      <c r="D15" s="2">
        <v>19083876757</v>
      </c>
      <c r="E15" s="2">
        <v>18528039755</v>
      </c>
      <c r="F15" s="2">
        <v>771687827</v>
      </c>
      <c r="G15" s="2">
        <v>-745171202</v>
      </c>
      <c r="H15" s="2">
        <v>1963264985</v>
      </c>
      <c r="I15" s="2">
        <v>904886000</v>
      </c>
      <c r="J15" s="2">
        <v>835915000</v>
      </c>
      <c r="K15" s="2">
        <v>555839685</v>
      </c>
      <c r="L15" s="2">
        <f t="shared" si="0"/>
        <v>26516625</v>
      </c>
      <c r="AA15" s="8">
        <v>43761</v>
      </c>
      <c r="AB15">
        <v>-713495248</v>
      </c>
      <c r="AC15">
        <v>23863424</v>
      </c>
      <c r="AD15">
        <v>1249296122</v>
      </c>
    </row>
    <row r="16" spans="1:30">
      <c r="A16" s="8">
        <v>43763</v>
      </c>
      <c r="B16" s="9">
        <v>0.746527777777778</v>
      </c>
      <c r="C16" s="7">
        <v>0.86</v>
      </c>
      <c r="D16" s="2">
        <v>19083876757</v>
      </c>
      <c r="E16" s="2">
        <v>18528039755</v>
      </c>
      <c r="F16" s="2">
        <v>1539011466</v>
      </c>
      <c r="G16" s="2">
        <v>-1420841682</v>
      </c>
      <c r="H16" s="2">
        <v>2752271718</v>
      </c>
      <c r="I16" s="2">
        <v>904886000</v>
      </c>
      <c r="J16" s="2">
        <v>835915000</v>
      </c>
      <c r="K16" s="2">
        <v>555839685</v>
      </c>
      <c r="L16" s="2">
        <f t="shared" si="0"/>
        <v>118169784</v>
      </c>
      <c r="AA16" s="8">
        <v>43762</v>
      </c>
      <c r="AB16">
        <v>-745171202</v>
      </c>
      <c r="AC16">
        <v>26516625</v>
      </c>
      <c r="AD16">
        <v>1963264985</v>
      </c>
    </row>
    <row r="17" spans="1:30">
      <c r="A17" s="8">
        <v>43764</v>
      </c>
      <c r="B17" s="9">
        <v>0.835416666666667</v>
      </c>
      <c r="C17" s="7">
        <v>0.86</v>
      </c>
      <c r="D17" s="2">
        <v>19083876757</v>
      </c>
      <c r="E17" s="2">
        <v>18528039755</v>
      </c>
      <c r="F17" s="2">
        <v>866258049</v>
      </c>
      <c r="G17" s="2">
        <v>-784244036</v>
      </c>
      <c r="H17" s="2">
        <v>3522320401</v>
      </c>
      <c r="I17" s="2">
        <v>904886000</v>
      </c>
      <c r="J17" s="2">
        <v>835915000</v>
      </c>
      <c r="K17" s="2">
        <v>555839685</v>
      </c>
      <c r="L17" s="2">
        <f t="shared" si="0"/>
        <v>82014013</v>
      </c>
      <c r="AA17" s="8">
        <v>43763</v>
      </c>
      <c r="AB17">
        <v>-1420841682</v>
      </c>
      <c r="AC17">
        <v>118169784</v>
      </c>
      <c r="AD17">
        <v>2752271718</v>
      </c>
    </row>
    <row r="18" spans="1:30">
      <c r="A18" s="8">
        <v>43765</v>
      </c>
      <c r="B18" s="9">
        <v>0.788194444444444</v>
      </c>
      <c r="C18" s="7">
        <v>0.86</v>
      </c>
      <c r="D18" s="2">
        <v>19083876757</v>
      </c>
      <c r="E18" s="2">
        <v>18528039755</v>
      </c>
      <c r="F18" s="2">
        <v>1524554072</v>
      </c>
      <c r="G18" s="2">
        <v>-1437382738</v>
      </c>
      <c r="H18" s="2">
        <v>4248303286</v>
      </c>
      <c r="I18" s="2">
        <v>904886000</v>
      </c>
      <c r="J18" s="2">
        <v>835915000</v>
      </c>
      <c r="K18" s="2">
        <v>555839685</v>
      </c>
      <c r="L18" s="2">
        <f t="shared" si="0"/>
        <v>87171334</v>
      </c>
      <c r="AA18" s="8">
        <v>43764</v>
      </c>
      <c r="AB18">
        <v>-784244036</v>
      </c>
      <c r="AC18">
        <v>82014013</v>
      </c>
      <c r="AD18">
        <v>3522320401</v>
      </c>
    </row>
    <row r="19" spans="1:30">
      <c r="A19" s="8">
        <v>43766</v>
      </c>
      <c r="B19" s="9">
        <v>0.729166666666667</v>
      </c>
      <c r="C19" s="7">
        <v>0.86</v>
      </c>
      <c r="D19" s="2">
        <v>19083876757</v>
      </c>
      <c r="E19" s="2">
        <v>18528039755</v>
      </c>
      <c r="F19" s="2">
        <v>1386713978</v>
      </c>
      <c r="G19" s="2">
        <v>-1348661777</v>
      </c>
      <c r="H19" s="2">
        <v>5196139834</v>
      </c>
      <c r="I19" s="2">
        <v>904886000</v>
      </c>
      <c r="J19" s="2">
        <v>835915000</v>
      </c>
      <c r="K19" s="2">
        <v>555839685</v>
      </c>
      <c r="L19" s="2">
        <f t="shared" si="0"/>
        <v>38052201</v>
      </c>
      <c r="AA19" s="8">
        <v>43765</v>
      </c>
      <c r="AB19">
        <v>-1437382738</v>
      </c>
      <c r="AC19">
        <v>87171334</v>
      </c>
      <c r="AD19">
        <v>4248303286</v>
      </c>
    </row>
    <row r="20" spans="1:30">
      <c r="A20" s="8">
        <v>43767</v>
      </c>
      <c r="B20" s="9">
        <v>0.893055555555556</v>
      </c>
      <c r="C20" s="7">
        <v>0.86</v>
      </c>
      <c r="D20" s="2">
        <v>19083876757</v>
      </c>
      <c r="E20" s="2">
        <v>18528039755</v>
      </c>
      <c r="F20" s="2" t="s">
        <v>278</v>
      </c>
      <c r="G20" s="2">
        <v>-840407074</v>
      </c>
      <c r="H20" s="2">
        <v>-322752938</v>
      </c>
      <c r="I20" s="2" t="s">
        <v>278</v>
      </c>
      <c r="J20" s="2">
        <v>835915000</v>
      </c>
      <c r="K20" s="2">
        <v>555839685</v>
      </c>
      <c r="L20" s="2" t="e">
        <f t="shared" si="0"/>
        <v>#VALUE!</v>
      </c>
      <c r="AA20" s="8">
        <v>43766</v>
      </c>
      <c r="AB20">
        <v>-1348661777</v>
      </c>
      <c r="AC20">
        <v>38052201</v>
      </c>
      <c r="AD20">
        <v>5196139834</v>
      </c>
    </row>
    <row r="21" spans="1:30">
      <c r="A21" s="8">
        <v>43768</v>
      </c>
      <c r="B21" s="9">
        <v>0.621527777777778</v>
      </c>
      <c r="C21" s="7">
        <v>0.86</v>
      </c>
      <c r="D21" s="2">
        <v>19083876757</v>
      </c>
      <c r="E21" s="2">
        <v>18528039755</v>
      </c>
      <c r="F21" s="2" t="s">
        <v>278</v>
      </c>
      <c r="G21" s="2">
        <v>-921731155</v>
      </c>
      <c r="H21" s="2">
        <v>-911275181</v>
      </c>
      <c r="I21" s="2" t="s">
        <v>278</v>
      </c>
      <c r="J21" s="2">
        <v>835915000</v>
      </c>
      <c r="K21" s="2">
        <v>555839685</v>
      </c>
      <c r="L21" s="2" t="e">
        <f t="shared" si="0"/>
        <v>#VALUE!</v>
      </c>
      <c r="AA21" s="8">
        <v>43767</v>
      </c>
      <c r="AB21">
        <v>-840407074</v>
      </c>
      <c r="AC21" t="e">
        <v>#VALUE!</v>
      </c>
      <c r="AD21">
        <v>-322752938</v>
      </c>
    </row>
    <row r="22" spans="1:30">
      <c r="A22" s="8">
        <v>43769</v>
      </c>
      <c r="B22" s="9">
        <v>0.781944444444444</v>
      </c>
      <c r="C22" s="7">
        <v>0.86</v>
      </c>
      <c r="D22" s="2">
        <v>19083876757</v>
      </c>
      <c r="E22" s="2">
        <v>18528039755</v>
      </c>
      <c r="F22" s="2">
        <v>0</v>
      </c>
      <c r="G22" s="2">
        <v>-796549982</v>
      </c>
      <c r="H22" s="2">
        <v>-1731688587</v>
      </c>
      <c r="I22" s="2">
        <v>904886000</v>
      </c>
      <c r="J22" s="2">
        <v>835915000</v>
      </c>
      <c r="K22" s="2">
        <v>555839685</v>
      </c>
      <c r="L22" s="2">
        <f t="shared" si="0"/>
        <v>-796549982</v>
      </c>
      <c r="AA22" s="8">
        <v>43768</v>
      </c>
      <c r="AB22">
        <v>-921731155</v>
      </c>
      <c r="AC22" t="e">
        <v>#VALUE!</v>
      </c>
      <c r="AD22">
        <v>-911275181</v>
      </c>
    </row>
    <row r="23" spans="1:30">
      <c r="A23" s="8">
        <v>43770</v>
      </c>
      <c r="B23" s="9">
        <v>0.779861111111111</v>
      </c>
      <c r="C23" s="7">
        <v>0.86</v>
      </c>
      <c r="D23" s="2">
        <v>19083876757</v>
      </c>
      <c r="E23" s="2">
        <v>18528039755</v>
      </c>
      <c r="F23" s="2" t="s">
        <v>278</v>
      </c>
      <c r="G23" s="2">
        <v>-728338931</v>
      </c>
      <c r="H23" s="2">
        <v>457219671</v>
      </c>
      <c r="I23" s="2" t="s">
        <v>278</v>
      </c>
      <c r="J23" s="2">
        <v>835915000</v>
      </c>
      <c r="K23" s="2">
        <v>555839685</v>
      </c>
      <c r="L23" s="2" t="e">
        <f t="shared" si="0"/>
        <v>#VALUE!</v>
      </c>
      <c r="AA23" s="8">
        <v>43769</v>
      </c>
      <c r="AB23">
        <v>-796549982</v>
      </c>
      <c r="AC23">
        <v>-796549982</v>
      </c>
      <c r="AD23">
        <v>-1731688587</v>
      </c>
    </row>
    <row r="24" spans="1:30">
      <c r="A24" s="8">
        <v>43771</v>
      </c>
      <c r="B24" s="9">
        <v>0.510416666666667</v>
      </c>
      <c r="C24" s="7">
        <v>0.86</v>
      </c>
      <c r="D24" s="2">
        <v>19083876757</v>
      </c>
      <c r="E24" s="2">
        <v>18528039755</v>
      </c>
      <c r="F24" s="2">
        <v>3543239542</v>
      </c>
      <c r="G24" s="2">
        <v>-1278337330</v>
      </c>
      <c r="H24" s="2">
        <v>415043841</v>
      </c>
      <c r="I24" s="2">
        <v>903496000</v>
      </c>
      <c r="J24" s="2">
        <v>835915000</v>
      </c>
      <c r="K24" s="2">
        <v>555839685</v>
      </c>
      <c r="L24" s="2">
        <f t="shared" si="0"/>
        <v>2264902212</v>
      </c>
      <c r="AA24" s="8">
        <v>43770</v>
      </c>
      <c r="AB24">
        <v>-728338931</v>
      </c>
      <c r="AC24" t="e">
        <v>#VALUE!</v>
      </c>
      <c r="AD24">
        <v>457219671</v>
      </c>
    </row>
    <row r="25" spans="1:30">
      <c r="A25" s="8">
        <v>43772</v>
      </c>
      <c r="B25" s="9">
        <v>0.454861111111111</v>
      </c>
      <c r="C25" s="7">
        <v>0.86</v>
      </c>
      <c r="D25" s="2">
        <v>19083876757</v>
      </c>
      <c r="E25" s="2">
        <v>18528039755</v>
      </c>
      <c r="F25" s="2">
        <v>1274304669</v>
      </c>
      <c r="G25" s="2">
        <v>-925217424</v>
      </c>
      <c r="H25" s="2">
        <v>357168696</v>
      </c>
      <c r="I25" s="2">
        <v>903496000</v>
      </c>
      <c r="J25" s="2">
        <v>835915000</v>
      </c>
      <c r="K25" s="2">
        <v>555839685</v>
      </c>
      <c r="L25" s="2">
        <f t="shared" si="0"/>
        <v>349087245</v>
      </c>
      <c r="AA25" s="8">
        <v>43771</v>
      </c>
      <c r="AB25">
        <v>-1278337330</v>
      </c>
      <c r="AC25">
        <v>2264902212</v>
      </c>
      <c r="AD25">
        <v>415043841</v>
      </c>
    </row>
    <row r="26" spans="1:30">
      <c r="A26" s="8">
        <v>43773</v>
      </c>
      <c r="B26" s="9">
        <v>0.467361111111111</v>
      </c>
      <c r="C26" s="7">
        <v>0.86</v>
      </c>
      <c r="D26" s="2">
        <v>19083876757</v>
      </c>
      <c r="E26" s="2">
        <v>18528039755</v>
      </c>
      <c r="F26" s="2">
        <v>796615466</v>
      </c>
      <c r="G26" s="2">
        <v>-707446280</v>
      </c>
      <c r="H26" s="2">
        <v>441180561</v>
      </c>
      <c r="I26" s="2">
        <v>903496000</v>
      </c>
      <c r="J26" s="2">
        <v>835915000</v>
      </c>
      <c r="K26" s="2">
        <v>555839685</v>
      </c>
      <c r="L26" s="2">
        <f t="shared" si="0"/>
        <v>89169186</v>
      </c>
      <c r="AA26" s="8">
        <v>43772</v>
      </c>
      <c r="AB26">
        <v>-925217424</v>
      </c>
      <c r="AC26">
        <v>349087245</v>
      </c>
      <c r="AD26">
        <v>357168696</v>
      </c>
    </row>
    <row r="27" spans="1:30">
      <c r="A27" s="8">
        <v>43774</v>
      </c>
      <c r="B27" s="9">
        <v>0.568055555555556</v>
      </c>
      <c r="C27" s="7">
        <v>0.86</v>
      </c>
      <c r="D27" s="2">
        <v>19083876757</v>
      </c>
      <c r="E27" s="2">
        <v>18528039755</v>
      </c>
      <c r="F27" s="2">
        <v>891653953</v>
      </c>
      <c r="G27" s="2">
        <v>-809072260</v>
      </c>
      <c r="H27" s="2">
        <v>742510822</v>
      </c>
      <c r="I27" s="2">
        <v>903496000</v>
      </c>
      <c r="J27" s="2">
        <v>835915000</v>
      </c>
      <c r="K27" s="2">
        <v>555839685</v>
      </c>
      <c r="L27" s="2">
        <f t="shared" si="0"/>
        <v>82581693</v>
      </c>
      <c r="AA27" s="8">
        <v>43773</v>
      </c>
      <c r="AB27">
        <v>-707446280</v>
      </c>
      <c r="AC27">
        <v>89169186</v>
      </c>
      <c r="AD27">
        <v>441180561</v>
      </c>
    </row>
    <row r="28" spans="1:30">
      <c r="A28" s="8">
        <v>43775</v>
      </c>
      <c r="B28" s="9">
        <v>0.628472222222222</v>
      </c>
      <c r="C28" s="7">
        <v>0.86</v>
      </c>
      <c r="D28" s="2">
        <v>19083876757</v>
      </c>
      <c r="E28" s="2">
        <v>18528039755</v>
      </c>
      <c r="F28" s="2">
        <v>842704995</v>
      </c>
      <c r="G28" s="2">
        <v>-726733084</v>
      </c>
      <c r="H28" s="2">
        <v>1271493241</v>
      </c>
      <c r="I28" s="2">
        <v>903496000</v>
      </c>
      <c r="J28" s="2">
        <v>835915000</v>
      </c>
      <c r="K28" s="2">
        <v>555839685</v>
      </c>
      <c r="L28" s="2">
        <f t="shared" si="0"/>
        <v>115971911</v>
      </c>
      <c r="AA28" s="8">
        <v>43774</v>
      </c>
      <c r="AB28">
        <v>-809072260</v>
      </c>
      <c r="AC28">
        <v>82581693</v>
      </c>
      <c r="AD28">
        <v>742510822</v>
      </c>
    </row>
    <row r="29" spans="1:30">
      <c r="A29" s="8">
        <v>43776</v>
      </c>
      <c r="B29" s="9">
        <v>0.797222222222222</v>
      </c>
      <c r="C29" s="7">
        <v>0.86</v>
      </c>
      <c r="D29" s="2">
        <v>19083876757</v>
      </c>
      <c r="E29" s="2">
        <v>18528039755</v>
      </c>
      <c r="F29" s="2">
        <v>906920099</v>
      </c>
      <c r="G29" s="2">
        <v>-876900570</v>
      </c>
      <c r="H29" s="2">
        <v>1810233417</v>
      </c>
      <c r="I29" s="2">
        <v>903496000</v>
      </c>
      <c r="J29" s="2">
        <v>835915000</v>
      </c>
      <c r="K29" s="2">
        <v>555839685</v>
      </c>
      <c r="L29" s="2">
        <f t="shared" si="0"/>
        <v>30019529</v>
      </c>
      <c r="AA29" s="8">
        <v>43775</v>
      </c>
      <c r="AB29">
        <v>-726733084</v>
      </c>
      <c r="AC29">
        <v>115971911</v>
      </c>
      <c r="AD29">
        <v>1271493241</v>
      </c>
    </row>
    <row r="30" spans="1:30">
      <c r="A30" s="8">
        <v>43777</v>
      </c>
      <c r="B30" s="9">
        <v>0.779166666666667</v>
      </c>
      <c r="C30" s="7">
        <v>0.86</v>
      </c>
      <c r="D30" s="2">
        <v>19083876757</v>
      </c>
      <c r="E30" s="2">
        <v>18528039755</v>
      </c>
      <c r="F30" s="2">
        <v>1624297106</v>
      </c>
      <c r="G30" s="2">
        <v>-1584022353</v>
      </c>
      <c r="H30" s="2">
        <v>2617038623</v>
      </c>
      <c r="I30" s="2">
        <v>903496000</v>
      </c>
      <c r="J30" s="2">
        <v>835915000</v>
      </c>
      <c r="K30" s="2">
        <v>555839685</v>
      </c>
      <c r="L30" s="2">
        <f t="shared" si="0"/>
        <v>40274753</v>
      </c>
      <c r="AA30" s="8">
        <v>43776</v>
      </c>
      <c r="AB30">
        <v>-876900570</v>
      </c>
      <c r="AC30">
        <v>30019529</v>
      </c>
      <c r="AD30">
        <v>1810233417</v>
      </c>
    </row>
    <row r="31" spans="1:30">
      <c r="A31" s="8">
        <v>43778</v>
      </c>
      <c r="B31" s="9">
        <v>0.479166666666667</v>
      </c>
      <c r="C31" s="7">
        <v>0.86</v>
      </c>
      <c r="D31" s="2">
        <v>19083876757</v>
      </c>
      <c r="E31" s="2">
        <v>18528039755</v>
      </c>
      <c r="F31" s="2">
        <v>1226634495</v>
      </c>
      <c r="G31" s="2">
        <v>-1179681753</v>
      </c>
      <c r="H31" s="2">
        <v>713782306</v>
      </c>
      <c r="I31" s="2">
        <v>903496000</v>
      </c>
      <c r="J31" s="2">
        <v>835915000</v>
      </c>
      <c r="K31" s="2">
        <v>555839685</v>
      </c>
      <c r="L31" s="2">
        <f t="shared" si="0"/>
        <v>46952742</v>
      </c>
      <c r="AA31" s="8">
        <v>43777</v>
      </c>
      <c r="AB31">
        <v>-1584022353</v>
      </c>
      <c r="AC31">
        <v>40274753</v>
      </c>
      <c r="AD31">
        <v>2617038623</v>
      </c>
    </row>
    <row r="32" spans="1:30">
      <c r="A32" s="8">
        <v>43779</v>
      </c>
      <c r="B32" s="9">
        <v>0.71875</v>
      </c>
      <c r="C32" s="7">
        <v>0.86</v>
      </c>
      <c r="D32" s="2">
        <v>19083876757</v>
      </c>
      <c r="E32" s="2">
        <v>18528039755</v>
      </c>
      <c r="F32" s="2">
        <v>902979645</v>
      </c>
      <c r="G32" s="2">
        <v>-919301584</v>
      </c>
      <c r="H32" s="2">
        <v>372511990</v>
      </c>
      <c r="I32" s="2">
        <v>903496000</v>
      </c>
      <c r="J32" s="2">
        <v>835915000</v>
      </c>
      <c r="K32" s="2">
        <v>555839685</v>
      </c>
      <c r="L32" s="2">
        <f t="shared" si="0"/>
        <v>-16321939</v>
      </c>
      <c r="AA32" s="8">
        <v>43778</v>
      </c>
      <c r="AB32">
        <v>-1179681753</v>
      </c>
      <c r="AC32">
        <v>46952742</v>
      </c>
      <c r="AD32">
        <v>713782306</v>
      </c>
    </row>
    <row r="33" spans="1:30">
      <c r="A33" s="8">
        <v>43780</v>
      </c>
      <c r="B33" s="9">
        <v>0.591666666666667</v>
      </c>
      <c r="C33" s="7">
        <v>0.86</v>
      </c>
      <c r="D33" s="2">
        <v>19083876757</v>
      </c>
      <c r="E33" s="2">
        <v>18528039755</v>
      </c>
      <c r="F33" s="2">
        <v>1612436901</v>
      </c>
      <c r="G33" s="2">
        <v>-1545981254</v>
      </c>
      <c r="H33" s="2">
        <v>431150708</v>
      </c>
      <c r="I33" s="2">
        <v>903496000</v>
      </c>
      <c r="J33" s="2">
        <v>835915000</v>
      </c>
      <c r="K33" s="2">
        <v>555839685</v>
      </c>
      <c r="L33" s="2">
        <f t="shared" si="0"/>
        <v>66455647</v>
      </c>
      <c r="AA33" s="8">
        <v>43779</v>
      </c>
      <c r="AB33">
        <v>-919301584</v>
      </c>
      <c r="AC33">
        <v>-16321939</v>
      </c>
      <c r="AD33">
        <v>372511990</v>
      </c>
    </row>
    <row r="34" spans="1:30">
      <c r="A34" s="8">
        <v>43781</v>
      </c>
      <c r="B34" s="9">
        <v>0.635416666666667</v>
      </c>
      <c r="C34" s="7">
        <v>0.86</v>
      </c>
      <c r="D34" s="2">
        <v>19083876757</v>
      </c>
      <c r="E34" s="2">
        <v>18528039755</v>
      </c>
      <c r="F34" s="2">
        <v>762459490</v>
      </c>
      <c r="G34" s="2">
        <v>-734753998</v>
      </c>
      <c r="H34" s="2">
        <v>369687014</v>
      </c>
      <c r="I34" s="2">
        <v>903496000</v>
      </c>
      <c r="J34" s="2">
        <v>835915000</v>
      </c>
      <c r="K34" s="2">
        <v>555839685</v>
      </c>
      <c r="L34" s="2">
        <f t="shared" si="0"/>
        <v>27705492</v>
      </c>
      <c r="AA34" s="8">
        <v>43780</v>
      </c>
      <c r="AB34">
        <v>-1545981254</v>
      </c>
      <c r="AC34">
        <v>66455647</v>
      </c>
      <c r="AD34">
        <v>431150708</v>
      </c>
    </row>
    <row r="35" spans="1:30">
      <c r="A35" s="8">
        <v>43782</v>
      </c>
      <c r="B35" s="9">
        <v>0.682638888888889</v>
      </c>
      <c r="C35" s="7">
        <v>0.86</v>
      </c>
      <c r="D35" s="2">
        <v>19083876757</v>
      </c>
      <c r="E35" s="2">
        <v>18528039755</v>
      </c>
      <c r="F35" s="2">
        <v>1432147623</v>
      </c>
      <c r="G35" s="2">
        <v>-1335889886</v>
      </c>
      <c r="H35" s="2">
        <v>355657566</v>
      </c>
      <c r="I35" s="2">
        <v>903496000</v>
      </c>
      <c r="J35" s="2">
        <v>835915000</v>
      </c>
      <c r="K35" s="2">
        <v>555839685</v>
      </c>
      <c r="L35" s="2">
        <f t="shared" si="0"/>
        <v>96257737</v>
      </c>
      <c r="AA35" s="8">
        <v>43781</v>
      </c>
      <c r="AB35">
        <v>-734753998</v>
      </c>
      <c r="AC35">
        <v>27705492</v>
      </c>
      <c r="AD35">
        <v>369687014</v>
      </c>
    </row>
    <row r="36" spans="1:30">
      <c r="A36" s="8">
        <v>43783</v>
      </c>
      <c r="B36" s="9">
        <v>0.468055555555556</v>
      </c>
      <c r="C36" s="7">
        <v>0.86</v>
      </c>
      <c r="D36" s="2">
        <v>19083876757</v>
      </c>
      <c r="E36" s="2">
        <v>18528039755</v>
      </c>
      <c r="F36" s="2">
        <v>1079225535</v>
      </c>
      <c r="G36" s="2">
        <v>-1042602336</v>
      </c>
      <c r="H36" s="2">
        <v>260453790</v>
      </c>
      <c r="I36" s="2">
        <v>903496000</v>
      </c>
      <c r="J36" s="2">
        <v>835915000</v>
      </c>
      <c r="K36" s="2">
        <v>555839685</v>
      </c>
      <c r="L36" s="2">
        <f t="shared" si="0"/>
        <v>36623199</v>
      </c>
      <c r="AA36" s="8">
        <v>43782</v>
      </c>
      <c r="AB36">
        <v>-1335889886</v>
      </c>
      <c r="AC36">
        <v>96257737</v>
      </c>
      <c r="AD36">
        <v>355657566</v>
      </c>
    </row>
    <row r="37" spans="1:30">
      <c r="A37" s="8">
        <v>43784</v>
      </c>
      <c r="B37" s="9">
        <v>0.797916666666667</v>
      </c>
      <c r="C37" s="7">
        <v>0.86</v>
      </c>
      <c r="D37" s="2">
        <v>19083876757</v>
      </c>
      <c r="E37" s="2">
        <v>18528039755</v>
      </c>
      <c r="F37" s="2">
        <v>884694144</v>
      </c>
      <c r="G37" s="2">
        <v>-874512600</v>
      </c>
      <c r="H37" s="2">
        <v>240615805</v>
      </c>
      <c r="I37" s="2">
        <v>902207000</v>
      </c>
      <c r="J37" s="2">
        <v>835915000</v>
      </c>
      <c r="K37" s="2">
        <v>555839685</v>
      </c>
      <c r="L37" s="2">
        <f t="shared" si="0"/>
        <v>10181544</v>
      </c>
      <c r="AA37" s="8">
        <v>43783</v>
      </c>
      <c r="AB37">
        <v>-1042602336</v>
      </c>
      <c r="AC37">
        <v>36623199</v>
      </c>
      <c r="AD37">
        <v>260453790</v>
      </c>
    </row>
    <row r="38" spans="1:30">
      <c r="A38" s="8">
        <v>43785</v>
      </c>
      <c r="B38" s="9">
        <v>0.635416666666667</v>
      </c>
      <c r="C38" s="7">
        <v>0.86</v>
      </c>
      <c r="D38" s="2">
        <v>19083876757</v>
      </c>
      <c r="E38" s="2">
        <v>18528039755</v>
      </c>
      <c r="F38" s="2">
        <v>871280393</v>
      </c>
      <c r="G38" s="2">
        <v>-818890390</v>
      </c>
      <c r="H38" s="2">
        <v>266236053</v>
      </c>
      <c r="I38" s="2">
        <v>902207000</v>
      </c>
      <c r="J38" s="2">
        <v>835915000</v>
      </c>
      <c r="K38" s="2">
        <v>555839685</v>
      </c>
      <c r="L38" s="2">
        <f t="shared" si="0"/>
        <v>52390003</v>
      </c>
      <c r="AA38" s="8">
        <v>43784</v>
      </c>
      <c r="AB38">
        <v>-874512600</v>
      </c>
      <c r="AC38">
        <v>10181544</v>
      </c>
      <c r="AD38">
        <v>240615805</v>
      </c>
    </row>
    <row r="39" spans="1:30">
      <c r="A39" s="8">
        <v>43786</v>
      </c>
      <c r="B39" s="9">
        <v>0.555555555555556</v>
      </c>
      <c r="C39" s="7">
        <v>0.86</v>
      </c>
      <c r="D39" s="2">
        <v>19083876757</v>
      </c>
      <c r="E39" s="2">
        <v>18528039755</v>
      </c>
      <c r="F39" s="2">
        <v>1202094887</v>
      </c>
      <c r="G39" s="2">
        <v>-1130749186</v>
      </c>
      <c r="H39" s="2">
        <v>269536575</v>
      </c>
      <c r="I39" s="2">
        <v>902207000</v>
      </c>
      <c r="J39" s="2">
        <v>835915000</v>
      </c>
      <c r="K39" s="2">
        <v>555839685</v>
      </c>
      <c r="L39" s="2">
        <f t="shared" si="0"/>
        <v>71345701</v>
      </c>
      <c r="AA39" s="8">
        <v>43785</v>
      </c>
      <c r="AB39">
        <v>-818890390</v>
      </c>
      <c r="AC39">
        <v>52390003</v>
      </c>
      <c r="AD39">
        <v>266236053</v>
      </c>
    </row>
    <row r="40" spans="1:30">
      <c r="A40" s="8">
        <v>43787</v>
      </c>
      <c r="B40" s="9">
        <v>0.461111111111111</v>
      </c>
      <c r="C40" s="7">
        <v>0.86</v>
      </c>
      <c r="D40" s="2">
        <v>19083876757</v>
      </c>
      <c r="E40" s="2">
        <v>18528039755</v>
      </c>
      <c r="F40" s="2">
        <v>1375430141</v>
      </c>
      <c r="G40" s="2">
        <v>-1329474819</v>
      </c>
      <c r="H40" s="2">
        <v>308950948</v>
      </c>
      <c r="I40" s="2">
        <v>902207000</v>
      </c>
      <c r="J40" s="2">
        <v>835915000</v>
      </c>
      <c r="K40" s="2">
        <v>555839685</v>
      </c>
      <c r="L40" s="2">
        <f t="shared" si="0"/>
        <v>45955322</v>
      </c>
      <c r="AA40" s="8">
        <v>43786</v>
      </c>
      <c r="AB40">
        <v>-1130749186</v>
      </c>
      <c r="AC40">
        <v>71345701</v>
      </c>
      <c r="AD40">
        <v>269536575</v>
      </c>
    </row>
    <row r="41" spans="1:30">
      <c r="A41" s="8">
        <v>43788</v>
      </c>
      <c r="B41" s="9">
        <v>0.875</v>
      </c>
      <c r="C41" s="7">
        <v>0.86</v>
      </c>
      <c r="D41" s="2">
        <v>19083876757</v>
      </c>
      <c r="E41" s="2">
        <v>18528039755</v>
      </c>
      <c r="F41" s="2">
        <v>1147970581</v>
      </c>
      <c r="G41" s="2">
        <v>-1015402784</v>
      </c>
      <c r="H41" s="2">
        <v>358741159</v>
      </c>
      <c r="I41" s="2">
        <v>902207000</v>
      </c>
      <c r="J41" s="2">
        <v>835915000</v>
      </c>
      <c r="K41" s="2">
        <v>555839685</v>
      </c>
      <c r="L41" s="2">
        <f t="shared" si="0"/>
        <v>132567797</v>
      </c>
      <c r="AA41" s="8">
        <v>43787</v>
      </c>
      <c r="AB41">
        <v>-1329474819</v>
      </c>
      <c r="AC41">
        <v>45955322</v>
      </c>
      <c r="AD41">
        <v>308950948</v>
      </c>
    </row>
    <row r="42" spans="1:30">
      <c r="A42" s="8">
        <v>43789</v>
      </c>
      <c r="B42" s="9">
        <v>0.674305555555556</v>
      </c>
      <c r="C42" s="7">
        <v>0.86</v>
      </c>
      <c r="D42" s="2">
        <v>19083876757</v>
      </c>
      <c r="E42" s="2">
        <v>18528039755</v>
      </c>
      <c r="F42" s="2">
        <v>618197366</v>
      </c>
      <c r="G42" s="2">
        <v>-601377181</v>
      </c>
      <c r="H42" s="2">
        <v>286719198</v>
      </c>
      <c r="I42" s="2">
        <v>902207000</v>
      </c>
      <c r="J42" s="2">
        <v>835915000</v>
      </c>
      <c r="K42" s="2">
        <v>555839685</v>
      </c>
      <c r="L42" s="2">
        <f t="shared" si="0"/>
        <v>16820185</v>
      </c>
      <c r="AA42" s="8">
        <v>43788</v>
      </c>
      <c r="AB42">
        <v>-1015402784</v>
      </c>
      <c r="AC42">
        <v>132567797</v>
      </c>
      <c r="AD42">
        <v>358741159</v>
      </c>
    </row>
    <row r="43" spans="1:30">
      <c r="A43" s="8">
        <v>43790</v>
      </c>
      <c r="B43" s="9">
        <v>0.791666666666667</v>
      </c>
      <c r="C43" s="7">
        <v>0.86</v>
      </c>
      <c r="D43" s="2">
        <v>19083876757</v>
      </c>
      <c r="E43" s="2">
        <v>18528039755</v>
      </c>
      <c r="F43" s="2">
        <v>1031857884</v>
      </c>
      <c r="G43" s="2">
        <v>-891835778</v>
      </c>
      <c r="H43" s="2">
        <v>375504839</v>
      </c>
      <c r="I43" s="2">
        <v>902207000</v>
      </c>
      <c r="J43" s="2">
        <v>835915000</v>
      </c>
      <c r="K43" s="2">
        <v>555839685</v>
      </c>
      <c r="L43" s="2">
        <f t="shared" si="0"/>
        <v>140022106</v>
      </c>
      <c r="AA43" s="8">
        <v>43789</v>
      </c>
      <c r="AB43">
        <v>-601377181</v>
      </c>
      <c r="AC43">
        <v>16820185</v>
      </c>
      <c r="AD43">
        <v>286719198</v>
      </c>
    </row>
    <row r="44" spans="1:30">
      <c r="A44" s="8">
        <v>43791</v>
      </c>
      <c r="B44" s="9">
        <v>0.570138888888889</v>
      </c>
      <c r="C44" s="7">
        <v>0.86</v>
      </c>
      <c r="D44" s="2">
        <v>19083876757</v>
      </c>
      <c r="E44" s="2">
        <v>18528039755</v>
      </c>
      <c r="F44" s="2">
        <v>1348159046</v>
      </c>
      <c r="G44" s="2">
        <v>-1219794644</v>
      </c>
      <c r="H44" s="2">
        <v>410421801</v>
      </c>
      <c r="I44" s="2">
        <v>902207000</v>
      </c>
      <c r="J44" s="2">
        <v>835915000</v>
      </c>
      <c r="K44" s="2">
        <v>555839685</v>
      </c>
      <c r="L44" s="2">
        <f t="shared" si="0"/>
        <v>128364402</v>
      </c>
      <c r="AA44" s="8">
        <v>43790</v>
      </c>
      <c r="AB44">
        <v>-891835778</v>
      </c>
      <c r="AC44">
        <v>140022106</v>
      </c>
      <c r="AD44">
        <v>375504839</v>
      </c>
    </row>
    <row r="45" spans="1:30">
      <c r="A45" s="8">
        <v>43792</v>
      </c>
      <c r="B45" s="9">
        <v>0.548611111111111</v>
      </c>
      <c r="C45" s="7">
        <v>0.86</v>
      </c>
      <c r="D45" s="2">
        <v>19083876757</v>
      </c>
      <c r="E45" s="2">
        <v>18528039755</v>
      </c>
      <c r="F45" s="2">
        <v>795385889</v>
      </c>
      <c r="G45" s="2">
        <v>-739829473</v>
      </c>
      <c r="H45" s="2">
        <v>451268862</v>
      </c>
      <c r="I45" s="2">
        <v>902207000</v>
      </c>
      <c r="J45" s="2">
        <v>835915000</v>
      </c>
      <c r="K45" s="2">
        <v>555839685</v>
      </c>
      <c r="L45" s="2">
        <f t="shared" si="0"/>
        <v>55556416</v>
      </c>
      <c r="AA45" s="8">
        <v>43791</v>
      </c>
      <c r="AB45">
        <v>-1219794644</v>
      </c>
      <c r="AC45">
        <v>128364402</v>
      </c>
      <c r="AD45">
        <v>410421801</v>
      </c>
    </row>
    <row r="46" spans="1:30">
      <c r="A46" s="8">
        <v>43793</v>
      </c>
      <c r="B46" s="9">
        <v>0.479166666666667</v>
      </c>
      <c r="C46" s="7">
        <v>0.86</v>
      </c>
      <c r="D46" s="2">
        <v>19083876757</v>
      </c>
      <c r="E46" s="2">
        <v>18528039755</v>
      </c>
      <c r="F46" s="2">
        <v>1503374520</v>
      </c>
      <c r="G46" s="2">
        <v>-1421191142</v>
      </c>
      <c r="H46" s="2">
        <v>429413011</v>
      </c>
      <c r="I46" s="2">
        <v>902207000</v>
      </c>
      <c r="J46" s="2">
        <v>835915000</v>
      </c>
      <c r="K46" s="2">
        <v>555839685</v>
      </c>
      <c r="L46" s="2">
        <f t="shared" si="0"/>
        <v>82183378</v>
      </c>
      <c r="AA46" s="8">
        <v>43792</v>
      </c>
      <c r="AB46">
        <v>-739829473</v>
      </c>
      <c r="AC46">
        <v>55556416</v>
      </c>
      <c r="AD46">
        <v>451268862</v>
      </c>
    </row>
    <row r="47" spans="1:30">
      <c r="A47" s="8">
        <v>43794</v>
      </c>
      <c r="B47" s="9">
        <v>0.7375</v>
      </c>
      <c r="C47" s="7">
        <v>0.86</v>
      </c>
      <c r="D47" s="2">
        <v>19083876757</v>
      </c>
      <c r="E47" s="2">
        <v>18528039755</v>
      </c>
      <c r="F47" s="2">
        <v>876215726</v>
      </c>
      <c r="G47" s="2">
        <v>-797140732</v>
      </c>
      <c r="H47" s="2">
        <v>485625117</v>
      </c>
      <c r="I47" s="2">
        <v>902207000</v>
      </c>
      <c r="J47" s="2">
        <v>835915000</v>
      </c>
      <c r="K47" s="2">
        <v>555839685</v>
      </c>
      <c r="L47" s="2">
        <f t="shared" si="0"/>
        <v>79074994</v>
      </c>
      <c r="AA47" s="8">
        <v>43793</v>
      </c>
      <c r="AB47">
        <v>-1421191142</v>
      </c>
      <c r="AC47">
        <v>82183378</v>
      </c>
      <c r="AD47">
        <v>429413011</v>
      </c>
    </row>
    <row r="48" spans="1:30">
      <c r="A48" s="8">
        <v>43795</v>
      </c>
      <c r="B48" s="9">
        <v>0.8125</v>
      </c>
      <c r="C48" s="7">
        <v>0.86</v>
      </c>
      <c r="D48" s="2">
        <v>19083876757</v>
      </c>
      <c r="E48" s="2">
        <v>18528039755</v>
      </c>
      <c r="F48" s="2">
        <v>807926983</v>
      </c>
      <c r="G48" s="2">
        <v>-739604819</v>
      </c>
      <c r="H48" s="2">
        <v>558337979</v>
      </c>
      <c r="I48" s="2">
        <v>902207000</v>
      </c>
      <c r="J48" s="2">
        <v>835915000</v>
      </c>
      <c r="K48" s="2">
        <v>555839685</v>
      </c>
      <c r="L48" s="2">
        <f t="shared" si="0"/>
        <v>68322164</v>
      </c>
      <c r="AA48" s="8">
        <v>43794</v>
      </c>
      <c r="AB48">
        <v>-797140732</v>
      </c>
      <c r="AC48">
        <v>79074994</v>
      </c>
      <c r="AD48">
        <v>485625117</v>
      </c>
    </row>
    <row r="49" spans="1:30">
      <c r="A49" s="8">
        <v>43796</v>
      </c>
      <c r="B49" s="9">
        <v>0.716666666666667</v>
      </c>
      <c r="C49" s="7">
        <v>0.86</v>
      </c>
      <c r="D49" s="2">
        <v>19083876757</v>
      </c>
      <c r="E49" s="2">
        <v>18528039755</v>
      </c>
      <c r="F49" s="2">
        <v>813629305</v>
      </c>
      <c r="G49" s="2">
        <v>-746960098</v>
      </c>
      <c r="H49" s="2">
        <v>492603746</v>
      </c>
      <c r="I49" s="2">
        <v>902207000</v>
      </c>
      <c r="J49" s="2">
        <v>835915000</v>
      </c>
      <c r="K49" s="2">
        <v>555839685</v>
      </c>
      <c r="L49" s="2">
        <f t="shared" si="0"/>
        <v>66669207</v>
      </c>
      <c r="AA49" s="8">
        <v>43795</v>
      </c>
      <c r="AB49">
        <v>-739604819</v>
      </c>
      <c r="AC49">
        <v>68322164</v>
      </c>
      <c r="AD49">
        <v>558337979</v>
      </c>
    </row>
    <row r="50" spans="1:30">
      <c r="A50" s="8">
        <v>43797</v>
      </c>
      <c r="B50" s="9">
        <v>0.960416666666667</v>
      </c>
      <c r="C50" s="7">
        <v>0.86</v>
      </c>
      <c r="D50" s="2">
        <v>19083876757</v>
      </c>
      <c r="E50" s="2">
        <v>18528039755</v>
      </c>
      <c r="F50" s="2">
        <v>1101074457</v>
      </c>
      <c r="G50" s="2">
        <v>-976446436</v>
      </c>
      <c r="H50" s="2">
        <v>576889655</v>
      </c>
      <c r="I50" s="2">
        <v>902207000</v>
      </c>
      <c r="J50" s="2">
        <v>835915000</v>
      </c>
      <c r="K50" s="2">
        <v>555839685</v>
      </c>
      <c r="L50" s="2">
        <f t="shared" si="0"/>
        <v>124628021</v>
      </c>
      <c r="AA50" s="8">
        <v>43796</v>
      </c>
      <c r="AB50">
        <v>-746960098</v>
      </c>
      <c r="AC50">
        <v>66669207</v>
      </c>
      <c r="AD50">
        <v>492603746</v>
      </c>
    </row>
    <row r="51" spans="1:30">
      <c r="A51" s="8">
        <v>43798</v>
      </c>
      <c r="B51" s="9">
        <v>0.959722222222222</v>
      </c>
      <c r="C51" s="7">
        <v>0.86</v>
      </c>
      <c r="D51" s="2">
        <v>19083876757</v>
      </c>
      <c r="E51" s="2">
        <v>18528039755</v>
      </c>
      <c r="F51" s="2">
        <v>1891720088</v>
      </c>
      <c r="G51" s="2">
        <v>-1660071267</v>
      </c>
      <c r="H51" s="2">
        <v>575849749</v>
      </c>
      <c r="I51" s="2">
        <v>902207000</v>
      </c>
      <c r="J51" s="2">
        <v>835915000</v>
      </c>
      <c r="K51" s="2">
        <v>555839685</v>
      </c>
      <c r="L51" s="2">
        <f t="shared" si="0"/>
        <v>231648821</v>
      </c>
      <c r="AA51" s="8">
        <v>43797</v>
      </c>
      <c r="AB51">
        <v>-976446436</v>
      </c>
      <c r="AC51">
        <v>124628021</v>
      </c>
      <c r="AD51">
        <v>576889655</v>
      </c>
    </row>
    <row r="52" spans="1:30">
      <c r="A52" s="8">
        <v>43799</v>
      </c>
      <c r="B52" s="9">
        <v>0.971527777777778</v>
      </c>
      <c r="C52" s="7">
        <v>0.86</v>
      </c>
      <c r="D52" s="2">
        <v>19083876757</v>
      </c>
      <c r="E52" s="2">
        <v>18528039755</v>
      </c>
      <c r="F52" s="2">
        <v>0</v>
      </c>
      <c r="G52" s="2">
        <v>-765115321</v>
      </c>
      <c r="H52" s="2">
        <v>-209569268</v>
      </c>
      <c r="I52" s="2">
        <v>902207000</v>
      </c>
      <c r="J52" s="2">
        <v>835915000</v>
      </c>
      <c r="K52" s="2">
        <v>555839685</v>
      </c>
      <c r="L52" s="2">
        <f t="shared" si="0"/>
        <v>-765115321</v>
      </c>
      <c r="AA52" s="8">
        <v>43798</v>
      </c>
      <c r="AB52">
        <v>-1660071267</v>
      </c>
      <c r="AC52">
        <v>231648821</v>
      </c>
      <c r="AD52">
        <v>575849749</v>
      </c>
    </row>
    <row r="53" spans="1:30">
      <c r="A53" s="8">
        <v>43800</v>
      </c>
      <c r="B53" s="9">
        <v>0.894444444444444</v>
      </c>
      <c r="C53" s="7">
        <v>0.86</v>
      </c>
      <c r="D53" s="2">
        <v>19083876757</v>
      </c>
      <c r="E53" s="2">
        <v>18528039755</v>
      </c>
      <c r="F53" s="2">
        <v>1541292880</v>
      </c>
      <c r="G53" s="2">
        <v>-1421981584</v>
      </c>
      <c r="H53" s="2">
        <v>619300933</v>
      </c>
      <c r="I53" s="2">
        <v>902207000</v>
      </c>
      <c r="J53" s="2">
        <v>835915000</v>
      </c>
      <c r="K53" s="2">
        <v>555839685</v>
      </c>
      <c r="L53" s="2">
        <f t="shared" si="0"/>
        <v>119311296</v>
      </c>
      <c r="AA53" s="8">
        <v>43799</v>
      </c>
      <c r="AB53">
        <v>-765115321</v>
      </c>
      <c r="AC53">
        <v>-765115321</v>
      </c>
      <c r="AD53">
        <v>-209569268</v>
      </c>
    </row>
    <row r="54" spans="1:30">
      <c r="A54" s="8">
        <v>43801</v>
      </c>
      <c r="B54" s="9">
        <v>0.95</v>
      </c>
      <c r="C54" s="7">
        <v>0.86</v>
      </c>
      <c r="D54" s="2">
        <v>19083876757</v>
      </c>
      <c r="E54" s="2">
        <v>18528039755</v>
      </c>
      <c r="F54" s="2">
        <v>766383216</v>
      </c>
      <c r="G54" s="2">
        <v>-752842657</v>
      </c>
      <c r="H54" s="2">
        <v>552722456</v>
      </c>
      <c r="I54" s="2">
        <v>902207000</v>
      </c>
      <c r="J54" s="2">
        <v>835915000</v>
      </c>
      <c r="K54" s="2">
        <v>555839685</v>
      </c>
      <c r="L54" s="2">
        <f t="shared" si="0"/>
        <v>13540559</v>
      </c>
      <c r="AA54" s="8">
        <v>43800</v>
      </c>
      <c r="AB54">
        <v>-1421981584</v>
      </c>
      <c r="AC54">
        <v>119311296</v>
      </c>
      <c r="AD54">
        <v>619300933</v>
      </c>
    </row>
    <row r="55" spans="1:30">
      <c r="A55" s="8">
        <v>43802</v>
      </c>
      <c r="B55" s="9">
        <v>0.895833333333333</v>
      </c>
      <c r="C55" s="7">
        <v>0.86</v>
      </c>
      <c r="D55" s="2">
        <v>19083876757</v>
      </c>
      <c r="E55" s="2">
        <v>18528039755</v>
      </c>
      <c r="F55" s="2">
        <v>1172816662</v>
      </c>
      <c r="G55" s="2">
        <v>-1109731728</v>
      </c>
      <c r="H55" s="2">
        <v>528276856</v>
      </c>
      <c r="I55" s="2">
        <v>902207000</v>
      </c>
      <c r="J55" s="2">
        <v>835915000</v>
      </c>
      <c r="K55" s="2">
        <v>555839685</v>
      </c>
      <c r="L55" s="2">
        <f t="shared" si="0"/>
        <v>63084934</v>
      </c>
      <c r="AA55" s="8">
        <v>43801</v>
      </c>
      <c r="AB55">
        <v>-752842657</v>
      </c>
      <c r="AC55">
        <v>13540559</v>
      </c>
      <c r="AD55">
        <v>552722456</v>
      </c>
    </row>
    <row r="56" spans="1:30">
      <c r="A56" s="8">
        <v>43803</v>
      </c>
      <c r="B56" s="9">
        <v>0.855555555555556</v>
      </c>
      <c r="C56" s="7">
        <v>0.86</v>
      </c>
      <c r="D56" s="2">
        <v>19083876757</v>
      </c>
      <c r="E56" s="2">
        <v>18528039755</v>
      </c>
      <c r="F56" s="2">
        <v>1051224680</v>
      </c>
      <c r="G56" s="2">
        <v>-1345891066</v>
      </c>
      <c r="H56" s="2">
        <v>136667854</v>
      </c>
      <c r="I56" s="2">
        <v>902207000</v>
      </c>
      <c r="J56" s="2">
        <v>835915000</v>
      </c>
      <c r="K56" s="2">
        <v>555839685</v>
      </c>
      <c r="L56" s="2">
        <f t="shared" si="0"/>
        <v>-294666386</v>
      </c>
      <c r="AA56" s="8">
        <v>43802</v>
      </c>
      <c r="AB56">
        <v>-1109731728</v>
      </c>
      <c r="AC56">
        <v>63084934</v>
      </c>
      <c r="AD56">
        <v>528276856</v>
      </c>
    </row>
    <row r="57" spans="1:30">
      <c r="A57" s="8">
        <v>43804</v>
      </c>
      <c r="B57" s="9">
        <v>0.661111111111111</v>
      </c>
      <c r="C57" s="7">
        <v>0.86</v>
      </c>
      <c r="D57" s="2">
        <v>19083876757</v>
      </c>
      <c r="E57" s="2">
        <v>18528039755</v>
      </c>
      <c r="F57" s="2">
        <v>884490116</v>
      </c>
      <c r="G57" s="2">
        <v>-812516925</v>
      </c>
      <c r="H57" s="2">
        <v>488237746</v>
      </c>
      <c r="I57" s="2">
        <v>902207000</v>
      </c>
      <c r="J57" s="2">
        <v>835915000</v>
      </c>
      <c r="K57" s="2">
        <v>555839685</v>
      </c>
      <c r="L57" s="2">
        <f t="shared" si="0"/>
        <v>71973191</v>
      </c>
      <c r="AA57" s="8">
        <v>43803</v>
      </c>
      <c r="AB57">
        <v>-1345891066</v>
      </c>
      <c r="AC57">
        <v>-294666386</v>
      </c>
      <c r="AD57">
        <v>136667854</v>
      </c>
    </row>
    <row r="58" spans="1:30">
      <c r="A58" s="8">
        <v>43805</v>
      </c>
      <c r="B58" s="9">
        <v>0.750694444444444</v>
      </c>
      <c r="C58" s="7">
        <v>0.86</v>
      </c>
      <c r="D58" s="2">
        <v>19083876757</v>
      </c>
      <c r="E58" s="2">
        <v>18528039755</v>
      </c>
      <c r="F58" s="2">
        <v>807469281</v>
      </c>
      <c r="G58" s="2">
        <v>-763301463</v>
      </c>
      <c r="H58" s="2">
        <v>432325960</v>
      </c>
      <c r="I58" s="2">
        <v>902207000</v>
      </c>
      <c r="J58" s="2">
        <v>835915000</v>
      </c>
      <c r="K58" s="2">
        <v>555839685</v>
      </c>
      <c r="L58" s="2">
        <f t="shared" si="0"/>
        <v>44167818</v>
      </c>
      <c r="AA58" s="8">
        <v>43804</v>
      </c>
      <c r="AB58">
        <v>-812516925</v>
      </c>
      <c r="AC58">
        <v>71973191</v>
      </c>
      <c r="AD58">
        <v>488237746</v>
      </c>
    </row>
    <row r="59" spans="1:30">
      <c r="A59" s="8">
        <v>43806</v>
      </c>
      <c r="B59" s="9">
        <v>0.755555555555556</v>
      </c>
      <c r="C59" s="7">
        <v>0.86</v>
      </c>
      <c r="D59" s="2">
        <v>19083876757</v>
      </c>
      <c r="E59" s="2">
        <v>18528039755</v>
      </c>
      <c r="F59" s="2">
        <v>954319947</v>
      </c>
      <c r="G59" s="2">
        <v>-891203423</v>
      </c>
      <c r="H59" s="2">
        <v>353555767</v>
      </c>
      <c r="I59" s="2">
        <v>902207000</v>
      </c>
      <c r="J59" s="2">
        <v>835915000</v>
      </c>
      <c r="K59" s="2">
        <v>555839685</v>
      </c>
      <c r="L59" s="2">
        <f t="shared" si="0"/>
        <v>63116524</v>
      </c>
      <c r="AA59" s="8">
        <v>43805</v>
      </c>
      <c r="AB59">
        <v>-763301463</v>
      </c>
      <c r="AC59">
        <v>44167818</v>
      </c>
      <c r="AD59">
        <v>432325960</v>
      </c>
    </row>
    <row r="60" spans="1:30">
      <c r="A60" s="8">
        <v>43807</v>
      </c>
      <c r="B60" s="9">
        <v>0.48125</v>
      </c>
      <c r="C60" s="7">
        <v>0.86</v>
      </c>
      <c r="D60" s="2">
        <v>19083876757</v>
      </c>
      <c r="E60" s="2">
        <v>18528039755</v>
      </c>
      <c r="F60" s="2">
        <v>1257326075</v>
      </c>
      <c r="G60" s="2">
        <v>-1244123640</v>
      </c>
      <c r="H60" s="2">
        <v>1103622916</v>
      </c>
      <c r="I60" s="2">
        <v>902207000</v>
      </c>
      <c r="J60" s="2">
        <v>835915000</v>
      </c>
      <c r="K60" s="2">
        <v>555839685</v>
      </c>
      <c r="L60" s="2">
        <f t="shared" si="0"/>
        <v>13202435</v>
      </c>
      <c r="AA60" s="8">
        <v>43806</v>
      </c>
      <c r="AB60">
        <v>-891203423</v>
      </c>
      <c r="AC60">
        <v>63116524</v>
      </c>
      <c r="AD60">
        <v>353555767</v>
      </c>
    </row>
    <row r="61" spans="1:30">
      <c r="A61" s="8">
        <v>43808</v>
      </c>
      <c r="B61" s="9">
        <v>0.683333333333333</v>
      </c>
      <c r="C61" s="7">
        <v>0.86</v>
      </c>
      <c r="D61" s="2">
        <v>19083876757</v>
      </c>
      <c r="E61" s="2">
        <v>18528039755</v>
      </c>
      <c r="F61" s="2">
        <v>833310194</v>
      </c>
      <c r="G61" s="2">
        <v>-734803920</v>
      </c>
      <c r="H61" s="2">
        <v>317702573</v>
      </c>
      <c r="I61" s="2">
        <v>901012000</v>
      </c>
      <c r="J61" s="2">
        <v>835915000</v>
      </c>
      <c r="K61" s="2">
        <v>555839685</v>
      </c>
      <c r="L61" s="2">
        <f t="shared" si="0"/>
        <v>98506274</v>
      </c>
      <c r="AA61" s="8">
        <v>43807</v>
      </c>
      <c r="AB61">
        <v>-1244123640</v>
      </c>
      <c r="AC61">
        <v>13202435</v>
      </c>
      <c r="AD61">
        <v>1103622916</v>
      </c>
    </row>
    <row r="62" spans="1:30">
      <c r="A62" s="8">
        <v>43809</v>
      </c>
      <c r="B62" s="9">
        <v>0.763888888888889</v>
      </c>
      <c r="C62" s="7">
        <v>0.86</v>
      </c>
      <c r="D62" s="2">
        <v>19083876757</v>
      </c>
      <c r="E62" s="2">
        <v>18528039755</v>
      </c>
      <c r="F62" s="2">
        <v>734134724</v>
      </c>
      <c r="G62" s="2">
        <v>-624907414</v>
      </c>
      <c r="H62" s="2">
        <v>412049964</v>
      </c>
      <c r="I62" s="2">
        <v>901012000</v>
      </c>
      <c r="J62" s="2">
        <v>835915000</v>
      </c>
      <c r="K62" s="2">
        <v>555839685</v>
      </c>
      <c r="L62" s="2">
        <f t="shared" si="0"/>
        <v>109227310</v>
      </c>
      <c r="AA62" s="8">
        <v>43808</v>
      </c>
      <c r="AB62">
        <v>-734803920</v>
      </c>
      <c r="AC62">
        <v>98506274</v>
      </c>
      <c r="AD62">
        <v>317702573</v>
      </c>
    </row>
    <row r="63" spans="1:30">
      <c r="A63" s="8">
        <v>43810</v>
      </c>
      <c r="B63" s="9">
        <v>0.795138888888889</v>
      </c>
      <c r="C63" s="7">
        <v>0.86</v>
      </c>
      <c r="D63" s="2">
        <v>19083876757</v>
      </c>
      <c r="E63" s="2">
        <v>18528039755</v>
      </c>
      <c r="F63" s="2">
        <v>998577322</v>
      </c>
      <c r="G63" s="2">
        <v>-872640499</v>
      </c>
      <c r="H63" s="2">
        <v>486222908</v>
      </c>
      <c r="I63" s="2">
        <v>901012000</v>
      </c>
      <c r="J63" s="2">
        <v>835915000</v>
      </c>
      <c r="K63" s="2">
        <v>555839685</v>
      </c>
      <c r="L63" s="2">
        <f t="shared" si="0"/>
        <v>125936823</v>
      </c>
      <c r="AA63" s="8">
        <v>43809</v>
      </c>
      <c r="AB63">
        <v>-624907414</v>
      </c>
      <c r="AC63">
        <v>109227310</v>
      </c>
      <c r="AD63">
        <v>412049964</v>
      </c>
    </row>
    <row r="64" spans="1:30">
      <c r="A64" s="8">
        <v>43811</v>
      </c>
      <c r="B64" s="9">
        <v>0.957638888888889</v>
      </c>
      <c r="C64" s="7">
        <v>0.86</v>
      </c>
      <c r="D64" s="2">
        <v>19083876757</v>
      </c>
      <c r="E64" s="2">
        <v>18528039755</v>
      </c>
      <c r="F64" s="2">
        <v>923572419</v>
      </c>
      <c r="G64" s="2">
        <v>-838601537</v>
      </c>
      <c r="H64" s="2">
        <v>917624055</v>
      </c>
      <c r="I64" s="2">
        <v>901012000</v>
      </c>
      <c r="J64" s="2">
        <v>835915000</v>
      </c>
      <c r="K64" s="2">
        <v>555839685</v>
      </c>
      <c r="L64" s="2">
        <f t="shared" si="0"/>
        <v>84970882</v>
      </c>
      <c r="AA64" s="8">
        <v>43810</v>
      </c>
      <c r="AB64">
        <v>-872640499</v>
      </c>
      <c r="AC64">
        <v>125936823</v>
      </c>
      <c r="AD64">
        <v>486222908</v>
      </c>
    </row>
    <row r="65" spans="1:30">
      <c r="A65" s="8">
        <v>43812</v>
      </c>
      <c r="B65" s="9">
        <v>0.924305555555556</v>
      </c>
      <c r="C65" s="7">
        <v>0.86</v>
      </c>
      <c r="D65" s="2">
        <v>19083876757</v>
      </c>
      <c r="E65" s="2">
        <v>18528039755</v>
      </c>
      <c r="F65" s="2">
        <v>1733611824</v>
      </c>
      <c r="G65" s="2">
        <v>-1535197950</v>
      </c>
      <c r="H65" s="2">
        <v>588115174</v>
      </c>
      <c r="I65" s="2">
        <v>901012000</v>
      </c>
      <c r="J65" s="2">
        <v>835915000</v>
      </c>
      <c r="K65" s="2">
        <v>555839685</v>
      </c>
      <c r="L65" s="2">
        <f t="shared" si="0"/>
        <v>198413874</v>
      </c>
      <c r="AA65" s="8">
        <v>43811</v>
      </c>
      <c r="AB65">
        <v>-838601537</v>
      </c>
      <c r="AC65">
        <v>84970882</v>
      </c>
      <c r="AD65">
        <v>917624055</v>
      </c>
    </row>
    <row r="66" spans="1:30">
      <c r="A66" s="8">
        <v>43813</v>
      </c>
      <c r="B66" s="9">
        <v>0.722916666666667</v>
      </c>
      <c r="C66" s="7">
        <v>0.86</v>
      </c>
      <c r="D66" s="2">
        <v>19083876757</v>
      </c>
      <c r="E66" s="2">
        <v>18528039755</v>
      </c>
      <c r="F66" s="2">
        <v>1250539087</v>
      </c>
      <c r="G66" s="2">
        <v>-1140134653</v>
      </c>
      <c r="H66" s="2">
        <v>540908798</v>
      </c>
      <c r="I66" s="2">
        <v>901012000</v>
      </c>
      <c r="J66" s="2">
        <v>835915000</v>
      </c>
      <c r="K66" s="2">
        <v>555839685</v>
      </c>
      <c r="L66" s="2">
        <f t="shared" si="0"/>
        <v>110404434</v>
      </c>
      <c r="AA66" s="8">
        <v>43812</v>
      </c>
      <c r="AB66">
        <v>-1535197950</v>
      </c>
      <c r="AC66">
        <v>198413874</v>
      </c>
      <c r="AD66">
        <v>588115174</v>
      </c>
    </row>
    <row r="67" spans="1:30">
      <c r="A67" s="8">
        <v>43814</v>
      </c>
      <c r="B67" s="9">
        <v>0.488888888888889</v>
      </c>
      <c r="C67" s="7">
        <v>0.86</v>
      </c>
      <c r="D67" s="2">
        <v>19083876757</v>
      </c>
      <c r="E67" s="2">
        <v>18528039755</v>
      </c>
      <c r="F67" s="2">
        <v>1213122838</v>
      </c>
      <c r="G67" s="2">
        <v>-1103990617</v>
      </c>
      <c r="H67" s="2">
        <v>624828970</v>
      </c>
      <c r="I67" s="2">
        <v>901012000</v>
      </c>
      <c r="J67" s="2">
        <v>835915000</v>
      </c>
      <c r="K67" s="2">
        <v>555839685</v>
      </c>
      <c r="L67" s="2">
        <f t="shared" si="0"/>
        <v>109132221</v>
      </c>
      <c r="AA67" s="8">
        <v>43813</v>
      </c>
      <c r="AB67">
        <v>-1140134653</v>
      </c>
      <c r="AC67">
        <v>110404434</v>
      </c>
      <c r="AD67">
        <v>540908798</v>
      </c>
    </row>
    <row r="68" spans="1:30">
      <c r="A68" s="8">
        <v>43815</v>
      </c>
      <c r="B68" s="9">
        <v>0.779166666666667</v>
      </c>
      <c r="C68" s="7">
        <v>0.86</v>
      </c>
      <c r="D68" s="2">
        <v>19083876757</v>
      </c>
      <c r="E68" s="2">
        <v>18528039755</v>
      </c>
      <c r="F68" s="2">
        <v>985589107</v>
      </c>
      <c r="G68" s="2">
        <v>-945253068</v>
      </c>
      <c r="H68" s="2">
        <v>998212468</v>
      </c>
      <c r="I68" s="2">
        <v>901012000</v>
      </c>
      <c r="J68" s="2">
        <v>835915000</v>
      </c>
      <c r="K68" s="2">
        <v>555839685</v>
      </c>
      <c r="L68" s="2">
        <f t="shared" ref="L68:L75" si="1">G68+F68</f>
        <v>40336039</v>
      </c>
      <c r="AA68" s="8">
        <v>43814</v>
      </c>
      <c r="AB68">
        <v>-1103990617</v>
      </c>
      <c r="AC68">
        <v>109132221</v>
      </c>
      <c r="AD68">
        <v>624828970</v>
      </c>
    </row>
    <row r="69" spans="1:30">
      <c r="A69" s="8">
        <v>43816</v>
      </c>
      <c r="B69" s="9">
        <v>0.555555555555556</v>
      </c>
      <c r="C69" s="7">
        <v>0.86</v>
      </c>
      <c r="D69" s="2">
        <v>19083876757</v>
      </c>
      <c r="E69" s="2">
        <v>18528039755</v>
      </c>
      <c r="F69" s="2">
        <v>1561216049</v>
      </c>
      <c r="G69" s="2">
        <v>-1455030412</v>
      </c>
      <c r="H69" s="2">
        <v>611547776</v>
      </c>
      <c r="I69" s="2">
        <v>901012000</v>
      </c>
      <c r="J69" s="2">
        <v>835915000</v>
      </c>
      <c r="K69" s="2">
        <v>555839685</v>
      </c>
      <c r="L69" s="2">
        <f t="shared" si="1"/>
        <v>106185637</v>
      </c>
      <c r="AA69" s="8">
        <v>43815</v>
      </c>
      <c r="AB69">
        <v>-945253068</v>
      </c>
      <c r="AC69">
        <v>40336039</v>
      </c>
      <c r="AD69">
        <v>998212468</v>
      </c>
    </row>
    <row r="70" spans="1:30">
      <c r="A70" s="8">
        <v>43817</v>
      </c>
      <c r="B70" s="9">
        <v>0.852777777777778</v>
      </c>
      <c r="C70" s="7">
        <v>0.86</v>
      </c>
      <c r="D70" s="2">
        <v>19083876757</v>
      </c>
      <c r="E70" s="2">
        <v>18528039755</v>
      </c>
      <c r="F70" s="2">
        <v>997383514</v>
      </c>
      <c r="G70" s="2">
        <v>-899881653</v>
      </c>
      <c r="H70" s="2">
        <v>639005077</v>
      </c>
      <c r="I70" s="2">
        <v>901012000</v>
      </c>
      <c r="J70" s="2">
        <v>835915000</v>
      </c>
      <c r="K70" s="2">
        <v>555839685</v>
      </c>
      <c r="L70" s="2">
        <f t="shared" si="1"/>
        <v>97501861</v>
      </c>
      <c r="AA70" s="8">
        <v>43816</v>
      </c>
      <c r="AB70">
        <v>-1455030412</v>
      </c>
      <c r="AC70">
        <v>106185637</v>
      </c>
      <c r="AD70">
        <v>611547776</v>
      </c>
    </row>
    <row r="71" spans="1:30">
      <c r="A71" s="8">
        <v>43818</v>
      </c>
      <c r="B71" s="9">
        <v>0.777777777777778</v>
      </c>
      <c r="C71" s="7">
        <v>0.86</v>
      </c>
      <c r="D71" s="2">
        <v>19083876757</v>
      </c>
      <c r="E71" s="2">
        <v>18528039755</v>
      </c>
      <c r="F71" s="2">
        <v>667241307</v>
      </c>
      <c r="G71" s="2">
        <v>-615338896</v>
      </c>
      <c r="H71" s="2">
        <v>563136004</v>
      </c>
      <c r="I71" s="2">
        <v>901012000</v>
      </c>
      <c r="J71" s="2">
        <v>835915000</v>
      </c>
      <c r="K71" s="2">
        <v>555839685</v>
      </c>
      <c r="L71" s="2">
        <f t="shared" si="1"/>
        <v>51902411</v>
      </c>
      <c r="AA71" s="8">
        <v>43817</v>
      </c>
      <c r="AB71">
        <v>-899881653</v>
      </c>
      <c r="AC71">
        <v>97501861</v>
      </c>
      <c r="AD71">
        <v>639005077</v>
      </c>
    </row>
    <row r="72" spans="1:30">
      <c r="A72" s="8">
        <v>43819</v>
      </c>
      <c r="B72" s="9">
        <v>0.757638888888889</v>
      </c>
      <c r="C72" s="7">
        <v>0.86</v>
      </c>
      <c r="D72" s="2">
        <v>19083876757</v>
      </c>
      <c r="E72" s="2">
        <v>18528039755</v>
      </c>
      <c r="F72" s="2">
        <v>775016974</v>
      </c>
      <c r="G72" s="2">
        <v>-755563444</v>
      </c>
      <c r="H72" s="2">
        <v>497618652</v>
      </c>
      <c r="I72" s="2">
        <v>901012000</v>
      </c>
      <c r="J72" s="2">
        <v>835915000</v>
      </c>
      <c r="K72" s="2">
        <v>555839685</v>
      </c>
      <c r="L72" s="2">
        <f t="shared" si="1"/>
        <v>19453530</v>
      </c>
      <c r="AA72" s="8">
        <v>43818</v>
      </c>
      <c r="AB72">
        <v>-615338896</v>
      </c>
      <c r="AC72">
        <v>51902411</v>
      </c>
      <c r="AD72">
        <v>563136004</v>
      </c>
    </row>
    <row r="73" spans="1:30">
      <c r="A73" s="8">
        <v>43820</v>
      </c>
      <c r="B73" s="9">
        <v>0.732638888888889</v>
      </c>
      <c r="C73" s="7">
        <v>0.86</v>
      </c>
      <c r="D73" s="2">
        <v>19083876757</v>
      </c>
      <c r="E73" s="2">
        <v>18528039755</v>
      </c>
      <c r="F73" s="2">
        <v>793889602</v>
      </c>
      <c r="G73" s="2">
        <v>-777754085</v>
      </c>
      <c r="H73" s="2">
        <v>400311177</v>
      </c>
      <c r="I73" s="2">
        <v>901012000</v>
      </c>
      <c r="J73" s="2">
        <v>835915000</v>
      </c>
      <c r="K73" s="2">
        <v>555839685</v>
      </c>
      <c r="L73" s="2">
        <f t="shared" si="1"/>
        <v>16135517</v>
      </c>
      <c r="AA73" s="8">
        <v>43819</v>
      </c>
      <c r="AB73">
        <v>-755563444</v>
      </c>
      <c r="AC73">
        <v>19453530</v>
      </c>
      <c r="AD73">
        <v>497618652</v>
      </c>
    </row>
    <row r="74" spans="1:30">
      <c r="A74" s="8">
        <v>43821</v>
      </c>
      <c r="B74" s="9">
        <v>0.740972222222222</v>
      </c>
      <c r="C74" s="7">
        <v>0.86</v>
      </c>
      <c r="D74" s="2">
        <v>19083876757</v>
      </c>
      <c r="E74" s="2">
        <v>18528039755</v>
      </c>
      <c r="F74" s="2">
        <v>1475591179</v>
      </c>
      <c r="G74" s="2">
        <v>-1373365194</v>
      </c>
      <c r="H74" s="2">
        <v>462475276</v>
      </c>
      <c r="I74" s="2">
        <v>901012000</v>
      </c>
      <c r="J74" s="2">
        <v>835915000</v>
      </c>
      <c r="K74" s="2">
        <v>555839685</v>
      </c>
      <c r="L74" s="2">
        <f t="shared" si="1"/>
        <v>102225985</v>
      </c>
      <c r="AA74" s="8">
        <v>43820</v>
      </c>
      <c r="AB74">
        <v>-777754085</v>
      </c>
      <c r="AC74">
        <v>16135517</v>
      </c>
      <c r="AD74">
        <v>400311177</v>
      </c>
    </row>
    <row r="75" spans="1:30">
      <c r="A75" s="8">
        <v>43822</v>
      </c>
      <c r="B75" s="9">
        <v>0.774305555555556</v>
      </c>
      <c r="C75" s="7">
        <v>0.86</v>
      </c>
      <c r="D75" s="2">
        <v>19083876757</v>
      </c>
      <c r="E75" s="2">
        <v>18528039755</v>
      </c>
      <c r="F75" s="2">
        <v>1385314047</v>
      </c>
      <c r="G75" s="2">
        <v>-1234704890</v>
      </c>
      <c r="H75" s="2">
        <v>441788113</v>
      </c>
      <c r="I75" s="2">
        <v>901012000</v>
      </c>
      <c r="J75" s="2">
        <v>835915000</v>
      </c>
      <c r="K75" s="2">
        <v>555839685</v>
      </c>
      <c r="L75" s="2">
        <f t="shared" si="1"/>
        <v>150609157</v>
      </c>
      <c r="AA75" s="8">
        <v>43821</v>
      </c>
      <c r="AB75">
        <v>-1373365194</v>
      </c>
      <c r="AC75">
        <v>102225985</v>
      </c>
      <c r="AD75">
        <v>462475276</v>
      </c>
    </row>
    <row r="76" spans="27:30">
      <c r="AA76" s="8">
        <v>43822</v>
      </c>
      <c r="AB76">
        <v>-1234704890</v>
      </c>
      <c r="AC76">
        <v>150609157</v>
      </c>
      <c r="AD76">
        <v>441788113</v>
      </c>
    </row>
    <row r="77" spans="27:30">
      <c r="AA77" t="s">
        <v>279</v>
      </c>
      <c r="AB77">
        <v>-72566997992</v>
      </c>
      <c r="AC77" t="e">
        <v>#VALUE!</v>
      </c>
      <c r="AD77">
        <v>20077367434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39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00" customHeight="1" spans="4:11">
      <c r="D2" s="2"/>
      <c r="F2" s="2"/>
      <c r="G2" s="2"/>
      <c r="H2" s="2"/>
      <c r="I2" s="2"/>
      <c r="J2" s="2"/>
      <c r="K2" s="2"/>
    </row>
    <row r="3" ht="56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43773</v>
      </c>
      <c r="B4" s="6">
        <v>0.479166666666667</v>
      </c>
      <c r="C4" s="7">
        <v>1</v>
      </c>
      <c r="D4" s="2">
        <v>22190554000</v>
      </c>
      <c r="F4" s="2">
        <v>0</v>
      </c>
      <c r="G4" s="2">
        <v>-768664477</v>
      </c>
      <c r="H4" s="2">
        <v>-768664477</v>
      </c>
      <c r="I4" s="2"/>
      <c r="J4" s="2"/>
      <c r="K4" s="2"/>
      <c r="L4" s="2">
        <f t="shared" ref="L4:L53" si="0">F4+G4</f>
        <v>-768664477</v>
      </c>
      <c r="M4" s="11"/>
      <c r="N4" s="8">
        <v>43772</v>
      </c>
      <c r="O4" s="9">
        <v>0.501388888888889</v>
      </c>
      <c r="P4" s="7">
        <v>1</v>
      </c>
      <c r="Q4" s="7">
        <v>0.097</v>
      </c>
      <c r="R4" s="7">
        <v>1</v>
      </c>
      <c r="S4" s="2">
        <v>23634016256</v>
      </c>
      <c r="U4" s="2">
        <v>8771811328</v>
      </c>
      <c r="V4" s="2">
        <v>8617691136</v>
      </c>
      <c r="W4" s="2">
        <v>154120192</v>
      </c>
      <c r="X4" s="2">
        <v>23634018973</v>
      </c>
      <c r="Y4">
        <v>9</v>
      </c>
      <c r="AA4" t="s">
        <v>277</v>
      </c>
    </row>
    <row r="5" spans="1:30">
      <c r="A5" s="5">
        <v>43774</v>
      </c>
      <c r="B5" s="6">
        <v>0.479166666666667</v>
      </c>
      <c r="C5" s="7">
        <v>1</v>
      </c>
      <c r="D5" s="2">
        <v>22190554000</v>
      </c>
      <c r="F5" s="2">
        <v>0</v>
      </c>
      <c r="G5" s="2">
        <v>-940781697</v>
      </c>
      <c r="H5" s="2">
        <v>-1709446174</v>
      </c>
      <c r="I5" s="2"/>
      <c r="J5" s="2"/>
      <c r="K5" s="2"/>
      <c r="L5" s="2">
        <f t="shared" si="0"/>
        <v>-940781697</v>
      </c>
      <c r="AA5" s="8">
        <v>43773</v>
      </c>
      <c r="AB5">
        <v>-768664477</v>
      </c>
      <c r="AC5">
        <v>-768664477</v>
      </c>
      <c r="AD5">
        <v>-768664477</v>
      </c>
    </row>
    <row r="6" spans="1:30">
      <c r="A6" s="8">
        <v>43775</v>
      </c>
      <c r="B6" s="9">
        <v>0.629166666666667</v>
      </c>
      <c r="C6" s="7">
        <v>1</v>
      </c>
      <c r="D6" s="2">
        <v>22190554000</v>
      </c>
      <c r="F6" s="2">
        <v>0</v>
      </c>
      <c r="G6" s="2">
        <v>-845038470</v>
      </c>
      <c r="H6" s="2">
        <v>-2554484644</v>
      </c>
      <c r="I6" s="2"/>
      <c r="J6" s="2"/>
      <c r="K6" s="2"/>
      <c r="L6" s="2">
        <f t="shared" si="0"/>
        <v>-845038470</v>
      </c>
      <c r="AA6" s="8">
        <v>43774</v>
      </c>
      <c r="AB6">
        <v>-940781697</v>
      </c>
      <c r="AC6">
        <v>-940781697</v>
      </c>
      <c r="AD6">
        <v>-1709446174</v>
      </c>
    </row>
    <row r="7" spans="1:30">
      <c r="A7" s="8">
        <v>43776</v>
      </c>
      <c r="B7" s="9">
        <v>0.797916666666667</v>
      </c>
      <c r="C7" s="7">
        <v>1</v>
      </c>
      <c r="D7" s="2">
        <v>22190554000</v>
      </c>
      <c r="F7" s="2">
        <v>0</v>
      </c>
      <c r="G7" s="2">
        <v>-1019651825</v>
      </c>
      <c r="H7" s="2">
        <v>-3574136469</v>
      </c>
      <c r="I7" s="2"/>
      <c r="J7" s="2"/>
      <c r="K7" s="2"/>
      <c r="L7" s="2">
        <f t="shared" si="0"/>
        <v>-1019651825</v>
      </c>
      <c r="AA7" s="8">
        <v>43775</v>
      </c>
      <c r="AB7">
        <v>-845038470</v>
      </c>
      <c r="AC7">
        <v>-845038470</v>
      </c>
      <c r="AD7">
        <v>-2554484644</v>
      </c>
    </row>
    <row r="8" spans="1:30">
      <c r="A8" s="8">
        <v>43777</v>
      </c>
      <c r="B8" s="9">
        <v>0.78125</v>
      </c>
      <c r="C8" s="7">
        <v>1</v>
      </c>
      <c r="D8" s="2">
        <v>22190554000</v>
      </c>
      <c r="F8" s="2">
        <v>0</v>
      </c>
      <c r="G8" s="2">
        <v>-1841876781</v>
      </c>
      <c r="H8" s="2">
        <v>-4396361425</v>
      </c>
      <c r="I8" s="2"/>
      <c r="J8" s="2"/>
      <c r="K8" s="2"/>
      <c r="L8" s="2">
        <f t="shared" si="0"/>
        <v>-1841876781</v>
      </c>
      <c r="AA8" s="8">
        <v>43776</v>
      </c>
      <c r="AB8">
        <v>-1019651825</v>
      </c>
      <c r="AC8">
        <v>-1019651825</v>
      </c>
      <c r="AD8">
        <v>-3574136469</v>
      </c>
    </row>
    <row r="9" spans="1:30">
      <c r="A9" s="8">
        <v>43778</v>
      </c>
      <c r="B9" s="9">
        <v>0.480555555555556</v>
      </c>
      <c r="C9" s="7">
        <v>1</v>
      </c>
      <c r="D9" s="2">
        <v>22190554000</v>
      </c>
      <c r="F9" s="2">
        <v>0</v>
      </c>
      <c r="G9" s="2">
        <v>-1371713294</v>
      </c>
      <c r="H9" s="2">
        <v>-4945849763</v>
      </c>
      <c r="I9" s="2"/>
      <c r="J9" s="2"/>
      <c r="K9" s="2"/>
      <c r="L9" s="2">
        <f t="shared" si="0"/>
        <v>-1371713294</v>
      </c>
      <c r="AA9" s="8">
        <v>43777</v>
      </c>
      <c r="AB9">
        <v>-1841876781</v>
      </c>
      <c r="AC9">
        <v>-1841876781</v>
      </c>
      <c r="AD9">
        <v>-4396361425</v>
      </c>
    </row>
    <row r="10" spans="1:30">
      <c r="A10" s="8">
        <v>43779</v>
      </c>
      <c r="B10" s="9">
        <v>0.720138888888889</v>
      </c>
      <c r="C10" s="7">
        <v>1</v>
      </c>
      <c r="D10" s="2">
        <v>22190554000</v>
      </c>
      <c r="F10" s="2">
        <v>0</v>
      </c>
      <c r="G10" s="2">
        <v>-1068955331</v>
      </c>
      <c r="H10" s="2">
        <v>-6014805094</v>
      </c>
      <c r="I10" s="2"/>
      <c r="J10" s="2"/>
      <c r="K10" s="2"/>
      <c r="L10" s="2">
        <f t="shared" si="0"/>
        <v>-1068955331</v>
      </c>
      <c r="AA10" s="8">
        <v>43778</v>
      </c>
      <c r="AB10">
        <v>-1371713294</v>
      </c>
      <c r="AC10">
        <v>-1371713294</v>
      </c>
      <c r="AD10">
        <v>-4945849763</v>
      </c>
    </row>
    <row r="11" spans="1:30">
      <c r="A11" s="8">
        <v>43780</v>
      </c>
      <c r="B11" s="9">
        <v>0.592361111111111</v>
      </c>
      <c r="C11" s="7">
        <v>1</v>
      </c>
      <c r="D11" s="2">
        <v>22190554000</v>
      </c>
      <c r="F11" s="2">
        <v>0</v>
      </c>
      <c r="G11" s="2">
        <v>-1797652622</v>
      </c>
      <c r="H11" s="2">
        <v>-6743502385</v>
      </c>
      <c r="I11" s="2"/>
      <c r="J11" s="2"/>
      <c r="K11" s="2"/>
      <c r="L11" s="2">
        <f t="shared" si="0"/>
        <v>-1797652622</v>
      </c>
      <c r="AA11" s="8">
        <v>43779</v>
      </c>
      <c r="AB11">
        <v>-1068955331</v>
      </c>
      <c r="AC11">
        <v>-1068955331</v>
      </c>
      <c r="AD11">
        <v>-6014805094</v>
      </c>
    </row>
    <row r="12" spans="1:30">
      <c r="A12" s="8">
        <v>43781</v>
      </c>
      <c r="B12" s="9">
        <v>0.636111111111111</v>
      </c>
      <c r="C12" s="7">
        <v>1</v>
      </c>
      <c r="D12" s="2">
        <v>22190554000</v>
      </c>
      <c r="E12" s="2">
        <v>21544228782</v>
      </c>
      <c r="F12" s="2">
        <v>6117241506</v>
      </c>
      <c r="G12" s="2">
        <v>-854365114</v>
      </c>
      <c r="H12" s="2">
        <v>-711961516</v>
      </c>
      <c r="I12" s="2">
        <v>903496000</v>
      </c>
      <c r="J12" s="2">
        <v>835915000</v>
      </c>
      <c r="K12" s="2">
        <v>646325218</v>
      </c>
      <c r="L12" s="2">
        <f t="shared" si="0"/>
        <v>5262876392</v>
      </c>
      <c r="AA12" s="8">
        <v>43780</v>
      </c>
      <c r="AB12">
        <v>-1797652622</v>
      </c>
      <c r="AC12">
        <v>-1797652622</v>
      </c>
      <c r="AD12">
        <v>-6743502385</v>
      </c>
    </row>
    <row r="13" spans="1:30">
      <c r="A13" s="8">
        <v>43782</v>
      </c>
      <c r="B13" s="9">
        <v>0.683333333333333</v>
      </c>
      <c r="C13" s="7">
        <v>1</v>
      </c>
      <c r="D13" s="2">
        <v>22190554000</v>
      </c>
      <c r="E13" s="2">
        <v>21544228782</v>
      </c>
      <c r="F13" s="2">
        <v>6903110939</v>
      </c>
      <c r="G13" s="2">
        <v>-1553350657</v>
      </c>
      <c r="H13" s="2">
        <v>315704071</v>
      </c>
      <c r="I13" s="2">
        <v>903496000</v>
      </c>
      <c r="J13" s="2">
        <v>835915000</v>
      </c>
      <c r="K13" s="2">
        <v>646325218</v>
      </c>
      <c r="L13" s="2">
        <f t="shared" si="0"/>
        <v>5349760282</v>
      </c>
      <c r="AA13" s="8">
        <v>43781</v>
      </c>
      <c r="AB13">
        <v>-854365114</v>
      </c>
      <c r="AC13">
        <v>5262876392</v>
      </c>
      <c r="AD13">
        <v>-711961516</v>
      </c>
    </row>
    <row r="14" spans="1:30">
      <c r="A14" s="8">
        <v>43783</v>
      </c>
      <c r="B14" s="9">
        <v>0.469444444444444</v>
      </c>
      <c r="C14" s="7">
        <v>1</v>
      </c>
      <c r="D14" s="2">
        <v>22190554000</v>
      </c>
      <c r="E14" s="2">
        <v>21544228782</v>
      </c>
      <c r="F14" s="2">
        <v>1269774594</v>
      </c>
      <c r="G14" s="2">
        <v>-1212318622</v>
      </c>
      <c r="H14" s="2">
        <v>1175820350</v>
      </c>
      <c r="I14" s="2">
        <v>903496000</v>
      </c>
      <c r="J14" s="2">
        <v>835915000</v>
      </c>
      <c r="K14" s="2">
        <v>646325218</v>
      </c>
      <c r="L14" s="2">
        <f t="shared" si="0"/>
        <v>57455972</v>
      </c>
      <c r="AA14" s="8">
        <v>43782</v>
      </c>
      <c r="AB14">
        <v>-1553350657</v>
      </c>
      <c r="AC14">
        <v>5349760282</v>
      </c>
      <c r="AD14">
        <v>315704071</v>
      </c>
    </row>
    <row r="15" spans="1:30">
      <c r="A15" s="8">
        <v>43784</v>
      </c>
      <c r="B15" s="9">
        <v>0.799305555555556</v>
      </c>
      <c r="C15" s="7">
        <v>1</v>
      </c>
      <c r="D15" s="2">
        <v>22190554000</v>
      </c>
      <c r="E15" s="2">
        <v>21544228782</v>
      </c>
      <c r="F15" s="2">
        <v>1047404537</v>
      </c>
      <c r="G15" s="2">
        <v>-1016875117</v>
      </c>
      <c r="H15" s="2">
        <v>2226001595</v>
      </c>
      <c r="I15" s="2">
        <v>902207000</v>
      </c>
      <c r="J15" s="2">
        <v>835915000</v>
      </c>
      <c r="K15" s="2">
        <v>646325218</v>
      </c>
      <c r="L15" s="2">
        <f t="shared" si="0"/>
        <v>30529420</v>
      </c>
      <c r="AA15" s="8">
        <v>43783</v>
      </c>
      <c r="AB15">
        <v>-1212318622</v>
      </c>
      <c r="AC15">
        <v>57455972</v>
      </c>
      <c r="AD15">
        <v>1175820350</v>
      </c>
    </row>
    <row r="16" spans="1:30">
      <c r="A16" s="8">
        <v>43785</v>
      </c>
      <c r="B16" s="9">
        <v>0.636111111111111</v>
      </c>
      <c r="C16" s="7">
        <v>1</v>
      </c>
      <c r="D16" s="2">
        <v>22190554000</v>
      </c>
      <c r="E16" s="2">
        <v>21544228782</v>
      </c>
      <c r="F16" s="2">
        <v>1044916538</v>
      </c>
      <c r="G16" s="2">
        <v>-952198129</v>
      </c>
      <c r="H16" s="2">
        <v>3296398025</v>
      </c>
      <c r="I16" s="2">
        <v>902207000</v>
      </c>
      <c r="J16" s="2">
        <v>835915000</v>
      </c>
      <c r="K16" s="2">
        <v>646325218</v>
      </c>
      <c r="L16" s="2">
        <f t="shared" si="0"/>
        <v>92718409</v>
      </c>
      <c r="AA16" s="8">
        <v>43784</v>
      </c>
      <c r="AB16">
        <v>-1016875117</v>
      </c>
      <c r="AC16">
        <v>30529420</v>
      </c>
      <c r="AD16">
        <v>2226001595</v>
      </c>
    </row>
    <row r="17" spans="1:30">
      <c r="A17" s="8">
        <v>43786</v>
      </c>
      <c r="B17" s="9">
        <v>0.55625</v>
      </c>
      <c r="C17" s="7">
        <v>1</v>
      </c>
      <c r="D17" s="2">
        <v>22190554000</v>
      </c>
      <c r="E17" s="2">
        <v>21544228782</v>
      </c>
      <c r="F17" s="2">
        <v>1477991610</v>
      </c>
      <c r="G17" s="2">
        <v>-1314824635</v>
      </c>
      <c r="H17" s="2">
        <v>3786428554</v>
      </c>
      <c r="I17" s="2">
        <v>902207000</v>
      </c>
      <c r="J17" s="2">
        <v>835915000</v>
      </c>
      <c r="K17" s="2">
        <v>646325218</v>
      </c>
      <c r="L17" s="2">
        <f t="shared" si="0"/>
        <v>163166975</v>
      </c>
      <c r="AA17" s="8">
        <v>43785</v>
      </c>
      <c r="AB17">
        <v>-952198129</v>
      </c>
      <c r="AC17">
        <v>92718409</v>
      </c>
      <c r="AD17">
        <v>3296398025</v>
      </c>
    </row>
    <row r="18" spans="1:30">
      <c r="A18" s="8">
        <v>43787</v>
      </c>
      <c r="B18" s="9">
        <v>0.463194444444444</v>
      </c>
      <c r="C18" s="7">
        <v>1</v>
      </c>
      <c r="D18" s="2">
        <v>22190554000</v>
      </c>
      <c r="E18" s="2">
        <v>21544228782</v>
      </c>
      <c r="F18" s="2">
        <v>1731802868</v>
      </c>
      <c r="G18" s="2">
        <v>-1545900953</v>
      </c>
      <c r="H18" s="2">
        <v>4924553238</v>
      </c>
      <c r="I18" s="2">
        <v>902207000</v>
      </c>
      <c r="J18" s="2">
        <v>835915000</v>
      </c>
      <c r="K18" s="2">
        <v>646325218</v>
      </c>
      <c r="L18" s="2">
        <f t="shared" si="0"/>
        <v>185901915</v>
      </c>
      <c r="AA18" s="8">
        <v>43786</v>
      </c>
      <c r="AB18">
        <v>-1314824635</v>
      </c>
      <c r="AC18">
        <v>163166975</v>
      </c>
      <c r="AD18">
        <v>3786428554</v>
      </c>
    </row>
    <row r="19" spans="1:30">
      <c r="A19" s="8">
        <v>43788</v>
      </c>
      <c r="B19" s="9">
        <v>0.875694444444444</v>
      </c>
      <c r="C19" s="7">
        <v>1</v>
      </c>
      <c r="D19" s="2">
        <v>22190554000</v>
      </c>
      <c r="E19" s="2">
        <v>21544228782</v>
      </c>
      <c r="F19" s="2">
        <v>1270365923</v>
      </c>
      <c r="G19" s="2">
        <v>-1180710587</v>
      </c>
      <c r="H19" s="2">
        <v>5742905865</v>
      </c>
      <c r="I19" s="2">
        <v>902207000</v>
      </c>
      <c r="J19" s="2">
        <v>835915000</v>
      </c>
      <c r="K19" s="2">
        <v>646325218</v>
      </c>
      <c r="L19" s="2">
        <f t="shared" si="0"/>
        <v>89655336</v>
      </c>
      <c r="AA19" s="8">
        <v>43787</v>
      </c>
      <c r="AB19">
        <v>-1545900953</v>
      </c>
      <c r="AC19">
        <v>185901915</v>
      </c>
      <c r="AD19">
        <v>4924553238</v>
      </c>
    </row>
    <row r="20" spans="1:30">
      <c r="A20" s="8">
        <v>43789</v>
      </c>
      <c r="B20" s="9">
        <v>0.761805555555556</v>
      </c>
      <c r="C20" s="7">
        <v>1</v>
      </c>
      <c r="D20" s="2">
        <v>22190554000</v>
      </c>
      <c r="E20" s="2">
        <v>21544228782</v>
      </c>
      <c r="F20" s="2">
        <v>712994244</v>
      </c>
      <c r="G20" s="2">
        <v>-699275792</v>
      </c>
      <c r="H20" s="2">
        <v>451058584</v>
      </c>
      <c r="I20" s="2">
        <v>902207000</v>
      </c>
      <c r="J20" s="2">
        <v>835915000</v>
      </c>
      <c r="K20" s="2">
        <v>646325218</v>
      </c>
      <c r="L20" s="2">
        <f t="shared" si="0"/>
        <v>13718452</v>
      </c>
      <c r="AA20" s="8">
        <v>43788</v>
      </c>
      <c r="AB20">
        <v>-1180710587</v>
      </c>
      <c r="AC20">
        <v>89655336</v>
      </c>
      <c r="AD20">
        <v>5742905865</v>
      </c>
    </row>
    <row r="21" spans="1:30">
      <c r="A21" s="8">
        <v>43790</v>
      </c>
      <c r="B21" s="9">
        <v>0.792361111111111</v>
      </c>
      <c r="C21" s="7">
        <v>1</v>
      </c>
      <c r="D21" s="2">
        <v>22190554000</v>
      </c>
      <c r="E21" s="2">
        <v>21544228782</v>
      </c>
      <c r="F21" s="2">
        <v>1152692440</v>
      </c>
      <c r="G21" s="2">
        <v>-1037018346</v>
      </c>
      <c r="H21" s="2">
        <v>497977608</v>
      </c>
      <c r="I21" s="2">
        <v>902207000</v>
      </c>
      <c r="J21" s="2">
        <v>835915000</v>
      </c>
      <c r="K21" s="2">
        <v>646325218</v>
      </c>
      <c r="L21" s="2">
        <f t="shared" si="0"/>
        <v>115674094</v>
      </c>
      <c r="AA21" s="8">
        <v>43789</v>
      </c>
      <c r="AB21">
        <v>-699275792</v>
      </c>
      <c r="AC21">
        <v>13718452</v>
      </c>
      <c r="AD21">
        <v>451058584</v>
      </c>
    </row>
    <row r="22" spans="1:30">
      <c r="A22" s="8">
        <v>43791</v>
      </c>
      <c r="B22" s="9">
        <v>0.570833333333333</v>
      </c>
      <c r="C22" s="7">
        <v>1</v>
      </c>
      <c r="D22" s="2">
        <v>22190554000</v>
      </c>
      <c r="E22" s="2">
        <v>21544228782</v>
      </c>
      <c r="F22" s="2">
        <v>1616228908</v>
      </c>
      <c r="G22" s="2">
        <v>-1418365865</v>
      </c>
      <c r="H22" s="2">
        <v>589673492</v>
      </c>
      <c r="I22" s="2">
        <v>902207000</v>
      </c>
      <c r="J22" s="2">
        <v>835915000</v>
      </c>
      <c r="K22" s="2">
        <v>646325218</v>
      </c>
      <c r="L22" s="2">
        <f t="shared" si="0"/>
        <v>197863043</v>
      </c>
      <c r="AA22" s="8">
        <v>43790</v>
      </c>
      <c r="AB22">
        <v>-1037018346</v>
      </c>
      <c r="AC22">
        <v>115674094</v>
      </c>
      <c r="AD22">
        <v>497977608</v>
      </c>
    </row>
    <row r="23" spans="1:30">
      <c r="A23" s="8">
        <v>43792</v>
      </c>
      <c r="B23" s="9">
        <v>0.549305555555556</v>
      </c>
      <c r="C23" s="7">
        <v>1</v>
      </c>
      <c r="D23" s="2">
        <v>22190554000</v>
      </c>
      <c r="E23" s="2">
        <v>21544228782</v>
      </c>
      <c r="F23" s="2">
        <v>987778714</v>
      </c>
      <c r="G23" s="2">
        <v>-860257154</v>
      </c>
      <c r="H23" s="2">
        <v>661118942</v>
      </c>
      <c r="I23" s="2">
        <v>902207000</v>
      </c>
      <c r="J23" s="2">
        <v>835915000</v>
      </c>
      <c r="K23" s="2">
        <v>646325218</v>
      </c>
      <c r="L23" s="2">
        <f t="shared" si="0"/>
        <v>127521560</v>
      </c>
      <c r="AA23" s="8">
        <v>43791</v>
      </c>
      <c r="AB23">
        <v>-1418365865</v>
      </c>
      <c r="AC23">
        <v>197863043</v>
      </c>
      <c r="AD23">
        <v>589673492</v>
      </c>
    </row>
    <row r="24" spans="1:30">
      <c r="A24" s="8">
        <v>43793</v>
      </c>
      <c r="B24" s="9">
        <v>0.479861111111111</v>
      </c>
      <c r="C24" s="7">
        <v>1</v>
      </c>
      <c r="D24" s="2">
        <v>22190554000</v>
      </c>
      <c r="E24" s="2">
        <v>21544228782</v>
      </c>
      <c r="F24" s="2">
        <v>1867726950</v>
      </c>
      <c r="G24" s="2">
        <v>-1652538164</v>
      </c>
      <c r="H24" s="2">
        <v>702351755</v>
      </c>
      <c r="I24" s="2">
        <v>902207000</v>
      </c>
      <c r="J24" s="2">
        <v>835915000</v>
      </c>
      <c r="K24" s="2">
        <v>646325218</v>
      </c>
      <c r="L24" s="2">
        <f t="shared" si="0"/>
        <v>215188786</v>
      </c>
      <c r="AA24" s="8">
        <v>43792</v>
      </c>
      <c r="AB24">
        <v>-860257154</v>
      </c>
      <c r="AC24">
        <v>127521560</v>
      </c>
      <c r="AD24">
        <v>661118942</v>
      </c>
    </row>
    <row r="25" spans="1:30">
      <c r="A25" s="8">
        <v>43794</v>
      </c>
      <c r="B25" s="9">
        <v>0.738194444444444</v>
      </c>
      <c r="C25" s="7">
        <v>1</v>
      </c>
      <c r="D25" s="2">
        <v>22190554000</v>
      </c>
      <c r="E25" s="2">
        <v>21544228782</v>
      </c>
      <c r="F25" s="2">
        <v>945589798</v>
      </c>
      <c r="G25" s="2">
        <v>-926917504</v>
      </c>
      <c r="H25" s="2">
        <v>604291487</v>
      </c>
      <c r="I25" s="2">
        <v>902207000</v>
      </c>
      <c r="J25" s="2">
        <v>835915000</v>
      </c>
      <c r="K25" s="2">
        <v>646325218</v>
      </c>
      <c r="L25" s="2">
        <f t="shared" si="0"/>
        <v>18672294</v>
      </c>
      <c r="AA25" s="8">
        <v>43793</v>
      </c>
      <c r="AB25">
        <v>-1652538164</v>
      </c>
      <c r="AC25">
        <v>215188786</v>
      </c>
      <c r="AD25">
        <v>702351755</v>
      </c>
    </row>
    <row r="26" spans="1:30">
      <c r="A26" s="8">
        <v>43795</v>
      </c>
      <c r="B26" s="9">
        <v>0.813194444444444</v>
      </c>
      <c r="C26" s="7">
        <v>1</v>
      </c>
      <c r="D26" s="2">
        <v>22190554000</v>
      </c>
      <c r="E26" s="2">
        <v>21544228782</v>
      </c>
      <c r="F26" s="2">
        <v>924691457</v>
      </c>
      <c r="G26" s="2">
        <v>-860005604</v>
      </c>
      <c r="H26" s="2">
        <v>631261887</v>
      </c>
      <c r="I26" s="2">
        <v>902207000</v>
      </c>
      <c r="J26" s="2">
        <v>835915000</v>
      </c>
      <c r="K26" s="2">
        <v>646325218</v>
      </c>
      <c r="L26" s="2">
        <f t="shared" si="0"/>
        <v>64685853</v>
      </c>
      <c r="AA26" s="8">
        <v>43794</v>
      </c>
      <c r="AB26">
        <v>-926917504</v>
      </c>
      <c r="AC26">
        <v>18672294</v>
      </c>
      <c r="AD26">
        <v>604291487</v>
      </c>
    </row>
    <row r="27" spans="1:30">
      <c r="A27" s="8">
        <v>43796</v>
      </c>
      <c r="B27" s="9">
        <v>0.717361111111111</v>
      </c>
      <c r="C27" s="7">
        <v>1</v>
      </c>
      <c r="D27" s="2">
        <v>22190554000</v>
      </c>
      <c r="E27" s="2">
        <v>21544228782</v>
      </c>
      <c r="F27" s="2">
        <v>1007027429</v>
      </c>
      <c r="G27" s="2">
        <v>-868558253</v>
      </c>
      <c r="H27" s="2">
        <v>647695299</v>
      </c>
      <c r="I27" s="2">
        <v>902207000</v>
      </c>
      <c r="J27" s="2">
        <v>835915000</v>
      </c>
      <c r="K27" s="2">
        <v>646325218</v>
      </c>
      <c r="L27" s="2">
        <f t="shared" si="0"/>
        <v>138469176</v>
      </c>
      <c r="AA27" s="8">
        <v>43795</v>
      </c>
      <c r="AB27">
        <v>-860005604</v>
      </c>
      <c r="AC27">
        <v>64685853</v>
      </c>
      <c r="AD27">
        <v>631261887</v>
      </c>
    </row>
    <row r="28" spans="1:30">
      <c r="A28" s="8">
        <v>43797</v>
      </c>
      <c r="B28" s="9">
        <v>0.961111111111111</v>
      </c>
      <c r="C28" s="7">
        <v>1</v>
      </c>
      <c r="D28" s="2">
        <v>22190554000</v>
      </c>
      <c r="E28" s="2">
        <v>21544228782</v>
      </c>
      <c r="F28" s="2">
        <v>1332456799</v>
      </c>
      <c r="G28" s="2">
        <v>-1135402833</v>
      </c>
      <c r="H28" s="2">
        <v>831006590</v>
      </c>
      <c r="I28" s="2">
        <v>902207000</v>
      </c>
      <c r="J28" s="2">
        <v>835915000</v>
      </c>
      <c r="K28" s="2">
        <v>646325218</v>
      </c>
      <c r="L28" s="2">
        <f t="shared" si="0"/>
        <v>197053966</v>
      </c>
      <c r="AA28" s="8">
        <v>43796</v>
      </c>
      <c r="AB28">
        <v>-868558253</v>
      </c>
      <c r="AC28">
        <v>138469176</v>
      </c>
      <c r="AD28">
        <v>647695299</v>
      </c>
    </row>
    <row r="29" spans="1:30">
      <c r="A29" s="8">
        <v>43798</v>
      </c>
      <c r="B29" s="9">
        <v>0.9625</v>
      </c>
      <c r="C29" s="7">
        <v>1</v>
      </c>
      <c r="D29" s="2">
        <v>22190554000</v>
      </c>
      <c r="E29" s="2">
        <v>21544228782</v>
      </c>
      <c r="F29" s="2">
        <v>794000058</v>
      </c>
      <c r="G29" s="2">
        <v>-794912595</v>
      </c>
      <c r="H29" s="2">
        <v>712627796</v>
      </c>
      <c r="I29" s="2">
        <v>902207000</v>
      </c>
      <c r="J29" s="2">
        <v>835915000</v>
      </c>
      <c r="K29" s="2">
        <v>646325218</v>
      </c>
      <c r="L29" s="2">
        <f t="shared" si="0"/>
        <v>-912537</v>
      </c>
      <c r="AA29" s="8">
        <v>43797</v>
      </c>
      <c r="AB29">
        <v>-1135402833</v>
      </c>
      <c r="AC29">
        <v>197053966</v>
      </c>
      <c r="AD29">
        <v>831006590</v>
      </c>
    </row>
    <row r="30" spans="1:30">
      <c r="A30" s="8">
        <v>43799</v>
      </c>
      <c r="B30" s="9">
        <v>0.971527777777778</v>
      </c>
      <c r="C30" s="7">
        <v>1</v>
      </c>
      <c r="D30" s="2">
        <v>22190554000</v>
      </c>
      <c r="E30" s="2">
        <v>21544228782</v>
      </c>
      <c r="F30" s="2">
        <v>0</v>
      </c>
      <c r="G30" s="2">
        <v>-889668978</v>
      </c>
      <c r="H30" s="2">
        <v>-257437968</v>
      </c>
      <c r="I30" s="2">
        <v>902207000</v>
      </c>
      <c r="J30" s="2">
        <v>835915000</v>
      </c>
      <c r="K30" s="2">
        <v>646325218</v>
      </c>
      <c r="L30" s="2">
        <f t="shared" si="0"/>
        <v>-889668978</v>
      </c>
      <c r="AA30" s="8">
        <v>43798</v>
      </c>
      <c r="AB30">
        <v>-794912595</v>
      </c>
      <c r="AC30">
        <v>-912537</v>
      </c>
      <c r="AD30">
        <v>712627796</v>
      </c>
    </row>
    <row r="31" spans="1:30">
      <c r="A31" s="8">
        <v>43800</v>
      </c>
      <c r="B31" s="9">
        <v>0.895138888888889</v>
      </c>
      <c r="C31" s="7">
        <v>1</v>
      </c>
      <c r="D31" s="2">
        <v>22190554000</v>
      </c>
      <c r="E31" s="2">
        <v>21544228782</v>
      </c>
      <c r="F31" s="2">
        <v>1959230602</v>
      </c>
      <c r="G31" s="2">
        <v>-1653466959</v>
      </c>
      <c r="H31" s="2">
        <v>810473093</v>
      </c>
      <c r="I31" s="2">
        <v>902207000</v>
      </c>
      <c r="J31" s="2">
        <v>835915000</v>
      </c>
      <c r="K31" s="2">
        <v>646325218</v>
      </c>
      <c r="L31" s="2">
        <f t="shared" si="0"/>
        <v>305763643</v>
      </c>
      <c r="AA31" s="8">
        <v>43799</v>
      </c>
      <c r="AB31">
        <v>-889668978</v>
      </c>
      <c r="AC31">
        <v>-889668978</v>
      </c>
      <c r="AD31">
        <v>-257437968</v>
      </c>
    </row>
    <row r="32" spans="1:30">
      <c r="A32" s="8">
        <v>43801</v>
      </c>
      <c r="B32" s="9">
        <v>0.950694444444444</v>
      </c>
      <c r="C32" s="7">
        <v>1</v>
      </c>
      <c r="D32" s="2">
        <v>22190554000</v>
      </c>
      <c r="E32" s="2">
        <v>21544228782</v>
      </c>
      <c r="F32" s="2">
        <v>945385000</v>
      </c>
      <c r="G32" s="2">
        <v>-875398438</v>
      </c>
      <c r="H32" s="2">
        <v>775210358</v>
      </c>
      <c r="I32" s="2">
        <v>902207000</v>
      </c>
      <c r="J32" s="2">
        <v>835915000</v>
      </c>
      <c r="K32" s="2">
        <v>646325218</v>
      </c>
      <c r="L32" s="2">
        <f t="shared" si="0"/>
        <v>69986562</v>
      </c>
      <c r="AA32" s="8">
        <v>43800</v>
      </c>
      <c r="AB32">
        <v>-1653466959</v>
      </c>
      <c r="AC32">
        <v>305763643</v>
      </c>
      <c r="AD32">
        <v>810473093</v>
      </c>
    </row>
    <row r="33" spans="1:30">
      <c r="A33" s="8">
        <v>43802</v>
      </c>
      <c r="B33" s="9">
        <v>0.896527777777778</v>
      </c>
      <c r="C33" s="7">
        <v>1</v>
      </c>
      <c r="D33" s="2">
        <v>22190554000</v>
      </c>
      <c r="E33" s="2">
        <v>21544228782</v>
      </c>
      <c r="F33" s="2">
        <v>1280770412</v>
      </c>
      <c r="G33" s="2">
        <v>-1290385731</v>
      </c>
      <c r="H33" s="2">
        <v>716125714</v>
      </c>
      <c r="I33" s="2">
        <v>902207000</v>
      </c>
      <c r="J33" s="2">
        <v>835915000</v>
      </c>
      <c r="K33" s="2">
        <v>646325218</v>
      </c>
      <c r="L33" s="2">
        <f t="shared" si="0"/>
        <v>-9615319</v>
      </c>
      <c r="AA33" s="8">
        <v>43801</v>
      </c>
      <c r="AB33">
        <v>-875398438</v>
      </c>
      <c r="AC33">
        <v>69986562</v>
      </c>
      <c r="AD33">
        <v>775210358</v>
      </c>
    </row>
    <row r="34" spans="1:30">
      <c r="A34" s="8">
        <v>43803</v>
      </c>
      <c r="B34" s="9">
        <v>0.85625</v>
      </c>
      <c r="C34" s="7">
        <v>1</v>
      </c>
      <c r="D34" s="2">
        <v>22190554000</v>
      </c>
      <c r="E34" s="2">
        <v>21544228782</v>
      </c>
      <c r="F34" s="2">
        <v>1155836978</v>
      </c>
      <c r="G34" s="2">
        <v>-1564989613</v>
      </c>
      <c r="H34" s="2">
        <v>268827747</v>
      </c>
      <c r="I34" s="2">
        <v>902207000</v>
      </c>
      <c r="J34" s="2">
        <v>835915000</v>
      </c>
      <c r="K34" s="2">
        <v>646325218</v>
      </c>
      <c r="L34" s="2">
        <f t="shared" si="0"/>
        <v>-409152635</v>
      </c>
      <c r="AA34" s="8">
        <v>43802</v>
      </c>
      <c r="AB34">
        <v>-1290385731</v>
      </c>
      <c r="AC34">
        <v>-9615319</v>
      </c>
      <c r="AD34">
        <v>716125714</v>
      </c>
    </row>
    <row r="35" spans="1:30">
      <c r="A35" s="8">
        <v>43804</v>
      </c>
      <c r="B35" s="9">
        <v>0.661805555555556</v>
      </c>
      <c r="C35" s="7">
        <v>1</v>
      </c>
      <c r="D35" s="2">
        <v>22190554000</v>
      </c>
      <c r="E35" s="2">
        <v>21544228782</v>
      </c>
      <c r="F35" s="2">
        <v>970319831</v>
      </c>
      <c r="G35" s="2">
        <v>-944796798</v>
      </c>
      <c r="H35" s="2">
        <v>591087922</v>
      </c>
      <c r="I35" s="2">
        <v>902207000</v>
      </c>
      <c r="J35" s="2">
        <v>835915000</v>
      </c>
      <c r="K35" s="2">
        <v>646325218</v>
      </c>
      <c r="L35" s="2">
        <f t="shared" si="0"/>
        <v>25523033</v>
      </c>
      <c r="AA35" s="8">
        <v>43803</v>
      </c>
      <c r="AB35">
        <v>-1564989613</v>
      </c>
      <c r="AC35">
        <v>-409152635</v>
      </c>
      <c r="AD35">
        <v>268827747</v>
      </c>
    </row>
    <row r="36" spans="1:30">
      <c r="A36" s="8">
        <v>43805</v>
      </c>
      <c r="B36" s="9">
        <v>0.750694444444444</v>
      </c>
      <c r="C36" s="7">
        <v>1</v>
      </c>
      <c r="D36" s="2">
        <v>22190554000</v>
      </c>
      <c r="E36" s="2">
        <v>21544228782</v>
      </c>
      <c r="F36" s="2">
        <v>1003963646</v>
      </c>
      <c r="G36" s="2">
        <v>-887550165</v>
      </c>
      <c r="H36" s="2">
        <v>512192395</v>
      </c>
      <c r="I36" s="2">
        <v>902207000</v>
      </c>
      <c r="J36" s="2">
        <v>835915000</v>
      </c>
      <c r="K36" s="2">
        <v>646325218</v>
      </c>
      <c r="L36" s="2">
        <f t="shared" si="0"/>
        <v>116413481</v>
      </c>
      <c r="AA36" s="8">
        <v>43804</v>
      </c>
      <c r="AB36">
        <v>-944796798</v>
      </c>
      <c r="AC36">
        <v>25523033</v>
      </c>
      <c r="AD36">
        <v>591087922</v>
      </c>
    </row>
    <row r="37" spans="1:30">
      <c r="A37" s="8">
        <v>43806</v>
      </c>
      <c r="B37" s="9">
        <v>0.75625</v>
      </c>
      <c r="C37" s="7">
        <v>1</v>
      </c>
      <c r="D37" s="2">
        <v>22190554000</v>
      </c>
      <c r="E37" s="2">
        <v>21544228782</v>
      </c>
      <c r="F37" s="2">
        <v>1208345372</v>
      </c>
      <c r="G37" s="2">
        <v>-1036273376</v>
      </c>
      <c r="H37" s="2">
        <v>643514820</v>
      </c>
      <c r="I37" s="2">
        <v>902207000</v>
      </c>
      <c r="J37" s="2">
        <v>835915000</v>
      </c>
      <c r="K37" s="2">
        <v>646325218</v>
      </c>
      <c r="L37" s="2">
        <f t="shared" si="0"/>
        <v>172071996</v>
      </c>
      <c r="AA37" s="8">
        <v>43805</v>
      </c>
      <c r="AB37">
        <v>-887550165</v>
      </c>
      <c r="AC37">
        <v>116413481</v>
      </c>
      <c r="AD37">
        <v>512192395</v>
      </c>
    </row>
    <row r="38" spans="1:30">
      <c r="A38" s="8">
        <v>43807</v>
      </c>
      <c r="B38" s="9">
        <v>0.486111111111111</v>
      </c>
      <c r="C38" s="7">
        <v>1</v>
      </c>
      <c r="D38" s="2">
        <v>22190554000</v>
      </c>
      <c r="E38" s="2">
        <v>21544228782</v>
      </c>
      <c r="F38" s="2">
        <v>1653602424</v>
      </c>
      <c r="G38" s="2">
        <v>-1446655396</v>
      </c>
      <c r="H38" s="2">
        <v>1609720938</v>
      </c>
      <c r="I38" s="2">
        <v>902207000</v>
      </c>
      <c r="J38" s="2">
        <v>835915000</v>
      </c>
      <c r="K38" s="2">
        <v>646325218</v>
      </c>
      <c r="L38" s="2">
        <f t="shared" si="0"/>
        <v>206947028</v>
      </c>
      <c r="AA38" s="8">
        <v>43806</v>
      </c>
      <c r="AB38">
        <v>-1036273376</v>
      </c>
      <c r="AC38">
        <v>172071996</v>
      </c>
      <c r="AD38">
        <v>643514820</v>
      </c>
    </row>
    <row r="39" spans="1:30">
      <c r="A39" s="8">
        <v>43808</v>
      </c>
      <c r="B39" s="9">
        <v>0.684722222222222</v>
      </c>
      <c r="C39" s="7">
        <v>1</v>
      </c>
      <c r="D39" s="2">
        <v>22190554000</v>
      </c>
      <c r="E39" s="2">
        <v>21544228782</v>
      </c>
      <c r="F39" s="2">
        <v>866128463</v>
      </c>
      <c r="G39" s="2">
        <v>-854423164</v>
      </c>
      <c r="H39" s="2">
        <v>425993616</v>
      </c>
      <c r="I39" s="2">
        <v>901012000</v>
      </c>
      <c r="J39" s="2">
        <v>835915000</v>
      </c>
      <c r="K39" s="2">
        <v>646325218</v>
      </c>
      <c r="L39" s="2">
        <f t="shared" si="0"/>
        <v>11705299</v>
      </c>
      <c r="AA39" s="8">
        <v>43807</v>
      </c>
      <c r="AB39">
        <v>-1446655396</v>
      </c>
      <c r="AC39">
        <v>206947028</v>
      </c>
      <c r="AD39">
        <v>1609720938</v>
      </c>
    </row>
    <row r="40" spans="1:30">
      <c r="A40" s="8">
        <v>43809</v>
      </c>
      <c r="B40" s="9">
        <v>0.767361111111111</v>
      </c>
      <c r="C40" s="7">
        <v>1</v>
      </c>
      <c r="D40" s="2">
        <v>22190554000</v>
      </c>
      <c r="E40" s="2">
        <v>21544228782</v>
      </c>
      <c r="F40" s="2">
        <v>800491701</v>
      </c>
      <c r="G40" s="2">
        <v>-726636528</v>
      </c>
      <c r="H40" s="2">
        <v>457850398</v>
      </c>
      <c r="I40" s="2">
        <v>901012000</v>
      </c>
      <c r="J40" s="2">
        <v>835915000</v>
      </c>
      <c r="K40" s="2">
        <v>646325218</v>
      </c>
      <c r="L40" s="2">
        <f t="shared" si="0"/>
        <v>73855173</v>
      </c>
      <c r="AA40" s="8">
        <v>43808</v>
      </c>
      <c r="AB40">
        <v>-854423164</v>
      </c>
      <c r="AC40">
        <v>11705299</v>
      </c>
      <c r="AD40">
        <v>425993616</v>
      </c>
    </row>
    <row r="41" spans="1:30">
      <c r="A41" s="8">
        <v>43810</v>
      </c>
      <c r="B41" s="9">
        <v>0.795833333333333</v>
      </c>
      <c r="C41" s="7">
        <v>1</v>
      </c>
      <c r="D41" s="2">
        <v>22190554000</v>
      </c>
      <c r="E41" s="2">
        <v>21544228782</v>
      </c>
      <c r="F41" s="2">
        <v>1178926999</v>
      </c>
      <c r="G41" s="2">
        <v>-1014707929</v>
      </c>
      <c r="H41" s="2">
        <v>628396213</v>
      </c>
      <c r="I41" s="2">
        <v>901012000</v>
      </c>
      <c r="J41" s="2">
        <v>835915000</v>
      </c>
      <c r="K41" s="2">
        <v>646325218</v>
      </c>
      <c r="L41" s="2">
        <f t="shared" si="0"/>
        <v>164219070</v>
      </c>
      <c r="AA41" s="8">
        <v>43809</v>
      </c>
      <c r="AB41">
        <v>-726636528</v>
      </c>
      <c r="AC41">
        <v>73855173</v>
      </c>
      <c r="AD41">
        <v>457850398</v>
      </c>
    </row>
    <row r="42" spans="1:30">
      <c r="A42" s="8">
        <v>43811</v>
      </c>
      <c r="B42" s="9">
        <v>0.957638888888889</v>
      </c>
      <c r="C42" s="7">
        <v>1</v>
      </c>
      <c r="D42" s="2">
        <v>22190554000</v>
      </c>
      <c r="E42" s="2">
        <v>21544228782</v>
      </c>
      <c r="F42" s="2">
        <v>951568385</v>
      </c>
      <c r="G42" s="2">
        <v>-975118067</v>
      </c>
      <c r="H42" s="2">
        <v>1007672421</v>
      </c>
      <c r="I42" s="2">
        <v>901012000</v>
      </c>
      <c r="J42" s="2">
        <v>835915000</v>
      </c>
      <c r="K42" s="2">
        <v>646325218</v>
      </c>
      <c r="L42" s="2">
        <f t="shared" si="0"/>
        <v>-23549682</v>
      </c>
      <c r="AA42" s="8">
        <v>43810</v>
      </c>
      <c r="AB42">
        <v>-1014707929</v>
      </c>
      <c r="AC42">
        <v>164219070</v>
      </c>
      <c r="AD42">
        <v>628396213</v>
      </c>
    </row>
    <row r="43" spans="1:30">
      <c r="A43" s="8">
        <v>43812</v>
      </c>
      <c r="B43" s="9">
        <v>0.924305555555556</v>
      </c>
      <c r="C43" s="7">
        <v>1</v>
      </c>
      <c r="D43" s="2">
        <v>22190554000</v>
      </c>
      <c r="E43" s="2">
        <v>21544228782</v>
      </c>
      <c r="F43" s="2">
        <v>1876524907</v>
      </c>
      <c r="G43" s="2">
        <v>-1785113897</v>
      </c>
      <c r="H43" s="2">
        <v>692539232</v>
      </c>
      <c r="I43" s="2">
        <v>901012000</v>
      </c>
      <c r="J43" s="2">
        <v>835915000</v>
      </c>
      <c r="K43" s="2">
        <v>646325218</v>
      </c>
      <c r="L43" s="2">
        <f t="shared" si="0"/>
        <v>91411010</v>
      </c>
      <c r="AA43" s="8">
        <v>43811</v>
      </c>
      <c r="AB43">
        <v>-975118067</v>
      </c>
      <c r="AC43">
        <v>-23549682</v>
      </c>
      <c r="AD43">
        <v>1007672421</v>
      </c>
    </row>
    <row r="44" spans="1:30">
      <c r="A44" s="8">
        <v>43813</v>
      </c>
      <c r="B44" s="9">
        <v>0.723611111111111</v>
      </c>
      <c r="C44" s="7">
        <v>1</v>
      </c>
      <c r="D44" s="2">
        <v>22190554000</v>
      </c>
      <c r="E44" s="2">
        <v>21544228782</v>
      </c>
      <c r="F44" s="2">
        <v>1456925553</v>
      </c>
      <c r="G44" s="2">
        <v>-1325737970</v>
      </c>
      <c r="H44" s="2">
        <v>592352642</v>
      </c>
      <c r="I44" s="2">
        <v>901012000</v>
      </c>
      <c r="J44" s="2">
        <v>835915000</v>
      </c>
      <c r="K44" s="2">
        <v>646325218</v>
      </c>
      <c r="L44" s="2">
        <f t="shared" si="0"/>
        <v>131187583</v>
      </c>
      <c r="AA44" s="8">
        <v>43812</v>
      </c>
      <c r="AB44">
        <v>-1785113897</v>
      </c>
      <c r="AC44">
        <v>91411010</v>
      </c>
      <c r="AD44">
        <v>692539232</v>
      </c>
    </row>
    <row r="45" spans="1:30">
      <c r="A45" s="8">
        <v>43814</v>
      </c>
      <c r="B45" s="9">
        <v>0.488888888888889</v>
      </c>
      <c r="C45" s="7">
        <v>1</v>
      </c>
      <c r="D45" s="2">
        <v>22190554000</v>
      </c>
      <c r="E45" s="2">
        <v>21544228782</v>
      </c>
      <c r="F45" s="2">
        <v>1377636431</v>
      </c>
      <c r="G45" s="2">
        <v>-1283710021</v>
      </c>
      <c r="H45" s="2">
        <v>539642273</v>
      </c>
      <c r="I45" s="2">
        <v>901012000</v>
      </c>
      <c r="J45" s="2">
        <v>835915000</v>
      </c>
      <c r="K45" s="2">
        <v>646325218</v>
      </c>
      <c r="L45" s="2">
        <f t="shared" si="0"/>
        <v>93926410</v>
      </c>
      <c r="AA45" s="8">
        <v>43813</v>
      </c>
      <c r="AB45">
        <v>-1325737970</v>
      </c>
      <c r="AC45">
        <v>131187583</v>
      </c>
      <c r="AD45">
        <v>592352642</v>
      </c>
    </row>
    <row r="46" spans="1:30">
      <c r="A46" s="8">
        <v>43815</v>
      </c>
      <c r="B46" s="9">
        <v>0.779166666666667</v>
      </c>
      <c r="C46" s="7">
        <v>1</v>
      </c>
      <c r="D46" s="2">
        <v>22190554000</v>
      </c>
      <c r="E46" s="2">
        <v>21544228782</v>
      </c>
      <c r="F46" s="2">
        <v>1223287865</v>
      </c>
      <c r="G46" s="2">
        <v>-1099131474</v>
      </c>
      <c r="H46" s="2">
        <v>957028137</v>
      </c>
      <c r="I46" s="2">
        <v>901012000</v>
      </c>
      <c r="J46" s="2">
        <v>835915000</v>
      </c>
      <c r="K46" s="2">
        <v>646325218</v>
      </c>
      <c r="L46" s="2">
        <f t="shared" si="0"/>
        <v>124156391</v>
      </c>
      <c r="AA46" s="8">
        <v>43814</v>
      </c>
      <c r="AB46">
        <v>-1283710021</v>
      </c>
      <c r="AC46">
        <v>93926410</v>
      </c>
      <c r="AD46">
        <v>539642273</v>
      </c>
    </row>
    <row r="47" spans="1:30">
      <c r="A47" s="8">
        <v>43816</v>
      </c>
      <c r="B47" s="9">
        <v>0.555555555555556</v>
      </c>
      <c r="C47" s="7">
        <v>1</v>
      </c>
      <c r="D47" s="2">
        <v>22190554000</v>
      </c>
      <c r="E47" s="2">
        <v>21544228782</v>
      </c>
      <c r="F47" s="2">
        <v>1922781114</v>
      </c>
      <c r="G47" s="2">
        <v>-1691895828</v>
      </c>
      <c r="H47" s="2">
        <v>652506283</v>
      </c>
      <c r="I47" s="2">
        <v>901012000</v>
      </c>
      <c r="J47" s="2">
        <v>835915000</v>
      </c>
      <c r="K47" s="2">
        <v>646325218</v>
      </c>
      <c r="L47" s="2">
        <f t="shared" si="0"/>
        <v>230885286</v>
      </c>
      <c r="AA47" s="8">
        <v>43815</v>
      </c>
      <c r="AB47">
        <v>-1099131474</v>
      </c>
      <c r="AC47">
        <v>124156391</v>
      </c>
      <c r="AD47">
        <v>957028137</v>
      </c>
    </row>
    <row r="48" spans="1:30">
      <c r="A48" s="8">
        <v>43817</v>
      </c>
      <c r="B48" s="9">
        <v>0.853472222222222</v>
      </c>
      <c r="C48" s="7">
        <v>1</v>
      </c>
      <c r="D48" s="2">
        <v>22190554000</v>
      </c>
      <c r="E48" s="2">
        <v>21544228782</v>
      </c>
      <c r="F48" s="2">
        <v>1163009793</v>
      </c>
      <c r="G48" s="2">
        <v>-1046374016</v>
      </c>
      <c r="H48" s="2">
        <v>678999971</v>
      </c>
      <c r="I48" s="2">
        <v>901012000</v>
      </c>
      <c r="J48" s="2">
        <v>835915000</v>
      </c>
      <c r="K48" s="2">
        <v>646325218</v>
      </c>
      <c r="L48" s="2">
        <f t="shared" si="0"/>
        <v>116635777</v>
      </c>
      <c r="AA48" s="8">
        <v>43816</v>
      </c>
      <c r="AB48">
        <v>-1691895828</v>
      </c>
      <c r="AC48">
        <v>230885286</v>
      </c>
      <c r="AD48">
        <v>652506283</v>
      </c>
    </row>
    <row r="49" spans="1:30">
      <c r="A49" s="8">
        <v>43818</v>
      </c>
      <c r="B49" s="9">
        <v>0.778472222222222</v>
      </c>
      <c r="C49" s="7">
        <v>1</v>
      </c>
      <c r="D49" s="2">
        <v>22190554000</v>
      </c>
      <c r="E49" s="2">
        <v>21544228782</v>
      </c>
      <c r="F49" s="2">
        <v>799727388</v>
      </c>
      <c r="G49" s="2">
        <v>-715510345</v>
      </c>
      <c r="H49" s="2">
        <v>617075526</v>
      </c>
      <c r="I49" s="2">
        <v>901012000</v>
      </c>
      <c r="J49" s="2">
        <v>835915000</v>
      </c>
      <c r="K49" s="2">
        <v>646325218</v>
      </c>
      <c r="L49" s="2">
        <f t="shared" si="0"/>
        <v>84217043</v>
      </c>
      <c r="AA49" s="8">
        <v>43817</v>
      </c>
      <c r="AB49">
        <v>-1046374016</v>
      </c>
      <c r="AC49">
        <v>116635777</v>
      </c>
      <c r="AD49">
        <v>678999971</v>
      </c>
    </row>
    <row r="50" spans="1:30">
      <c r="A50" s="8">
        <v>43819</v>
      </c>
      <c r="B50" s="9">
        <v>0.757638888888889</v>
      </c>
      <c r="C50" s="7">
        <v>1</v>
      </c>
      <c r="D50" s="2">
        <v>22190554000</v>
      </c>
      <c r="E50" s="2">
        <v>21544228782</v>
      </c>
      <c r="F50" s="2">
        <v>933623181</v>
      </c>
      <c r="G50" s="2">
        <v>-878562144</v>
      </c>
      <c r="H50" s="2">
        <v>695686245</v>
      </c>
      <c r="I50" s="2">
        <v>901012000</v>
      </c>
      <c r="J50" s="2">
        <v>835915000</v>
      </c>
      <c r="K50" s="2">
        <v>646325218</v>
      </c>
      <c r="L50" s="2">
        <f t="shared" si="0"/>
        <v>55061037</v>
      </c>
      <c r="AA50" s="8">
        <v>43818</v>
      </c>
      <c r="AB50">
        <v>-715510345</v>
      </c>
      <c r="AC50">
        <v>84217043</v>
      </c>
      <c r="AD50">
        <v>617075526</v>
      </c>
    </row>
    <row r="51" spans="1:30">
      <c r="A51" s="8">
        <v>43820</v>
      </c>
      <c r="B51" s="9">
        <v>0.732638888888889</v>
      </c>
      <c r="C51" s="7">
        <v>1</v>
      </c>
      <c r="D51" s="2">
        <v>22190554000</v>
      </c>
      <c r="E51" s="2">
        <v>21544228782</v>
      </c>
      <c r="F51" s="2">
        <v>1031476799</v>
      </c>
      <c r="G51" s="2">
        <v>-904365215</v>
      </c>
      <c r="H51" s="2">
        <v>707837137</v>
      </c>
      <c r="I51" s="2">
        <v>901012000</v>
      </c>
      <c r="J51" s="2">
        <v>835915000</v>
      </c>
      <c r="K51" s="2">
        <v>646325218</v>
      </c>
      <c r="L51" s="2">
        <f t="shared" si="0"/>
        <v>127111584</v>
      </c>
      <c r="AA51" s="8">
        <v>43819</v>
      </c>
      <c r="AB51">
        <v>-878562144</v>
      </c>
      <c r="AC51">
        <v>55061037</v>
      </c>
      <c r="AD51">
        <v>695686245</v>
      </c>
    </row>
    <row r="52" spans="1:30">
      <c r="A52" s="8">
        <v>43821</v>
      </c>
      <c r="B52" s="9">
        <v>0.741666666666667</v>
      </c>
      <c r="C52" s="7">
        <v>1</v>
      </c>
      <c r="D52" s="2">
        <v>22190554000</v>
      </c>
      <c r="E52" s="2">
        <v>21544228782</v>
      </c>
      <c r="F52" s="2">
        <v>1748196409</v>
      </c>
      <c r="G52" s="2">
        <v>-1596936272</v>
      </c>
      <c r="H52" s="2">
        <v>716329070</v>
      </c>
      <c r="I52" s="2">
        <v>901012000</v>
      </c>
      <c r="J52" s="2">
        <v>835915000</v>
      </c>
      <c r="K52" s="2">
        <v>646325218</v>
      </c>
      <c r="L52" s="2">
        <f t="shared" si="0"/>
        <v>151260137</v>
      </c>
      <c r="AA52" s="8">
        <v>43820</v>
      </c>
      <c r="AB52">
        <v>-904365215</v>
      </c>
      <c r="AC52">
        <v>127111584</v>
      </c>
      <c r="AD52">
        <v>707837137</v>
      </c>
    </row>
    <row r="53" spans="1:30">
      <c r="A53" s="8">
        <v>43822</v>
      </c>
      <c r="B53" s="9">
        <v>0.774305555555556</v>
      </c>
      <c r="C53" s="7">
        <v>1</v>
      </c>
      <c r="D53" s="2">
        <v>22190554000</v>
      </c>
      <c r="E53" s="2">
        <v>21544228782</v>
      </c>
      <c r="F53" s="2">
        <v>1571955274</v>
      </c>
      <c r="G53" s="2">
        <v>-1435693686</v>
      </c>
      <c r="H53" s="2">
        <v>750172315</v>
      </c>
      <c r="I53" s="2">
        <v>901012000</v>
      </c>
      <c r="J53" s="2">
        <v>835915000</v>
      </c>
      <c r="K53" s="2">
        <v>646325218</v>
      </c>
      <c r="L53" s="2">
        <f t="shared" si="0"/>
        <v>136261588</v>
      </c>
      <c r="AA53" s="8">
        <v>43821</v>
      </c>
      <c r="AB53">
        <v>-1596936272</v>
      </c>
      <c r="AC53">
        <v>151260137</v>
      </c>
      <c r="AD53">
        <v>716329070</v>
      </c>
    </row>
    <row r="54" spans="27:30">
      <c r="AA54" s="8">
        <v>43822</v>
      </c>
      <c r="AB54">
        <v>-1435693686</v>
      </c>
      <c r="AC54">
        <v>136261588</v>
      </c>
      <c r="AD54">
        <v>750172315</v>
      </c>
    </row>
    <row r="55" spans="27:30">
      <c r="AA55" t="s">
        <v>279</v>
      </c>
      <c r="AB55">
        <v>-57461232431</v>
      </c>
      <c r="AC55">
        <v>3822277408</v>
      </c>
      <c r="AD55">
        <v>12167459689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6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18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237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43778</v>
      </c>
      <c r="B4" s="6">
        <v>0.496527777777778</v>
      </c>
      <c r="C4" s="7">
        <v>1</v>
      </c>
      <c r="D4" s="2">
        <v>28633976000</v>
      </c>
      <c r="F4" s="2">
        <v>0</v>
      </c>
      <c r="G4" s="2">
        <v>-392617105</v>
      </c>
      <c r="H4" s="2">
        <v>-392617105</v>
      </c>
      <c r="I4" s="2"/>
      <c r="J4" s="2"/>
      <c r="K4" s="2"/>
      <c r="L4" s="2">
        <f t="shared" ref="L4:L48" si="0">F4+G4</f>
        <v>-392617105</v>
      </c>
      <c r="M4" s="11"/>
      <c r="N4" s="8">
        <v>43778</v>
      </c>
      <c r="O4" s="9">
        <v>0.0541666666666667</v>
      </c>
      <c r="P4" s="7">
        <v>1</v>
      </c>
      <c r="Q4" s="7">
        <v>0.097</v>
      </c>
      <c r="R4" s="7">
        <v>1</v>
      </c>
      <c r="S4" s="2">
        <v>30496575488</v>
      </c>
      <c r="U4" s="2">
        <v>11318861824</v>
      </c>
      <c r="V4" s="2">
        <v>11119990784</v>
      </c>
      <c r="W4" s="2">
        <v>198871040</v>
      </c>
      <c r="X4" s="2">
        <v>30496575793</v>
      </c>
      <c r="Y4">
        <v>9</v>
      </c>
      <c r="AA4" t="s">
        <v>277</v>
      </c>
    </row>
    <row r="5" spans="1:30">
      <c r="A5" s="8">
        <v>43779</v>
      </c>
      <c r="B5" s="9">
        <v>0.720138888888889</v>
      </c>
      <c r="C5" s="7">
        <v>1</v>
      </c>
      <c r="D5" s="2">
        <v>28633976000</v>
      </c>
      <c r="F5" s="2">
        <v>0</v>
      </c>
      <c r="G5" s="2">
        <v>-1379347073</v>
      </c>
      <c r="H5" s="2">
        <v>-1771964178</v>
      </c>
      <c r="I5" s="2"/>
      <c r="J5" s="2"/>
      <c r="K5" s="2"/>
      <c r="L5" s="2">
        <f t="shared" si="0"/>
        <v>-1379347073</v>
      </c>
      <c r="M5" s="11"/>
      <c r="AA5" s="8">
        <v>43778</v>
      </c>
      <c r="AB5">
        <v>-392617105</v>
      </c>
      <c r="AC5">
        <v>-392617105</v>
      </c>
      <c r="AD5">
        <v>-392617105</v>
      </c>
    </row>
    <row r="6" spans="1:30">
      <c r="A6" s="8">
        <v>43780</v>
      </c>
      <c r="B6" s="9">
        <v>0.592361111111111</v>
      </c>
      <c r="C6" s="7">
        <v>1</v>
      </c>
      <c r="D6" s="2">
        <v>28633976000</v>
      </c>
      <c r="F6" s="2">
        <v>0</v>
      </c>
      <c r="G6" s="2">
        <v>-2319635640</v>
      </c>
      <c r="H6" s="2">
        <v>-2712252745</v>
      </c>
      <c r="I6" s="2"/>
      <c r="J6" s="2"/>
      <c r="K6" s="2"/>
      <c r="L6" s="2">
        <f t="shared" si="0"/>
        <v>-2319635640</v>
      </c>
      <c r="AA6" s="8">
        <v>43779</v>
      </c>
      <c r="AB6">
        <v>-1379347073</v>
      </c>
      <c r="AC6">
        <v>-1379347073</v>
      </c>
      <c r="AD6">
        <v>-1771964178</v>
      </c>
    </row>
    <row r="7" spans="1:30">
      <c r="A7" s="8">
        <v>43781</v>
      </c>
      <c r="B7" s="9">
        <v>0.636805555555556</v>
      </c>
      <c r="C7" s="7">
        <v>1</v>
      </c>
      <c r="D7" s="2">
        <v>28633976000</v>
      </c>
      <c r="F7" s="2">
        <v>0</v>
      </c>
      <c r="G7" s="2">
        <v>-1102446460</v>
      </c>
      <c r="H7" s="2">
        <v>-3814699205</v>
      </c>
      <c r="I7" s="2"/>
      <c r="J7" s="2"/>
      <c r="K7" s="2"/>
      <c r="L7" s="2">
        <f t="shared" si="0"/>
        <v>-1102446460</v>
      </c>
      <c r="AA7" s="8">
        <v>43780</v>
      </c>
      <c r="AB7">
        <v>-2319635640</v>
      </c>
      <c r="AC7">
        <v>-2319635640</v>
      </c>
      <c r="AD7">
        <v>-2712252745</v>
      </c>
    </row>
    <row r="8" spans="1:30">
      <c r="A8" s="8">
        <v>43782</v>
      </c>
      <c r="B8" s="9">
        <v>0.684027777777778</v>
      </c>
      <c r="C8" s="7">
        <v>1</v>
      </c>
      <c r="D8" s="2">
        <v>28633976000</v>
      </c>
      <c r="F8" s="2">
        <v>0</v>
      </c>
      <c r="G8" s="2">
        <v>-2004395901</v>
      </c>
      <c r="H8" s="2">
        <v>-4716648646</v>
      </c>
      <c r="I8" s="2"/>
      <c r="J8" s="2"/>
      <c r="K8" s="2"/>
      <c r="L8" s="2">
        <f t="shared" si="0"/>
        <v>-2004395901</v>
      </c>
      <c r="AA8" s="8">
        <v>43781</v>
      </c>
      <c r="AB8">
        <v>-1102446460</v>
      </c>
      <c r="AC8">
        <v>-1102446460</v>
      </c>
      <c r="AD8">
        <v>-3814699205</v>
      </c>
    </row>
    <row r="9" spans="1:30">
      <c r="A9" s="8">
        <v>43783</v>
      </c>
      <c r="B9" s="9">
        <v>0.472916666666667</v>
      </c>
      <c r="C9" s="7">
        <v>1</v>
      </c>
      <c r="D9" s="2">
        <v>28633976000</v>
      </c>
      <c r="F9" s="2">
        <v>0</v>
      </c>
      <c r="G9" s="2">
        <v>-1097552634</v>
      </c>
      <c r="H9" s="2">
        <v>-5814201280</v>
      </c>
      <c r="I9" s="2"/>
      <c r="J9" s="2"/>
      <c r="K9" s="2"/>
      <c r="L9" s="2">
        <f t="shared" si="0"/>
        <v>-1097552634</v>
      </c>
      <c r="AA9" s="8">
        <v>43782</v>
      </c>
      <c r="AB9">
        <v>-2004395901</v>
      </c>
      <c r="AC9">
        <v>-2004395901</v>
      </c>
      <c r="AD9">
        <v>-4716648646</v>
      </c>
    </row>
    <row r="10" spans="1:30">
      <c r="A10" s="8">
        <v>43784</v>
      </c>
      <c r="B10" s="9">
        <v>0.8</v>
      </c>
      <c r="C10" s="7">
        <v>1</v>
      </c>
      <c r="D10" s="2">
        <v>28633976000</v>
      </c>
      <c r="F10" s="2">
        <v>0</v>
      </c>
      <c r="G10" s="2">
        <v>-1312144368</v>
      </c>
      <c r="H10" s="2">
        <v>-7126345648</v>
      </c>
      <c r="I10" s="2"/>
      <c r="J10" s="2"/>
      <c r="K10" s="2"/>
      <c r="L10" s="2">
        <f t="shared" si="0"/>
        <v>-1312144368</v>
      </c>
      <c r="AA10" s="8">
        <v>43783</v>
      </c>
      <c r="AB10">
        <v>-1097552634</v>
      </c>
      <c r="AC10">
        <v>-1097552634</v>
      </c>
      <c r="AD10">
        <v>-5814201280</v>
      </c>
    </row>
    <row r="11" spans="1:30">
      <c r="A11" s="8">
        <v>43785</v>
      </c>
      <c r="B11" s="9">
        <v>0.636111111111111</v>
      </c>
      <c r="C11" s="7">
        <v>1</v>
      </c>
      <c r="D11" s="2">
        <v>28633976000</v>
      </c>
      <c r="F11" s="2">
        <v>0</v>
      </c>
      <c r="G11" s="2">
        <v>-1228687172</v>
      </c>
      <c r="H11" s="2">
        <v>-8130266425</v>
      </c>
      <c r="I11" s="2"/>
      <c r="J11" s="2"/>
      <c r="K11" s="2"/>
      <c r="L11" s="2">
        <f t="shared" si="0"/>
        <v>-1228687172</v>
      </c>
      <c r="AA11" s="8">
        <v>43784</v>
      </c>
      <c r="AB11">
        <v>-1312144368</v>
      </c>
      <c r="AC11">
        <v>-1312144368</v>
      </c>
      <c r="AD11">
        <v>-7126345648</v>
      </c>
    </row>
    <row r="12" spans="1:30">
      <c r="A12" s="8">
        <v>43786</v>
      </c>
      <c r="B12" s="9">
        <v>0.556944444444444</v>
      </c>
      <c r="C12" s="7">
        <v>1</v>
      </c>
      <c r="D12" s="2">
        <v>28633976000</v>
      </c>
      <c r="F12" s="2">
        <v>0</v>
      </c>
      <c r="G12" s="2">
        <v>-1696609260</v>
      </c>
      <c r="H12" s="2">
        <v>-8715091008</v>
      </c>
      <c r="I12" s="2"/>
      <c r="J12" s="2"/>
      <c r="K12" s="2"/>
      <c r="L12" s="2">
        <f t="shared" si="0"/>
        <v>-1696609260</v>
      </c>
      <c r="AA12" s="8">
        <v>43785</v>
      </c>
      <c r="AB12">
        <v>-1228687172</v>
      </c>
      <c r="AC12">
        <v>-1228687172</v>
      </c>
      <c r="AD12">
        <v>-8130266425</v>
      </c>
    </row>
    <row r="13" spans="1:30">
      <c r="A13" s="8">
        <v>43787</v>
      </c>
      <c r="B13" s="9">
        <v>0.463194444444444</v>
      </c>
      <c r="C13" s="7">
        <v>1</v>
      </c>
      <c r="D13" s="2">
        <v>28633976000</v>
      </c>
      <c r="E13" s="2">
        <v>27799977934</v>
      </c>
      <c r="F13" s="2">
        <v>8252175286</v>
      </c>
      <c r="G13" s="2">
        <v>-1994783031</v>
      </c>
      <c r="H13" s="2">
        <v>-100909992</v>
      </c>
      <c r="I13" s="2">
        <v>1164180000</v>
      </c>
      <c r="J13" s="2">
        <v>1078639000</v>
      </c>
      <c r="K13" s="2">
        <v>833998066</v>
      </c>
      <c r="L13" s="2">
        <f t="shared" si="0"/>
        <v>6257392255</v>
      </c>
      <c r="AA13" s="8">
        <v>43786</v>
      </c>
      <c r="AB13">
        <v>-1696609260</v>
      </c>
      <c r="AC13">
        <v>-1696609260</v>
      </c>
      <c r="AD13">
        <v>-8715091008</v>
      </c>
    </row>
    <row r="14" spans="1:30">
      <c r="A14" s="8">
        <v>43788</v>
      </c>
      <c r="B14" s="9">
        <v>0.875694444444444</v>
      </c>
      <c r="C14" s="7">
        <v>1</v>
      </c>
      <c r="D14" s="2">
        <v>28633976000</v>
      </c>
      <c r="E14" s="2">
        <v>27799977934</v>
      </c>
      <c r="F14" s="2">
        <v>1656428286</v>
      </c>
      <c r="G14" s="2">
        <v>-1523552618</v>
      </c>
      <c r="H14" s="2">
        <v>972254243</v>
      </c>
      <c r="I14" s="2">
        <v>1164180000</v>
      </c>
      <c r="J14" s="2">
        <v>1078639000</v>
      </c>
      <c r="K14" s="2">
        <v>833998066</v>
      </c>
      <c r="L14" s="2">
        <f t="shared" si="0"/>
        <v>132875668</v>
      </c>
      <c r="AA14" s="8">
        <v>43787</v>
      </c>
      <c r="AB14">
        <v>-1994783031</v>
      </c>
      <c r="AC14">
        <v>6257392255</v>
      </c>
      <c r="AD14">
        <v>-100909992</v>
      </c>
    </row>
    <row r="15" spans="1:30">
      <c r="A15" s="8">
        <v>43789</v>
      </c>
      <c r="B15" s="9">
        <v>0.763194444444444</v>
      </c>
      <c r="C15" s="7">
        <v>1</v>
      </c>
      <c r="D15" s="2">
        <v>28633976000</v>
      </c>
      <c r="E15" s="2">
        <v>27799977934</v>
      </c>
      <c r="F15" s="2">
        <v>930257416</v>
      </c>
      <c r="G15" s="2">
        <v>-802323969</v>
      </c>
      <c r="H15" s="2">
        <v>2507402680</v>
      </c>
      <c r="I15" s="2">
        <v>1164180000</v>
      </c>
      <c r="J15" s="2">
        <v>1078639000</v>
      </c>
      <c r="K15" s="2">
        <v>833998066</v>
      </c>
      <c r="L15" s="2">
        <f t="shared" si="0"/>
        <v>127933447</v>
      </c>
      <c r="AA15" s="8">
        <v>43788</v>
      </c>
      <c r="AB15">
        <v>-1523552618</v>
      </c>
      <c r="AC15">
        <v>132875668</v>
      </c>
      <c r="AD15">
        <v>972254243</v>
      </c>
    </row>
    <row r="16" spans="1:30">
      <c r="A16" s="8">
        <v>43790</v>
      </c>
      <c r="B16" s="9">
        <v>0.793055555555556</v>
      </c>
      <c r="C16" s="7">
        <v>1</v>
      </c>
      <c r="D16" s="2">
        <v>28633976000</v>
      </c>
      <c r="E16" s="2">
        <v>27799977934</v>
      </c>
      <c r="F16" s="2">
        <v>1410413655</v>
      </c>
      <c r="G16" s="2">
        <v>-1338136571</v>
      </c>
      <c r="H16" s="2">
        <v>3329596037</v>
      </c>
      <c r="I16" s="2">
        <v>1164180000</v>
      </c>
      <c r="J16" s="2">
        <v>1078639000</v>
      </c>
      <c r="K16" s="2">
        <v>833998066</v>
      </c>
      <c r="L16" s="2">
        <f t="shared" si="0"/>
        <v>72277084</v>
      </c>
      <c r="AA16" s="8">
        <v>43789</v>
      </c>
      <c r="AB16">
        <v>-802323969</v>
      </c>
      <c r="AC16">
        <v>127933447</v>
      </c>
      <c r="AD16">
        <v>2507402680</v>
      </c>
    </row>
    <row r="17" spans="1:30">
      <c r="A17" s="8">
        <v>43791</v>
      </c>
      <c r="B17" s="9">
        <v>0.570833333333333</v>
      </c>
      <c r="C17" s="7">
        <v>1</v>
      </c>
      <c r="D17" s="2">
        <v>28633976000</v>
      </c>
      <c r="E17" s="2">
        <v>27799977934</v>
      </c>
      <c r="F17" s="2">
        <v>2039123973</v>
      </c>
      <c r="G17" s="2">
        <v>-1830215678</v>
      </c>
      <c r="H17" s="2">
        <v>4280898042</v>
      </c>
      <c r="I17" s="2">
        <v>1164180000</v>
      </c>
      <c r="J17" s="2">
        <v>1078639000</v>
      </c>
      <c r="K17" s="2">
        <v>833998066</v>
      </c>
      <c r="L17" s="2">
        <f t="shared" si="0"/>
        <v>208908295</v>
      </c>
      <c r="AA17" s="8">
        <v>43790</v>
      </c>
      <c r="AB17">
        <v>-1338136571</v>
      </c>
      <c r="AC17">
        <v>72277084</v>
      </c>
      <c r="AD17">
        <v>3329596037</v>
      </c>
    </row>
    <row r="18" spans="1:30">
      <c r="A18" s="8">
        <v>43792</v>
      </c>
      <c r="B18" s="9">
        <v>0.55</v>
      </c>
      <c r="C18" s="7">
        <v>1</v>
      </c>
      <c r="D18" s="2">
        <v>28633976000</v>
      </c>
      <c r="E18" s="2">
        <v>27799977934</v>
      </c>
      <c r="F18" s="2">
        <v>1285246127</v>
      </c>
      <c r="G18" s="2">
        <v>-1110049367</v>
      </c>
      <c r="H18" s="2">
        <v>6052992375</v>
      </c>
      <c r="I18" s="2">
        <v>1164180000</v>
      </c>
      <c r="J18" s="2">
        <v>1078639000</v>
      </c>
      <c r="K18" s="2">
        <v>833998066</v>
      </c>
      <c r="L18" s="2">
        <f t="shared" si="0"/>
        <v>175196760</v>
      </c>
      <c r="AA18" s="8">
        <v>43791</v>
      </c>
      <c r="AB18">
        <v>-1830215678</v>
      </c>
      <c r="AC18">
        <v>208908295</v>
      </c>
      <c r="AD18">
        <v>4280898042</v>
      </c>
    </row>
    <row r="19" spans="1:30">
      <c r="A19" s="8">
        <v>43793</v>
      </c>
      <c r="B19" s="9">
        <v>0.480555555555556</v>
      </c>
      <c r="C19" s="7">
        <v>1</v>
      </c>
      <c r="D19" s="2">
        <v>28633976000</v>
      </c>
      <c r="E19" s="2">
        <v>27799977934</v>
      </c>
      <c r="F19" s="2">
        <v>2351026434</v>
      </c>
      <c r="G19" s="2">
        <v>-2132384409</v>
      </c>
      <c r="H19" s="2">
        <v>6815605212</v>
      </c>
      <c r="I19" s="2">
        <v>1164180000</v>
      </c>
      <c r="J19" s="2">
        <v>1078639000</v>
      </c>
      <c r="K19" s="2">
        <v>833998066</v>
      </c>
      <c r="L19" s="2">
        <f t="shared" si="0"/>
        <v>218642025</v>
      </c>
      <c r="AA19" s="8">
        <v>43792</v>
      </c>
      <c r="AB19">
        <v>-1110049367</v>
      </c>
      <c r="AC19">
        <v>175196760</v>
      </c>
      <c r="AD19">
        <v>6052992375</v>
      </c>
    </row>
    <row r="20" spans="1:30">
      <c r="A20" s="8">
        <v>43794</v>
      </c>
      <c r="B20" s="9">
        <v>0.738194444444444</v>
      </c>
      <c r="C20" s="7">
        <v>1</v>
      </c>
      <c r="D20" s="2">
        <v>28633976000</v>
      </c>
      <c r="E20" s="2">
        <v>27799977934</v>
      </c>
      <c r="F20" s="2">
        <v>1220377091</v>
      </c>
      <c r="G20" s="2">
        <v>-1196065832</v>
      </c>
      <c r="H20" s="2">
        <v>7817358159</v>
      </c>
      <c r="I20" s="2">
        <v>1164180000</v>
      </c>
      <c r="J20" s="2">
        <v>1078639000</v>
      </c>
      <c r="K20" s="2">
        <v>833998066</v>
      </c>
      <c r="L20" s="2">
        <f t="shared" si="0"/>
        <v>24311259</v>
      </c>
      <c r="AA20" s="8">
        <v>43793</v>
      </c>
      <c r="AB20">
        <v>-2132384409</v>
      </c>
      <c r="AC20">
        <v>218642025</v>
      </c>
      <c r="AD20">
        <v>6815605212</v>
      </c>
    </row>
    <row r="21" spans="1:30">
      <c r="A21" s="8">
        <v>43795</v>
      </c>
      <c r="B21" s="9">
        <v>0.813888888888889</v>
      </c>
      <c r="C21" s="7">
        <v>1</v>
      </c>
      <c r="D21" s="2">
        <v>28633976000</v>
      </c>
      <c r="E21" s="2">
        <v>27799977934</v>
      </c>
      <c r="F21" s="2">
        <v>1228532627</v>
      </c>
      <c r="G21" s="2">
        <v>-1109724775</v>
      </c>
      <c r="H21" s="2">
        <v>708607597</v>
      </c>
      <c r="I21" s="2">
        <v>1164180000</v>
      </c>
      <c r="J21" s="2">
        <v>1078639000</v>
      </c>
      <c r="K21" s="2">
        <v>833998066</v>
      </c>
      <c r="L21" s="2">
        <f t="shared" si="0"/>
        <v>118807852</v>
      </c>
      <c r="AA21" s="8">
        <v>43794</v>
      </c>
      <c r="AB21">
        <v>-1196065832</v>
      </c>
      <c r="AC21">
        <v>24311259</v>
      </c>
      <c r="AD21">
        <v>7817358159</v>
      </c>
    </row>
    <row r="22" spans="1:30">
      <c r="A22" s="8">
        <v>43796</v>
      </c>
      <c r="B22" s="9">
        <v>0.718055555555556</v>
      </c>
      <c r="C22" s="7">
        <v>1</v>
      </c>
      <c r="D22" s="2">
        <v>28633976000</v>
      </c>
      <c r="E22" s="2">
        <v>27799977934</v>
      </c>
      <c r="F22" s="2">
        <v>1165629261</v>
      </c>
      <c r="G22" s="2">
        <v>-1120760851</v>
      </c>
      <c r="H22" s="2">
        <v>580254694</v>
      </c>
      <c r="I22" s="2">
        <v>1164180000</v>
      </c>
      <c r="J22" s="2">
        <v>1078639000</v>
      </c>
      <c r="K22" s="2">
        <v>833998066</v>
      </c>
      <c r="L22" s="2">
        <f t="shared" si="0"/>
        <v>44868410</v>
      </c>
      <c r="AA22" s="8">
        <v>43795</v>
      </c>
      <c r="AB22">
        <v>-1109724775</v>
      </c>
      <c r="AC22">
        <v>118807852</v>
      </c>
      <c r="AD22">
        <v>708607597</v>
      </c>
    </row>
    <row r="23" spans="1:30">
      <c r="A23" s="8">
        <v>43797</v>
      </c>
      <c r="B23" s="9">
        <v>0.961111111111111</v>
      </c>
      <c r="C23" s="7">
        <v>1</v>
      </c>
      <c r="D23" s="2">
        <v>28633976000</v>
      </c>
      <c r="E23" s="2">
        <v>27799977934</v>
      </c>
      <c r="F23" s="2">
        <v>1597275418</v>
      </c>
      <c r="G23" s="2">
        <v>-1465088887</v>
      </c>
      <c r="H23" s="2">
        <v>714654256</v>
      </c>
      <c r="I23" s="2">
        <v>1164180000</v>
      </c>
      <c r="J23" s="2">
        <v>1078639000</v>
      </c>
      <c r="K23" s="2">
        <v>833998066</v>
      </c>
      <c r="L23" s="2">
        <f t="shared" si="0"/>
        <v>132186531</v>
      </c>
      <c r="AA23" s="8">
        <v>43796</v>
      </c>
      <c r="AB23">
        <v>-1120760851</v>
      </c>
      <c r="AC23">
        <v>44868410</v>
      </c>
      <c r="AD23">
        <v>580254694</v>
      </c>
    </row>
    <row r="24" spans="1:30">
      <c r="A24" s="8">
        <v>43798</v>
      </c>
      <c r="B24" s="9">
        <v>0.963194444444444</v>
      </c>
      <c r="C24" s="7">
        <v>1</v>
      </c>
      <c r="D24" s="2">
        <v>28633976000</v>
      </c>
      <c r="E24" s="2">
        <v>27799977934</v>
      </c>
      <c r="F24" s="2">
        <v>1015989655</v>
      </c>
      <c r="G24" s="2">
        <v>-1025730758</v>
      </c>
      <c r="H24" s="2">
        <v>632884482</v>
      </c>
      <c r="I24" s="2">
        <v>1164180000</v>
      </c>
      <c r="J24" s="2">
        <v>1078639000</v>
      </c>
      <c r="K24" s="2">
        <v>833998066</v>
      </c>
      <c r="L24" s="2">
        <f t="shared" si="0"/>
        <v>-9741103</v>
      </c>
      <c r="AA24" s="8">
        <v>43797</v>
      </c>
      <c r="AB24">
        <v>-1465088887</v>
      </c>
      <c r="AC24">
        <v>132186531</v>
      </c>
      <c r="AD24">
        <v>714654256</v>
      </c>
    </row>
    <row r="25" spans="1:30">
      <c r="A25" s="8">
        <v>43799</v>
      </c>
      <c r="B25" s="9">
        <v>0.972222222222222</v>
      </c>
      <c r="C25" s="7">
        <v>1</v>
      </c>
      <c r="D25" s="2">
        <v>28633976000</v>
      </c>
      <c r="E25" s="2">
        <v>27799977934</v>
      </c>
      <c r="F25" s="2">
        <v>0</v>
      </c>
      <c r="G25" s="2">
        <v>-1148001480</v>
      </c>
      <c r="H25" s="2">
        <v>-651996622</v>
      </c>
      <c r="I25" s="2">
        <v>1164180000</v>
      </c>
      <c r="J25" s="2">
        <v>1078639000</v>
      </c>
      <c r="K25" s="2">
        <v>833998066</v>
      </c>
      <c r="L25" s="2">
        <f t="shared" si="0"/>
        <v>-1148001480</v>
      </c>
      <c r="AA25" s="8">
        <v>43798</v>
      </c>
      <c r="AB25">
        <v>-1025730758</v>
      </c>
      <c r="AC25">
        <v>-9741103</v>
      </c>
      <c r="AD25">
        <v>632884482</v>
      </c>
    </row>
    <row r="26" spans="1:30">
      <c r="A26" s="8">
        <v>43800</v>
      </c>
      <c r="B26" s="9">
        <v>0.895833333333333</v>
      </c>
      <c r="C26" s="7">
        <v>1</v>
      </c>
      <c r="D26" s="2">
        <v>28633976000</v>
      </c>
      <c r="E26" s="2">
        <v>27799977934</v>
      </c>
      <c r="F26" s="2">
        <v>2345626188</v>
      </c>
      <c r="G26" s="2">
        <v>-2133582897</v>
      </c>
      <c r="H26" s="2">
        <v>532851389</v>
      </c>
      <c r="I26" s="2">
        <v>1164180000</v>
      </c>
      <c r="J26" s="2">
        <v>1078639000</v>
      </c>
      <c r="K26" s="2">
        <v>833998066</v>
      </c>
      <c r="L26" s="2">
        <f t="shared" si="0"/>
        <v>212043291</v>
      </c>
      <c r="AA26" s="8">
        <v>43799</v>
      </c>
      <c r="AB26">
        <v>-1148001480</v>
      </c>
      <c r="AC26">
        <v>-1148001480</v>
      </c>
      <c r="AD26">
        <v>-651996622</v>
      </c>
    </row>
    <row r="27" spans="1:30">
      <c r="A27" s="8">
        <v>43801</v>
      </c>
      <c r="B27" s="9">
        <v>0.950694444444444</v>
      </c>
      <c r="C27" s="7">
        <v>1</v>
      </c>
      <c r="D27" s="2">
        <v>28633976000</v>
      </c>
      <c r="E27" s="2">
        <v>27799977934</v>
      </c>
      <c r="F27" s="2">
        <v>1116173709</v>
      </c>
      <c r="G27" s="2">
        <v>-1125879124</v>
      </c>
      <c r="H27" s="2">
        <v>454924382</v>
      </c>
      <c r="I27" s="2">
        <v>1164180000</v>
      </c>
      <c r="J27" s="2">
        <v>1078639000</v>
      </c>
      <c r="K27" s="2">
        <v>833998066</v>
      </c>
      <c r="L27" s="2">
        <f t="shared" si="0"/>
        <v>-9705415</v>
      </c>
      <c r="AA27" s="8">
        <v>43800</v>
      </c>
      <c r="AB27">
        <v>-2133582897</v>
      </c>
      <c r="AC27">
        <v>212043291</v>
      </c>
      <c r="AD27">
        <v>532851389</v>
      </c>
    </row>
    <row r="28" spans="1:30">
      <c r="A28" s="8">
        <v>43802</v>
      </c>
      <c r="B28" s="9">
        <v>0.897222222222222</v>
      </c>
      <c r="C28" s="7">
        <v>1</v>
      </c>
      <c r="D28" s="2">
        <v>28633976000</v>
      </c>
      <c r="E28" s="2">
        <v>27799977934</v>
      </c>
      <c r="F28" s="2">
        <v>1756692813</v>
      </c>
      <c r="G28" s="2">
        <v>-1665074050</v>
      </c>
      <c r="H28" s="2">
        <v>580500857</v>
      </c>
      <c r="I28" s="2">
        <v>1164180000</v>
      </c>
      <c r="J28" s="2">
        <v>1078639000</v>
      </c>
      <c r="K28" s="2">
        <v>833998066</v>
      </c>
      <c r="L28" s="2">
        <f t="shared" si="0"/>
        <v>91618763</v>
      </c>
      <c r="AA28" s="8">
        <v>43801</v>
      </c>
      <c r="AB28">
        <v>-1125879124</v>
      </c>
      <c r="AC28">
        <v>-9705415</v>
      </c>
      <c r="AD28">
        <v>454924382</v>
      </c>
    </row>
    <row r="29" spans="1:30">
      <c r="A29" s="8">
        <v>43803</v>
      </c>
      <c r="B29" s="9">
        <v>0.85625</v>
      </c>
      <c r="C29" s="7">
        <v>1</v>
      </c>
      <c r="D29" s="2">
        <v>28633976000</v>
      </c>
      <c r="E29" s="2">
        <v>27799977934</v>
      </c>
      <c r="F29" s="2">
        <v>1688592502</v>
      </c>
      <c r="G29" s="2">
        <v>-2019414451</v>
      </c>
      <c r="H29" s="2">
        <v>-5223970</v>
      </c>
      <c r="I29" s="2">
        <v>1164180000</v>
      </c>
      <c r="J29" s="2">
        <v>1078639000</v>
      </c>
      <c r="K29" s="2">
        <v>833998066</v>
      </c>
      <c r="L29" s="2">
        <f t="shared" si="0"/>
        <v>-330821949</v>
      </c>
      <c r="AA29" s="8">
        <v>43802</v>
      </c>
      <c r="AB29">
        <v>-1665074050</v>
      </c>
      <c r="AC29">
        <v>91618763</v>
      </c>
      <c r="AD29">
        <v>580500857</v>
      </c>
    </row>
    <row r="30" spans="1:30">
      <c r="A30" s="8">
        <v>43804</v>
      </c>
      <c r="B30" s="9">
        <v>0.661805555555556</v>
      </c>
      <c r="C30" s="7">
        <v>1</v>
      </c>
      <c r="D30" s="2">
        <v>28633976000</v>
      </c>
      <c r="E30" s="2">
        <v>27799977934</v>
      </c>
      <c r="F30" s="2">
        <v>1378039030</v>
      </c>
      <c r="G30" s="2">
        <v>-1219136722</v>
      </c>
      <c r="H30" s="2">
        <v>668949709</v>
      </c>
      <c r="I30" s="2">
        <v>1164180000</v>
      </c>
      <c r="J30" s="2">
        <v>1078639000</v>
      </c>
      <c r="K30" s="2">
        <v>833998066</v>
      </c>
      <c r="L30" s="2">
        <f t="shared" si="0"/>
        <v>158902308</v>
      </c>
      <c r="AA30" s="8">
        <v>43803</v>
      </c>
      <c r="AB30">
        <v>-2019414451</v>
      </c>
      <c r="AC30">
        <v>-330821949</v>
      </c>
      <c r="AD30">
        <v>-5223970</v>
      </c>
    </row>
    <row r="31" spans="1:30">
      <c r="A31" s="8">
        <v>43805</v>
      </c>
      <c r="B31" s="9">
        <v>0.751388888888889</v>
      </c>
      <c r="C31" s="7">
        <v>1</v>
      </c>
      <c r="D31" s="2">
        <v>28633976000</v>
      </c>
      <c r="E31" s="2">
        <v>27799977934</v>
      </c>
      <c r="F31" s="2">
        <v>1236874233</v>
      </c>
      <c r="G31" s="2">
        <v>-1145267429</v>
      </c>
      <c r="H31" s="2">
        <v>633063319</v>
      </c>
      <c r="I31" s="2">
        <v>1164180000</v>
      </c>
      <c r="J31" s="2">
        <v>1078639000</v>
      </c>
      <c r="K31" s="2">
        <v>833998066</v>
      </c>
      <c r="L31" s="2">
        <f t="shared" si="0"/>
        <v>91606804</v>
      </c>
      <c r="AA31" s="8">
        <v>43804</v>
      </c>
      <c r="AB31">
        <v>-1219136722</v>
      </c>
      <c r="AC31">
        <v>158902308</v>
      </c>
      <c r="AD31">
        <v>668949709</v>
      </c>
    </row>
    <row r="32" spans="1:30">
      <c r="A32" s="8">
        <v>43806</v>
      </c>
      <c r="B32" s="9">
        <v>0.75625</v>
      </c>
      <c r="C32" s="7">
        <v>1</v>
      </c>
      <c r="D32" s="2">
        <v>28633976000</v>
      </c>
      <c r="E32" s="2">
        <v>27799977934</v>
      </c>
      <c r="F32" s="2">
        <v>1346922436</v>
      </c>
      <c r="G32" s="2">
        <v>-1337175285</v>
      </c>
      <c r="H32" s="2">
        <v>641073322</v>
      </c>
      <c r="I32" s="2">
        <v>1164180000</v>
      </c>
      <c r="J32" s="2">
        <v>1078639000</v>
      </c>
      <c r="K32" s="2">
        <v>833998066</v>
      </c>
      <c r="L32" s="2">
        <f t="shared" si="0"/>
        <v>9747151</v>
      </c>
      <c r="AA32" s="8">
        <v>43805</v>
      </c>
      <c r="AB32">
        <v>-1145267429</v>
      </c>
      <c r="AC32">
        <v>91606804</v>
      </c>
      <c r="AD32">
        <v>633063319</v>
      </c>
    </row>
    <row r="33" spans="1:30">
      <c r="A33" s="8">
        <v>43807</v>
      </c>
      <c r="B33" s="9">
        <v>0.486111111111111</v>
      </c>
      <c r="C33" s="7">
        <v>1</v>
      </c>
      <c r="D33" s="2">
        <v>28633976000</v>
      </c>
      <c r="E33" s="2">
        <v>27799977934</v>
      </c>
      <c r="F33" s="2">
        <v>2002134365</v>
      </c>
      <c r="G33" s="2">
        <v>-1866719619</v>
      </c>
      <c r="H33" s="2">
        <v>1926220648</v>
      </c>
      <c r="I33" s="2">
        <v>1164180000</v>
      </c>
      <c r="J33" s="2">
        <v>1078639000</v>
      </c>
      <c r="K33" s="2">
        <v>833998066</v>
      </c>
      <c r="L33" s="2">
        <f t="shared" si="0"/>
        <v>135414746</v>
      </c>
      <c r="AA33" s="8">
        <v>43806</v>
      </c>
      <c r="AB33">
        <v>-1337175285</v>
      </c>
      <c r="AC33">
        <v>9747151</v>
      </c>
      <c r="AD33">
        <v>641073322</v>
      </c>
    </row>
    <row r="34" spans="1:30">
      <c r="A34" s="8">
        <v>43808</v>
      </c>
      <c r="B34" s="9">
        <v>0.685416666666667</v>
      </c>
      <c r="C34" s="7">
        <v>1</v>
      </c>
      <c r="D34" s="2">
        <v>28633976000</v>
      </c>
      <c r="E34" s="2">
        <v>27799977934</v>
      </c>
      <c r="F34" s="2">
        <v>1198559999</v>
      </c>
      <c r="G34" s="2">
        <v>-1102521365</v>
      </c>
      <c r="H34" s="2">
        <v>662214511</v>
      </c>
      <c r="I34" s="2">
        <v>1162637000</v>
      </c>
      <c r="J34" s="2">
        <v>1078639000</v>
      </c>
      <c r="K34" s="2">
        <v>833998066</v>
      </c>
      <c r="L34" s="2">
        <f t="shared" si="0"/>
        <v>96038634</v>
      </c>
      <c r="AA34" s="8">
        <v>43807</v>
      </c>
      <c r="AB34">
        <v>-1866719619</v>
      </c>
      <c r="AC34">
        <v>135414746</v>
      </c>
      <c r="AD34">
        <v>1926220648</v>
      </c>
    </row>
    <row r="35" spans="1:30">
      <c r="A35" s="8">
        <v>43809</v>
      </c>
      <c r="B35" s="9">
        <v>0.767361111111111</v>
      </c>
      <c r="C35" s="7">
        <v>1</v>
      </c>
      <c r="D35" s="2">
        <v>28633976000</v>
      </c>
      <c r="E35" s="2">
        <v>27799977934</v>
      </c>
      <c r="F35" s="2">
        <v>959632448</v>
      </c>
      <c r="G35" s="2">
        <v>-937629421</v>
      </c>
      <c r="H35" s="2">
        <v>724175996</v>
      </c>
      <c r="I35" s="2">
        <v>1162637000</v>
      </c>
      <c r="J35" s="2">
        <v>1078639000</v>
      </c>
      <c r="K35" s="2">
        <v>833998066</v>
      </c>
      <c r="L35" s="2">
        <f t="shared" si="0"/>
        <v>22003027</v>
      </c>
      <c r="AA35" s="8">
        <v>43808</v>
      </c>
      <c r="AB35">
        <v>-1102521365</v>
      </c>
      <c r="AC35">
        <v>96038634</v>
      </c>
      <c r="AD35">
        <v>662214511</v>
      </c>
    </row>
    <row r="36" spans="1:30">
      <c r="A36" s="8">
        <v>43810</v>
      </c>
      <c r="B36" s="9">
        <v>0.795833333333333</v>
      </c>
      <c r="C36" s="7">
        <v>1</v>
      </c>
      <c r="D36" s="2">
        <v>28633976000</v>
      </c>
      <c r="E36" s="2">
        <v>27799977934</v>
      </c>
      <c r="F36" s="2">
        <v>1453461764</v>
      </c>
      <c r="G36" s="2">
        <v>-1309347896</v>
      </c>
      <c r="H36" s="2">
        <v>679317677</v>
      </c>
      <c r="I36" s="2">
        <v>1162637000</v>
      </c>
      <c r="J36" s="2">
        <v>1078639000</v>
      </c>
      <c r="K36" s="2">
        <v>833998066</v>
      </c>
      <c r="L36" s="2">
        <f t="shared" si="0"/>
        <v>144113868</v>
      </c>
      <c r="AA36" s="8">
        <v>43809</v>
      </c>
      <c r="AB36">
        <v>-937629421</v>
      </c>
      <c r="AC36">
        <v>22003027</v>
      </c>
      <c r="AD36">
        <v>724175996</v>
      </c>
    </row>
    <row r="37" spans="1:30">
      <c r="A37" s="8">
        <v>43811</v>
      </c>
      <c r="B37" s="9">
        <v>0.958333333333333</v>
      </c>
      <c r="C37" s="7">
        <v>1</v>
      </c>
      <c r="D37" s="2">
        <v>28633976000</v>
      </c>
      <c r="E37" s="2">
        <v>27799977934</v>
      </c>
      <c r="F37" s="2">
        <v>1291423136</v>
      </c>
      <c r="G37" s="2">
        <v>-1258262355</v>
      </c>
      <c r="H37" s="2">
        <v>1232272594</v>
      </c>
      <c r="I37" s="2">
        <v>1162637000</v>
      </c>
      <c r="J37" s="2">
        <v>1078639000</v>
      </c>
      <c r="K37" s="2">
        <v>833998066</v>
      </c>
      <c r="L37" s="2">
        <f t="shared" si="0"/>
        <v>33160781</v>
      </c>
      <c r="AA37" s="8">
        <v>43810</v>
      </c>
      <c r="AB37">
        <v>-1309347896</v>
      </c>
      <c r="AC37">
        <v>144113868</v>
      </c>
      <c r="AD37">
        <v>679317677</v>
      </c>
    </row>
    <row r="38" spans="1:30">
      <c r="A38" s="8">
        <v>43812</v>
      </c>
      <c r="B38" s="9">
        <v>0.925</v>
      </c>
      <c r="C38" s="7">
        <v>1</v>
      </c>
      <c r="D38" s="2">
        <v>28633976000</v>
      </c>
      <c r="E38" s="2">
        <v>27799977934</v>
      </c>
      <c r="F38" s="2">
        <v>2387138155</v>
      </c>
      <c r="G38" s="2">
        <v>-2303456055</v>
      </c>
      <c r="H38" s="2">
        <v>599404132</v>
      </c>
      <c r="I38" s="2">
        <v>1162637000</v>
      </c>
      <c r="J38" s="2">
        <v>1078639000</v>
      </c>
      <c r="K38" s="2">
        <v>833998066</v>
      </c>
      <c r="L38" s="2">
        <f t="shared" si="0"/>
        <v>83682100</v>
      </c>
      <c r="AA38" s="8">
        <v>43811</v>
      </c>
      <c r="AB38">
        <v>-1258262355</v>
      </c>
      <c r="AC38">
        <v>33160781</v>
      </c>
      <c r="AD38">
        <v>1232272594</v>
      </c>
    </row>
    <row r="39" spans="1:30">
      <c r="A39" s="8">
        <v>43813</v>
      </c>
      <c r="B39" s="9">
        <v>0.723611111111111</v>
      </c>
      <c r="C39" s="7">
        <v>1</v>
      </c>
      <c r="D39" s="2">
        <v>28633976000</v>
      </c>
      <c r="E39" s="2">
        <v>27799977934</v>
      </c>
      <c r="F39" s="2">
        <v>1790134977</v>
      </c>
      <c r="G39" s="2">
        <v>-1710691491</v>
      </c>
      <c r="H39" s="2">
        <v>536719495</v>
      </c>
      <c r="I39" s="2">
        <v>1162637000</v>
      </c>
      <c r="J39" s="2">
        <v>1078639000</v>
      </c>
      <c r="K39" s="2">
        <v>833998066</v>
      </c>
      <c r="L39" s="2">
        <f t="shared" si="0"/>
        <v>79443486</v>
      </c>
      <c r="AA39" s="8">
        <v>43812</v>
      </c>
      <c r="AB39">
        <v>-2303456055</v>
      </c>
      <c r="AC39">
        <v>83682100</v>
      </c>
      <c r="AD39">
        <v>599404132</v>
      </c>
    </row>
    <row r="40" spans="1:30">
      <c r="A40" s="8">
        <v>43814</v>
      </c>
      <c r="B40" s="9">
        <v>0.489583333333333</v>
      </c>
      <c r="C40" s="7">
        <v>1</v>
      </c>
      <c r="D40" s="2">
        <v>28633976000</v>
      </c>
      <c r="E40" s="2">
        <v>27799977934</v>
      </c>
      <c r="F40" s="2">
        <v>1704673114</v>
      </c>
      <c r="G40" s="2">
        <v>-1656459919</v>
      </c>
      <c r="H40" s="2">
        <v>557741623</v>
      </c>
      <c r="I40" s="2">
        <v>1162637000</v>
      </c>
      <c r="J40" s="2">
        <v>1078639000</v>
      </c>
      <c r="K40" s="2">
        <v>833998066</v>
      </c>
      <c r="L40" s="2">
        <f t="shared" si="0"/>
        <v>48213195</v>
      </c>
      <c r="AA40" s="8">
        <v>43813</v>
      </c>
      <c r="AB40">
        <v>-1710691491</v>
      </c>
      <c r="AC40">
        <v>79443486</v>
      </c>
      <c r="AD40">
        <v>536719495</v>
      </c>
    </row>
    <row r="41" spans="1:30">
      <c r="A41" s="8">
        <v>43815</v>
      </c>
      <c r="B41" s="9">
        <v>0.779166666666667</v>
      </c>
      <c r="C41" s="7">
        <v>1</v>
      </c>
      <c r="D41" s="2">
        <v>28633976000</v>
      </c>
      <c r="E41" s="2">
        <v>27799977934</v>
      </c>
      <c r="F41" s="2">
        <v>1656514171</v>
      </c>
      <c r="G41" s="2">
        <v>-1418285441</v>
      </c>
      <c r="H41" s="2">
        <v>1135959969</v>
      </c>
      <c r="I41" s="2">
        <v>1162637000</v>
      </c>
      <c r="J41" s="2">
        <v>1078639000</v>
      </c>
      <c r="K41" s="2">
        <v>833998066</v>
      </c>
      <c r="L41" s="2">
        <f t="shared" si="0"/>
        <v>238228730</v>
      </c>
      <c r="AA41" s="8">
        <v>43814</v>
      </c>
      <c r="AB41">
        <v>-1656459919</v>
      </c>
      <c r="AC41">
        <v>48213195</v>
      </c>
      <c r="AD41">
        <v>557741623</v>
      </c>
    </row>
    <row r="42" spans="1:30">
      <c r="A42" s="8">
        <v>43816</v>
      </c>
      <c r="B42" s="9">
        <v>0.555555555555556</v>
      </c>
      <c r="C42" s="7">
        <v>1</v>
      </c>
      <c r="D42" s="2">
        <v>28633976000</v>
      </c>
      <c r="E42" s="2">
        <v>27799977934</v>
      </c>
      <c r="F42" s="2">
        <v>2486575475</v>
      </c>
      <c r="G42" s="2">
        <v>-2183170328</v>
      </c>
      <c r="H42" s="2">
        <v>580021037</v>
      </c>
      <c r="I42" s="2">
        <v>1162637000</v>
      </c>
      <c r="J42" s="2">
        <v>1078639000</v>
      </c>
      <c r="K42" s="2">
        <v>833998066</v>
      </c>
      <c r="L42" s="2">
        <f t="shared" si="0"/>
        <v>303405147</v>
      </c>
      <c r="AA42" s="8">
        <v>43815</v>
      </c>
      <c r="AB42">
        <v>-1418285441</v>
      </c>
      <c r="AC42">
        <v>238228730</v>
      </c>
      <c r="AD42">
        <v>1135959969</v>
      </c>
    </row>
    <row r="43" spans="1:30">
      <c r="A43" s="8">
        <v>43817</v>
      </c>
      <c r="B43" s="9">
        <v>0.853472222222222</v>
      </c>
      <c r="C43" s="7">
        <v>1</v>
      </c>
      <c r="D43" s="2">
        <v>28633976000</v>
      </c>
      <c r="E43" s="2">
        <v>27799977934</v>
      </c>
      <c r="F43" s="2">
        <v>1524379428</v>
      </c>
      <c r="G43" s="2">
        <v>-1350208839</v>
      </c>
      <c r="H43" s="2">
        <v>748529749</v>
      </c>
      <c r="I43" s="2">
        <v>1162637000</v>
      </c>
      <c r="J43" s="2">
        <v>1078639000</v>
      </c>
      <c r="K43" s="2">
        <v>833998066</v>
      </c>
      <c r="L43" s="2">
        <f t="shared" si="0"/>
        <v>174170589</v>
      </c>
      <c r="AA43" s="8">
        <v>43816</v>
      </c>
      <c r="AB43">
        <v>-2183170328</v>
      </c>
      <c r="AC43">
        <v>303405147</v>
      </c>
      <c r="AD43">
        <v>580021037</v>
      </c>
    </row>
    <row r="44" spans="1:30">
      <c r="A44" s="8">
        <v>43818</v>
      </c>
      <c r="B44" s="9">
        <v>0.778472222222222</v>
      </c>
      <c r="C44" s="7">
        <v>1</v>
      </c>
      <c r="D44" s="2">
        <v>28633976000</v>
      </c>
      <c r="E44" s="2">
        <v>27799977934</v>
      </c>
      <c r="F44" s="2">
        <v>945514672</v>
      </c>
      <c r="G44" s="2">
        <v>-923272537</v>
      </c>
      <c r="H44" s="2">
        <v>631713166</v>
      </c>
      <c r="I44" s="2">
        <v>1162637000</v>
      </c>
      <c r="J44" s="2">
        <v>1078639000</v>
      </c>
      <c r="K44" s="2">
        <v>833998066</v>
      </c>
      <c r="L44" s="2">
        <f t="shared" si="0"/>
        <v>22242135</v>
      </c>
      <c r="AA44" s="8">
        <v>43817</v>
      </c>
      <c r="AB44">
        <v>-1350208839</v>
      </c>
      <c r="AC44">
        <v>174170589</v>
      </c>
      <c r="AD44">
        <v>748529749</v>
      </c>
    </row>
    <row r="45" spans="1:30">
      <c r="A45" s="8">
        <v>43819</v>
      </c>
      <c r="B45" s="9">
        <v>0.757638888888889</v>
      </c>
      <c r="C45" s="7">
        <v>1</v>
      </c>
      <c r="D45" s="2">
        <v>28633976000</v>
      </c>
      <c r="E45" s="2">
        <v>27799977934</v>
      </c>
      <c r="F45" s="2">
        <v>1239821725</v>
      </c>
      <c r="G45" s="2">
        <v>-1133669563</v>
      </c>
      <c r="H45" s="2">
        <v>704704547</v>
      </c>
      <c r="I45" s="2">
        <v>1162637000</v>
      </c>
      <c r="J45" s="2">
        <v>1078639000</v>
      </c>
      <c r="K45" s="2">
        <v>833998066</v>
      </c>
      <c r="L45" s="2">
        <f t="shared" si="0"/>
        <v>106152162</v>
      </c>
      <c r="AA45" s="8">
        <v>43818</v>
      </c>
      <c r="AB45">
        <v>-923272537</v>
      </c>
      <c r="AC45">
        <v>22242135</v>
      </c>
      <c r="AD45">
        <v>631713166</v>
      </c>
    </row>
    <row r="46" spans="1:30">
      <c r="A46" s="8">
        <v>43820</v>
      </c>
      <c r="B46" s="9">
        <v>0.733333333333333</v>
      </c>
      <c r="C46" s="7">
        <v>1</v>
      </c>
      <c r="D46" s="2">
        <v>28633976000</v>
      </c>
      <c r="E46" s="2">
        <v>27799977934</v>
      </c>
      <c r="F46" s="2">
        <v>1235746869</v>
      </c>
      <c r="G46" s="2">
        <v>-1166965052</v>
      </c>
      <c r="H46" s="2">
        <v>722965045</v>
      </c>
      <c r="I46" s="2">
        <v>1162637000</v>
      </c>
      <c r="J46" s="2">
        <v>1078639000</v>
      </c>
      <c r="K46" s="2">
        <v>833998066</v>
      </c>
      <c r="L46" s="2">
        <f t="shared" si="0"/>
        <v>68781817</v>
      </c>
      <c r="AA46" s="8">
        <v>43819</v>
      </c>
      <c r="AB46">
        <v>-1133669563</v>
      </c>
      <c r="AC46">
        <v>106152162</v>
      </c>
      <c r="AD46">
        <v>704704547</v>
      </c>
    </row>
    <row r="47" spans="1:30">
      <c r="A47" s="8">
        <v>43821</v>
      </c>
      <c r="B47" s="9">
        <v>0.742361111111111</v>
      </c>
      <c r="C47" s="7">
        <v>1</v>
      </c>
      <c r="D47" s="2">
        <v>28633976000</v>
      </c>
      <c r="E47" s="2">
        <v>27799977934</v>
      </c>
      <c r="F47" s="2">
        <v>2275900194</v>
      </c>
      <c r="G47" s="2">
        <v>-2060637438</v>
      </c>
      <c r="H47" s="2">
        <v>826641754</v>
      </c>
      <c r="I47" s="2">
        <v>1162637000</v>
      </c>
      <c r="J47" s="2">
        <v>1078639000</v>
      </c>
      <c r="K47" s="2">
        <v>833998066</v>
      </c>
      <c r="L47" s="2">
        <f t="shared" si="0"/>
        <v>215262756</v>
      </c>
      <c r="AA47" s="8">
        <v>43820</v>
      </c>
      <c r="AB47">
        <v>-1166965052</v>
      </c>
      <c r="AC47">
        <v>68781817</v>
      </c>
      <c r="AD47">
        <v>722965045</v>
      </c>
    </row>
    <row r="48" spans="1:30">
      <c r="A48" s="8">
        <v>43822</v>
      </c>
      <c r="B48" s="9">
        <v>0.774305555555556</v>
      </c>
      <c r="C48" s="7">
        <v>1</v>
      </c>
      <c r="D48" s="2">
        <v>28633976000</v>
      </c>
      <c r="E48" s="2">
        <v>27799977934</v>
      </c>
      <c r="F48" s="2">
        <v>2009552144</v>
      </c>
      <c r="G48" s="2">
        <v>-1852574966</v>
      </c>
      <c r="H48" s="2">
        <v>831729028</v>
      </c>
      <c r="I48" s="2">
        <v>1162637000</v>
      </c>
      <c r="J48" s="2">
        <v>1078639000</v>
      </c>
      <c r="K48" s="2">
        <v>833998066</v>
      </c>
      <c r="L48" s="2">
        <f t="shared" si="0"/>
        <v>156977178</v>
      </c>
      <c r="AA48" s="8">
        <v>43821</v>
      </c>
      <c r="AB48">
        <v>-2060637438</v>
      </c>
      <c r="AC48">
        <v>215262756</v>
      </c>
      <c r="AD48">
        <v>826641754</v>
      </c>
    </row>
    <row r="49" spans="27:30">
      <c r="AA49" s="8">
        <v>43822</v>
      </c>
      <c r="AB49">
        <v>-1852574966</v>
      </c>
      <c r="AC49">
        <v>156977178</v>
      </c>
      <c r="AD49">
        <v>831729028</v>
      </c>
    </row>
    <row r="50" spans="27:30">
      <c r="AA50" t="s">
        <v>279</v>
      </c>
      <c r="AB50">
        <v>-65209656082</v>
      </c>
      <c r="AC50">
        <v>-4027097306</v>
      </c>
      <c r="AD50">
        <v>7071984902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6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33" customHeight="1" spans="4:11">
      <c r="D2" s="2"/>
      <c r="E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239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43780</v>
      </c>
      <c r="B4" s="6">
        <v>0.595833333333333</v>
      </c>
      <c r="C4" s="7">
        <v>1</v>
      </c>
      <c r="D4" s="2">
        <v>5757969000</v>
      </c>
      <c r="E4" s="2"/>
      <c r="F4" s="2">
        <v>0</v>
      </c>
      <c r="G4" s="2">
        <v>-182021110</v>
      </c>
      <c r="H4" s="2">
        <v>-182021110</v>
      </c>
      <c r="I4" s="2"/>
      <c r="J4" s="2"/>
      <c r="K4" s="2"/>
      <c r="L4" s="2">
        <f t="shared" ref="L4:L46" si="0">F4+G4</f>
        <v>-182021110</v>
      </c>
      <c r="M4" s="11"/>
      <c r="N4" s="8">
        <v>43779</v>
      </c>
      <c r="O4" s="9">
        <v>0.729861111111111</v>
      </c>
      <c r="P4" s="7">
        <v>1</v>
      </c>
      <c r="Q4" s="7">
        <v>0.097</v>
      </c>
      <c r="R4" s="7">
        <v>1</v>
      </c>
      <c r="S4" s="2">
        <v>6132517888</v>
      </c>
      <c r="U4" s="2">
        <v>2276095488</v>
      </c>
      <c r="V4" s="2">
        <v>2236104960</v>
      </c>
      <c r="W4" s="2">
        <v>39990528</v>
      </c>
      <c r="X4" s="2">
        <v>6132518019</v>
      </c>
      <c r="Y4">
        <v>6</v>
      </c>
      <c r="AA4" t="s">
        <v>277</v>
      </c>
    </row>
    <row r="5" spans="1:30">
      <c r="A5" s="8">
        <v>43781</v>
      </c>
      <c r="B5" s="9">
        <v>0.6375</v>
      </c>
      <c r="C5" s="7">
        <v>1</v>
      </c>
      <c r="D5" s="2">
        <v>5757969000</v>
      </c>
      <c r="E5" s="2"/>
      <c r="F5" s="2">
        <v>0</v>
      </c>
      <c r="G5" s="2">
        <v>-221688386</v>
      </c>
      <c r="H5" s="2">
        <v>-403709496</v>
      </c>
      <c r="I5" s="2"/>
      <c r="J5" s="2"/>
      <c r="K5" s="2"/>
      <c r="L5" s="2">
        <f t="shared" si="0"/>
        <v>-221688386</v>
      </c>
      <c r="AA5" s="8">
        <v>43780</v>
      </c>
      <c r="AB5">
        <v>-182021110</v>
      </c>
      <c r="AC5">
        <v>-182021110</v>
      </c>
      <c r="AD5">
        <v>-182021110</v>
      </c>
    </row>
    <row r="6" spans="1:30">
      <c r="A6" s="8">
        <v>43782</v>
      </c>
      <c r="B6" s="9">
        <v>0.684027777777778</v>
      </c>
      <c r="C6" s="7">
        <v>1</v>
      </c>
      <c r="D6" s="2">
        <v>5757969000</v>
      </c>
      <c r="E6" s="2"/>
      <c r="F6" s="2">
        <v>0</v>
      </c>
      <c r="G6" s="2">
        <v>-403061804</v>
      </c>
      <c r="H6" s="2">
        <v>-585082914</v>
      </c>
      <c r="I6" s="2"/>
      <c r="J6" s="2"/>
      <c r="K6" s="2"/>
      <c r="L6" s="2">
        <f t="shared" si="0"/>
        <v>-403061804</v>
      </c>
      <c r="AA6" s="8">
        <v>43781</v>
      </c>
      <c r="AB6">
        <v>-221688386</v>
      </c>
      <c r="AC6">
        <v>-221688386</v>
      </c>
      <c r="AD6">
        <v>-403709496</v>
      </c>
    </row>
    <row r="7" spans="1:30">
      <c r="A7" s="8">
        <v>43783</v>
      </c>
      <c r="B7" s="9">
        <v>0.473611111111111</v>
      </c>
      <c r="C7" s="7">
        <v>1</v>
      </c>
      <c r="D7" s="2">
        <v>5757969000</v>
      </c>
      <c r="E7" s="2"/>
      <c r="F7" s="2">
        <v>0</v>
      </c>
      <c r="G7" s="2">
        <v>-220706808</v>
      </c>
      <c r="H7" s="2">
        <v>-805789722</v>
      </c>
      <c r="I7" s="2"/>
      <c r="J7" s="2"/>
      <c r="K7" s="2"/>
      <c r="L7" s="2">
        <f t="shared" si="0"/>
        <v>-220706808</v>
      </c>
      <c r="AA7" s="8">
        <v>43782</v>
      </c>
      <c r="AB7">
        <v>-403061804</v>
      </c>
      <c r="AC7">
        <v>-403061804</v>
      </c>
      <c r="AD7">
        <v>-585082914</v>
      </c>
    </row>
    <row r="8" spans="1:30">
      <c r="A8" s="8">
        <v>43784</v>
      </c>
      <c r="B8" s="9">
        <v>0.8</v>
      </c>
      <c r="C8" s="7">
        <v>1</v>
      </c>
      <c r="D8" s="2">
        <v>5757969000</v>
      </c>
      <c r="E8" s="2"/>
      <c r="F8" s="2">
        <v>0</v>
      </c>
      <c r="G8" s="2">
        <v>-263858559</v>
      </c>
      <c r="H8" s="2">
        <v>-1069648281</v>
      </c>
      <c r="I8" s="2"/>
      <c r="J8" s="2"/>
      <c r="K8" s="2"/>
      <c r="L8" s="2">
        <f t="shared" si="0"/>
        <v>-263858559</v>
      </c>
      <c r="AA8" s="8">
        <v>43783</v>
      </c>
      <c r="AB8">
        <v>-220706808</v>
      </c>
      <c r="AC8">
        <v>-220706808</v>
      </c>
      <c r="AD8">
        <v>-805789722</v>
      </c>
    </row>
    <row r="9" spans="1:30">
      <c r="A9" s="8">
        <v>43785</v>
      </c>
      <c r="B9" s="9">
        <v>0.636805555555556</v>
      </c>
      <c r="C9" s="7">
        <v>1</v>
      </c>
      <c r="D9" s="2">
        <v>5757969000</v>
      </c>
      <c r="E9" s="2">
        <v>5590262552</v>
      </c>
      <c r="F9" s="2">
        <v>1279981885</v>
      </c>
      <c r="G9" s="2">
        <v>-247078856</v>
      </c>
      <c r="H9" s="2">
        <v>8455008</v>
      </c>
      <c r="I9" s="2">
        <v>234102000</v>
      </c>
      <c r="J9" s="2">
        <v>216901000</v>
      </c>
      <c r="K9" s="2">
        <v>167706448</v>
      </c>
      <c r="L9" s="2">
        <f t="shared" si="0"/>
        <v>1032903029</v>
      </c>
      <c r="AA9" s="8">
        <v>43784</v>
      </c>
      <c r="AB9">
        <v>-263858559</v>
      </c>
      <c r="AC9">
        <v>-263858559</v>
      </c>
      <c r="AD9">
        <v>-1069648281</v>
      </c>
    </row>
    <row r="10" spans="1:30">
      <c r="A10" s="8">
        <v>43786</v>
      </c>
      <c r="B10" s="9">
        <v>0.556944444444444</v>
      </c>
      <c r="C10" s="7">
        <v>1</v>
      </c>
      <c r="D10" s="2">
        <v>5757969000</v>
      </c>
      <c r="E10" s="2">
        <v>5590262552</v>
      </c>
      <c r="F10" s="2">
        <v>1482016674</v>
      </c>
      <c r="G10" s="2">
        <v>-341167197</v>
      </c>
      <c r="H10" s="2">
        <v>13940839</v>
      </c>
      <c r="I10" s="2">
        <v>234102000</v>
      </c>
      <c r="J10" s="2">
        <v>216901000</v>
      </c>
      <c r="K10" s="2">
        <v>167706448</v>
      </c>
      <c r="L10" s="2">
        <f t="shared" si="0"/>
        <v>1140849477</v>
      </c>
      <c r="AA10" s="8">
        <v>43785</v>
      </c>
      <c r="AB10">
        <v>-247078856</v>
      </c>
      <c r="AC10">
        <v>1032903029</v>
      </c>
      <c r="AD10">
        <v>8455008</v>
      </c>
    </row>
    <row r="11" spans="1:30">
      <c r="A11" s="8">
        <v>43787</v>
      </c>
      <c r="B11" s="9">
        <v>0.477777777777778</v>
      </c>
      <c r="C11" s="7">
        <v>1</v>
      </c>
      <c r="D11" s="2">
        <v>5757969000</v>
      </c>
      <c r="E11" s="2">
        <v>5590262552</v>
      </c>
      <c r="F11" s="2">
        <v>240973323</v>
      </c>
      <c r="G11" s="2">
        <v>-204574797</v>
      </c>
      <c r="H11" s="2">
        <v>50339365</v>
      </c>
      <c r="I11" s="2">
        <v>234102000</v>
      </c>
      <c r="J11" s="2">
        <v>216901000</v>
      </c>
      <c r="K11" s="2">
        <v>167706448</v>
      </c>
      <c r="L11" s="2">
        <f t="shared" si="0"/>
        <v>36398526</v>
      </c>
      <c r="AA11" s="8">
        <v>43786</v>
      </c>
      <c r="AB11">
        <v>-341167197</v>
      </c>
      <c r="AC11">
        <v>1140849477</v>
      </c>
      <c r="AD11">
        <v>13940839</v>
      </c>
    </row>
    <row r="12" spans="1:30">
      <c r="A12" s="8">
        <v>43788</v>
      </c>
      <c r="B12" s="9">
        <v>0.876388888888889</v>
      </c>
      <c r="C12" s="7">
        <v>1</v>
      </c>
      <c r="D12" s="2">
        <v>5757969000</v>
      </c>
      <c r="E12" s="2">
        <v>5590262552</v>
      </c>
      <c r="F12" s="2">
        <v>347822142</v>
      </c>
      <c r="G12" s="2">
        <v>-306367641</v>
      </c>
      <c r="H12" s="2">
        <v>273814976</v>
      </c>
      <c r="I12" s="2">
        <v>234102000</v>
      </c>
      <c r="J12" s="2">
        <v>216901000</v>
      </c>
      <c r="K12" s="2">
        <v>167706448</v>
      </c>
      <c r="L12" s="2">
        <f t="shared" si="0"/>
        <v>41454501</v>
      </c>
      <c r="AA12" s="8">
        <v>43787</v>
      </c>
      <c r="AB12">
        <v>-204574797</v>
      </c>
      <c r="AC12">
        <v>36398526</v>
      </c>
      <c r="AD12">
        <v>50339365</v>
      </c>
    </row>
    <row r="13" spans="1:30">
      <c r="A13" s="8">
        <v>43789</v>
      </c>
      <c r="B13" s="9">
        <v>0.763194444444444</v>
      </c>
      <c r="C13" s="7">
        <v>1</v>
      </c>
      <c r="D13" s="2">
        <v>5757969000</v>
      </c>
      <c r="E13" s="2">
        <v>5590262552</v>
      </c>
      <c r="F13" s="2">
        <v>202740678</v>
      </c>
      <c r="G13" s="2">
        <v>-181446221</v>
      </c>
      <c r="H13" s="2">
        <v>601733781</v>
      </c>
      <c r="I13" s="2">
        <v>234102000</v>
      </c>
      <c r="J13" s="2">
        <v>216901000</v>
      </c>
      <c r="K13" s="2">
        <v>167706448</v>
      </c>
      <c r="L13" s="2">
        <f t="shared" si="0"/>
        <v>21294457</v>
      </c>
      <c r="AA13" s="8">
        <v>43788</v>
      </c>
      <c r="AB13">
        <v>-306367641</v>
      </c>
      <c r="AC13">
        <v>41454501</v>
      </c>
      <c r="AD13">
        <v>273814976</v>
      </c>
    </row>
    <row r="14" spans="1:30">
      <c r="A14" s="8">
        <v>43790</v>
      </c>
      <c r="B14" s="9">
        <v>0.793055555555556</v>
      </c>
      <c r="C14" s="7">
        <v>1</v>
      </c>
      <c r="D14" s="2">
        <v>5757969000</v>
      </c>
      <c r="E14" s="2">
        <v>5590262552</v>
      </c>
      <c r="F14" s="2">
        <v>297417885</v>
      </c>
      <c r="G14" s="2">
        <v>-269082761</v>
      </c>
      <c r="H14" s="2">
        <v>780870328</v>
      </c>
      <c r="I14" s="2">
        <v>234102000</v>
      </c>
      <c r="J14" s="2">
        <v>216901000</v>
      </c>
      <c r="K14" s="2">
        <v>167706448</v>
      </c>
      <c r="L14" s="2">
        <f t="shared" si="0"/>
        <v>28335124</v>
      </c>
      <c r="AA14" s="8">
        <v>43789</v>
      </c>
      <c r="AB14">
        <v>-181446221</v>
      </c>
      <c r="AC14">
        <v>21294457</v>
      </c>
      <c r="AD14">
        <v>601733781</v>
      </c>
    </row>
    <row r="15" spans="1:30">
      <c r="A15" s="8">
        <v>43791</v>
      </c>
      <c r="B15" s="9">
        <v>0.570833333333333</v>
      </c>
      <c r="C15" s="7">
        <v>1</v>
      </c>
      <c r="D15" s="2">
        <v>5757969000</v>
      </c>
      <c r="E15" s="2">
        <v>5590262552</v>
      </c>
      <c r="F15" s="2">
        <v>406206919</v>
      </c>
      <c r="G15" s="2">
        <v>-368033800</v>
      </c>
      <c r="H15" s="2">
        <v>954515517</v>
      </c>
      <c r="I15" s="2">
        <v>234102000</v>
      </c>
      <c r="J15" s="2">
        <v>216901000</v>
      </c>
      <c r="K15" s="2">
        <v>167706448</v>
      </c>
      <c r="L15" s="2">
        <f t="shared" si="0"/>
        <v>38173119</v>
      </c>
      <c r="AA15" s="8">
        <v>43790</v>
      </c>
      <c r="AB15">
        <v>-269082761</v>
      </c>
      <c r="AC15">
        <v>28335124</v>
      </c>
      <c r="AD15">
        <v>780870328</v>
      </c>
    </row>
    <row r="16" spans="1:30">
      <c r="A16" s="8">
        <v>43792</v>
      </c>
      <c r="B16" s="9">
        <v>0.55</v>
      </c>
      <c r="C16" s="7">
        <v>1</v>
      </c>
      <c r="D16" s="2">
        <v>5757969000</v>
      </c>
      <c r="E16" s="2">
        <v>5590262552</v>
      </c>
      <c r="F16" s="2">
        <v>234806829</v>
      </c>
      <c r="G16" s="2">
        <v>-223217237</v>
      </c>
      <c r="H16" s="2">
        <v>1298224025</v>
      </c>
      <c r="I16" s="2">
        <v>234102000</v>
      </c>
      <c r="J16" s="2">
        <v>216901000</v>
      </c>
      <c r="K16" s="2">
        <v>167706448</v>
      </c>
      <c r="L16" s="2">
        <f t="shared" si="0"/>
        <v>11589592</v>
      </c>
      <c r="AA16" s="8">
        <v>43791</v>
      </c>
      <c r="AB16">
        <v>-368033800</v>
      </c>
      <c r="AC16">
        <v>38173119</v>
      </c>
      <c r="AD16">
        <v>954515517</v>
      </c>
    </row>
    <row r="17" spans="1:30">
      <c r="A17" s="8">
        <v>43793</v>
      </c>
      <c r="B17" s="9">
        <v>0.480555555555556</v>
      </c>
      <c r="C17" s="7">
        <v>1</v>
      </c>
      <c r="D17" s="2">
        <v>5757969000</v>
      </c>
      <c r="E17" s="2">
        <v>5590262552</v>
      </c>
      <c r="F17" s="2">
        <v>441762738</v>
      </c>
      <c r="G17" s="2">
        <v>-428796205</v>
      </c>
      <c r="H17" s="2">
        <v>164237320</v>
      </c>
      <c r="I17" s="2">
        <v>234102000</v>
      </c>
      <c r="J17" s="2">
        <v>216901000</v>
      </c>
      <c r="K17" s="2">
        <v>167706448</v>
      </c>
      <c r="L17" s="2">
        <f t="shared" si="0"/>
        <v>12966533</v>
      </c>
      <c r="AA17" s="8">
        <v>43792</v>
      </c>
      <c r="AB17">
        <v>-223217237</v>
      </c>
      <c r="AC17">
        <v>11589592</v>
      </c>
      <c r="AD17">
        <v>1298224025</v>
      </c>
    </row>
    <row r="18" spans="1:30">
      <c r="A18" s="8">
        <v>43794</v>
      </c>
      <c r="B18" s="9">
        <v>0.738888888888889</v>
      </c>
      <c r="C18" s="7">
        <v>1</v>
      </c>
      <c r="D18" s="2">
        <v>5757969000</v>
      </c>
      <c r="E18" s="2">
        <v>5590262552</v>
      </c>
      <c r="F18" s="2">
        <v>255431175</v>
      </c>
      <c r="G18" s="2">
        <v>-240514087</v>
      </c>
      <c r="H18" s="2">
        <v>173668577</v>
      </c>
      <c r="I18" s="2">
        <v>234102000</v>
      </c>
      <c r="J18" s="2">
        <v>216901000</v>
      </c>
      <c r="K18" s="2">
        <v>167706448</v>
      </c>
      <c r="L18" s="2">
        <f t="shared" si="0"/>
        <v>14917088</v>
      </c>
      <c r="AA18" s="8">
        <v>43793</v>
      </c>
      <c r="AB18">
        <v>-428796205</v>
      </c>
      <c r="AC18">
        <v>12966533</v>
      </c>
      <c r="AD18">
        <v>164237320</v>
      </c>
    </row>
    <row r="19" spans="1:30">
      <c r="A19" s="8">
        <v>43795</v>
      </c>
      <c r="B19" s="9">
        <v>0.813888888888889</v>
      </c>
      <c r="C19" s="7">
        <v>1</v>
      </c>
      <c r="D19" s="2">
        <v>5757969000</v>
      </c>
      <c r="E19" s="2">
        <v>5590262552</v>
      </c>
      <c r="F19" s="2">
        <v>244989699</v>
      </c>
      <c r="G19" s="2">
        <v>-223151965</v>
      </c>
      <c r="H19" s="2">
        <v>164662017</v>
      </c>
      <c r="I19" s="2">
        <v>234102000</v>
      </c>
      <c r="J19" s="2">
        <v>216901000</v>
      </c>
      <c r="K19" s="2">
        <v>167706448</v>
      </c>
      <c r="L19" s="2">
        <f t="shared" si="0"/>
        <v>21837734</v>
      </c>
      <c r="AA19" s="8">
        <v>43794</v>
      </c>
      <c r="AB19">
        <v>-240514087</v>
      </c>
      <c r="AC19">
        <v>14917088</v>
      </c>
      <c r="AD19">
        <v>173668577</v>
      </c>
    </row>
    <row r="20" spans="1:30">
      <c r="A20" s="8">
        <v>43796</v>
      </c>
      <c r="B20" s="9">
        <v>0.718055555555556</v>
      </c>
      <c r="C20" s="7">
        <v>1</v>
      </c>
      <c r="D20" s="2">
        <v>5757969000</v>
      </c>
      <c r="E20" s="2">
        <v>5590262552</v>
      </c>
      <c r="F20" s="2">
        <v>260313895</v>
      </c>
      <c r="G20" s="2">
        <v>-225371184</v>
      </c>
      <c r="H20" s="2">
        <v>149259009</v>
      </c>
      <c r="I20" s="2">
        <v>234102000</v>
      </c>
      <c r="J20" s="2">
        <v>216901000</v>
      </c>
      <c r="K20" s="2">
        <v>167706448</v>
      </c>
      <c r="L20" s="2">
        <f t="shared" si="0"/>
        <v>34942711</v>
      </c>
      <c r="AA20" s="8">
        <v>43795</v>
      </c>
      <c r="AB20">
        <v>-223151965</v>
      </c>
      <c r="AC20">
        <v>21837734</v>
      </c>
      <c r="AD20">
        <v>164662017</v>
      </c>
    </row>
    <row r="21" spans="1:30">
      <c r="A21" s="8">
        <v>43797</v>
      </c>
      <c r="B21" s="9">
        <v>0.961111111111111</v>
      </c>
      <c r="C21" s="7">
        <v>1</v>
      </c>
      <c r="D21" s="2">
        <v>5757969000</v>
      </c>
      <c r="E21" s="2">
        <v>5590262552</v>
      </c>
      <c r="F21" s="2">
        <v>327866377</v>
      </c>
      <c r="G21" s="2">
        <v>-294608795</v>
      </c>
      <c r="H21" s="2">
        <v>152757781</v>
      </c>
      <c r="I21" s="2">
        <v>234102000</v>
      </c>
      <c r="J21" s="2">
        <v>216901000</v>
      </c>
      <c r="K21" s="2">
        <v>167706448</v>
      </c>
      <c r="L21" s="2">
        <f t="shared" si="0"/>
        <v>33257582</v>
      </c>
      <c r="AA21" s="8">
        <v>43796</v>
      </c>
      <c r="AB21">
        <v>-225371184</v>
      </c>
      <c r="AC21">
        <v>34942711</v>
      </c>
      <c r="AD21">
        <v>149259009</v>
      </c>
    </row>
    <row r="22" spans="1:30">
      <c r="A22" s="8">
        <v>43798</v>
      </c>
      <c r="B22" s="9">
        <v>0.963194444444444</v>
      </c>
      <c r="C22" s="7">
        <v>1</v>
      </c>
      <c r="D22" s="2">
        <v>5757969000</v>
      </c>
      <c r="E22" s="2">
        <v>5590262552</v>
      </c>
      <c r="F22" s="2">
        <v>219151398</v>
      </c>
      <c r="G22" s="2">
        <v>-206261805</v>
      </c>
      <c r="H22" s="2">
        <v>148349148</v>
      </c>
      <c r="I22" s="2">
        <v>234102000</v>
      </c>
      <c r="J22" s="2">
        <v>216901000</v>
      </c>
      <c r="K22" s="2">
        <v>167706448</v>
      </c>
      <c r="L22" s="2">
        <f t="shared" si="0"/>
        <v>12889593</v>
      </c>
      <c r="AA22" s="8">
        <v>43797</v>
      </c>
      <c r="AB22">
        <v>-294608795</v>
      </c>
      <c r="AC22">
        <v>33257582</v>
      </c>
      <c r="AD22">
        <v>152757781</v>
      </c>
    </row>
    <row r="23" spans="1:30">
      <c r="A23" s="8">
        <v>43799</v>
      </c>
      <c r="B23" s="9">
        <v>0.972222222222222</v>
      </c>
      <c r="C23" s="7">
        <v>1</v>
      </c>
      <c r="D23" s="2">
        <v>5757969000</v>
      </c>
      <c r="E23" s="2">
        <v>5590262552</v>
      </c>
      <c r="F23" s="2">
        <v>0</v>
      </c>
      <c r="G23" s="2">
        <v>-230848939</v>
      </c>
      <c r="H23" s="2">
        <v>-103374684</v>
      </c>
      <c r="I23" s="2">
        <v>234102000</v>
      </c>
      <c r="J23" s="2">
        <v>216901000</v>
      </c>
      <c r="K23" s="2">
        <v>167706448</v>
      </c>
      <c r="L23" s="2">
        <f t="shared" si="0"/>
        <v>-230848939</v>
      </c>
      <c r="AA23" s="8">
        <v>43798</v>
      </c>
      <c r="AB23">
        <v>-206261805</v>
      </c>
      <c r="AC23">
        <v>12889593</v>
      </c>
      <c r="AD23">
        <v>148349148</v>
      </c>
    </row>
    <row r="24" spans="1:30">
      <c r="A24" s="8">
        <v>43800</v>
      </c>
      <c r="B24" s="9">
        <v>0.895833333333333</v>
      </c>
      <c r="C24" s="7">
        <v>1</v>
      </c>
      <c r="D24" s="2">
        <v>5757969000</v>
      </c>
      <c r="E24" s="2">
        <v>5590262552</v>
      </c>
      <c r="F24" s="2">
        <v>438052056</v>
      </c>
      <c r="G24" s="2">
        <v>-429037206</v>
      </c>
      <c r="H24" s="2">
        <v>124899513</v>
      </c>
      <c r="I24" s="2">
        <v>234102000</v>
      </c>
      <c r="J24" s="2">
        <v>216901000</v>
      </c>
      <c r="K24" s="2">
        <v>167706448</v>
      </c>
      <c r="L24" s="2">
        <f t="shared" si="0"/>
        <v>9014850</v>
      </c>
      <c r="AA24" s="8">
        <v>43799</v>
      </c>
      <c r="AB24">
        <v>-230848939</v>
      </c>
      <c r="AC24">
        <v>-230848939</v>
      </c>
      <c r="AD24">
        <v>-103374684</v>
      </c>
    </row>
    <row r="25" spans="1:30">
      <c r="A25" s="8">
        <v>43801</v>
      </c>
      <c r="B25" s="9">
        <v>0.951388888888889</v>
      </c>
      <c r="C25" s="7">
        <v>1</v>
      </c>
      <c r="D25" s="2">
        <v>5757969000</v>
      </c>
      <c r="E25" s="2">
        <v>5590262552</v>
      </c>
      <c r="F25" s="2">
        <v>236815239</v>
      </c>
      <c r="G25" s="2">
        <v>-227146057</v>
      </c>
      <c r="H25" s="2">
        <v>125801148</v>
      </c>
      <c r="I25" s="2">
        <v>234102000</v>
      </c>
      <c r="J25" s="2">
        <v>216901000</v>
      </c>
      <c r="K25" s="2">
        <v>167706448</v>
      </c>
      <c r="L25" s="2">
        <f t="shared" si="0"/>
        <v>9669182</v>
      </c>
      <c r="AA25" s="8">
        <v>43800</v>
      </c>
      <c r="AB25">
        <v>-429037206</v>
      </c>
      <c r="AC25">
        <v>9014850</v>
      </c>
      <c r="AD25">
        <v>124899513</v>
      </c>
    </row>
    <row r="26" spans="1:30">
      <c r="A26" s="8">
        <v>43802</v>
      </c>
      <c r="B26" s="9">
        <v>0.897222222222222</v>
      </c>
      <c r="C26" s="7">
        <v>1</v>
      </c>
      <c r="D26" s="2">
        <v>5757969000</v>
      </c>
      <c r="E26" s="2">
        <v>5590262552</v>
      </c>
      <c r="F26" s="2">
        <v>339152190</v>
      </c>
      <c r="G26" s="2">
        <v>-334825855</v>
      </c>
      <c r="H26" s="2">
        <v>113837256</v>
      </c>
      <c r="I26" s="2">
        <v>234102000</v>
      </c>
      <c r="J26" s="2">
        <v>216901000</v>
      </c>
      <c r="K26" s="2">
        <v>167706448</v>
      </c>
      <c r="L26" s="2">
        <f t="shared" si="0"/>
        <v>4326335</v>
      </c>
      <c r="AA26" s="8">
        <v>43801</v>
      </c>
      <c r="AB26">
        <v>-227146057</v>
      </c>
      <c r="AC26">
        <v>9669182</v>
      </c>
      <c r="AD26">
        <v>125801148</v>
      </c>
    </row>
    <row r="27" spans="1:30">
      <c r="A27" s="8">
        <v>43803</v>
      </c>
      <c r="B27" s="9">
        <v>0.85625</v>
      </c>
      <c r="C27" s="7">
        <v>1</v>
      </c>
      <c r="D27" s="2">
        <v>5757969000</v>
      </c>
      <c r="E27" s="2">
        <v>5590262552</v>
      </c>
      <c r="F27" s="2">
        <v>311495928</v>
      </c>
      <c r="G27" s="2">
        <v>-406079339</v>
      </c>
      <c r="H27" s="2">
        <v>-3700711</v>
      </c>
      <c r="I27" s="2">
        <v>234102000</v>
      </c>
      <c r="J27" s="2">
        <v>216901000</v>
      </c>
      <c r="K27" s="2">
        <v>167706448</v>
      </c>
      <c r="L27" s="2">
        <f t="shared" si="0"/>
        <v>-94583411</v>
      </c>
      <c r="AA27" s="8">
        <v>43802</v>
      </c>
      <c r="AB27">
        <v>-334825855</v>
      </c>
      <c r="AC27">
        <v>4326335</v>
      </c>
      <c r="AD27">
        <v>113837256</v>
      </c>
    </row>
    <row r="28" spans="1:30">
      <c r="A28" s="8">
        <v>43804</v>
      </c>
      <c r="B28" s="9">
        <v>0.6625</v>
      </c>
      <c r="C28" s="7">
        <v>1</v>
      </c>
      <c r="D28" s="2">
        <v>5757969000</v>
      </c>
      <c r="E28" s="2">
        <v>5590262552</v>
      </c>
      <c r="F28" s="2">
        <v>269341041</v>
      </c>
      <c r="G28" s="2">
        <v>-245150848</v>
      </c>
      <c r="H28" s="2">
        <v>98962179</v>
      </c>
      <c r="I28" s="2">
        <v>234102000</v>
      </c>
      <c r="J28" s="2">
        <v>216901000</v>
      </c>
      <c r="K28" s="2">
        <v>167706448</v>
      </c>
      <c r="L28" s="2">
        <f t="shared" si="0"/>
        <v>24190193</v>
      </c>
      <c r="AA28" s="8">
        <v>43803</v>
      </c>
      <c r="AB28">
        <v>-406079339</v>
      </c>
      <c r="AC28">
        <v>-94583411</v>
      </c>
      <c r="AD28">
        <v>-3700711</v>
      </c>
    </row>
    <row r="29" spans="1:30">
      <c r="A29" s="8">
        <v>43805</v>
      </c>
      <c r="B29" s="9">
        <v>0.751388888888889</v>
      </c>
      <c r="C29" s="7">
        <v>1</v>
      </c>
      <c r="D29" s="2">
        <v>5757969000</v>
      </c>
      <c r="E29" s="2">
        <v>5590262552</v>
      </c>
      <c r="F29" s="2">
        <v>261828063</v>
      </c>
      <c r="G29" s="2">
        <v>-230301665</v>
      </c>
      <c r="H29" s="2">
        <v>102535170</v>
      </c>
      <c r="I29" s="2">
        <v>234102000</v>
      </c>
      <c r="J29" s="2">
        <v>216901000</v>
      </c>
      <c r="K29" s="2">
        <v>167706448</v>
      </c>
      <c r="L29" s="2">
        <f t="shared" si="0"/>
        <v>31526398</v>
      </c>
      <c r="AA29" s="8">
        <v>43804</v>
      </c>
      <c r="AB29">
        <v>-245150848</v>
      </c>
      <c r="AC29">
        <v>24190193</v>
      </c>
      <c r="AD29">
        <v>98962179</v>
      </c>
    </row>
    <row r="30" spans="1:30">
      <c r="A30" s="8">
        <v>43806</v>
      </c>
      <c r="B30" s="9">
        <v>0.756944444444444</v>
      </c>
      <c r="C30" s="7">
        <v>1</v>
      </c>
      <c r="D30" s="2">
        <v>5757969000</v>
      </c>
      <c r="E30" s="2">
        <v>5590262552</v>
      </c>
      <c r="F30" s="2">
        <v>303112056</v>
      </c>
      <c r="G30" s="2">
        <v>-268891968</v>
      </c>
      <c r="H30" s="2">
        <v>112586498</v>
      </c>
      <c r="I30" s="2">
        <v>234102000</v>
      </c>
      <c r="J30" s="2">
        <v>216901000</v>
      </c>
      <c r="K30" s="2">
        <v>167706448</v>
      </c>
      <c r="L30" s="2">
        <f t="shared" si="0"/>
        <v>34220088</v>
      </c>
      <c r="AA30" s="8">
        <v>43805</v>
      </c>
      <c r="AB30">
        <v>-230301665</v>
      </c>
      <c r="AC30">
        <v>31526398</v>
      </c>
      <c r="AD30">
        <v>102535170</v>
      </c>
    </row>
    <row r="31" spans="1:30">
      <c r="A31" s="8">
        <v>43807</v>
      </c>
      <c r="B31" s="9">
        <v>0.486111111111111</v>
      </c>
      <c r="C31" s="7">
        <v>1</v>
      </c>
      <c r="D31" s="2">
        <v>5757969000</v>
      </c>
      <c r="E31" s="2">
        <v>5590262552</v>
      </c>
      <c r="F31" s="2">
        <v>421984009</v>
      </c>
      <c r="G31" s="2">
        <v>-375374292</v>
      </c>
      <c r="H31" s="2">
        <v>367104233</v>
      </c>
      <c r="I31" s="2">
        <v>234102000</v>
      </c>
      <c r="J31" s="2">
        <v>216901000</v>
      </c>
      <c r="K31" s="2">
        <v>167706448</v>
      </c>
      <c r="L31" s="2">
        <f t="shared" si="0"/>
        <v>46609717</v>
      </c>
      <c r="AA31" s="8">
        <v>43806</v>
      </c>
      <c r="AB31">
        <v>-268891968</v>
      </c>
      <c r="AC31">
        <v>34220088</v>
      </c>
      <c r="AD31">
        <v>112586498</v>
      </c>
    </row>
    <row r="32" spans="1:30">
      <c r="A32" s="8">
        <v>43808</v>
      </c>
      <c r="B32" s="9">
        <v>0.686111111111111</v>
      </c>
      <c r="C32" s="7">
        <v>1</v>
      </c>
      <c r="D32" s="2">
        <v>5757969000</v>
      </c>
      <c r="E32" s="2">
        <v>5590262552</v>
      </c>
      <c r="F32" s="2">
        <v>239462352</v>
      </c>
      <c r="G32" s="2">
        <v>-221705959</v>
      </c>
      <c r="H32" s="2">
        <v>144996837</v>
      </c>
      <c r="I32" s="2">
        <v>233792000</v>
      </c>
      <c r="J32" s="2">
        <v>216901000</v>
      </c>
      <c r="K32" s="2">
        <v>167706448</v>
      </c>
      <c r="L32" s="2">
        <f t="shared" si="0"/>
        <v>17756393</v>
      </c>
      <c r="AA32" s="8">
        <v>43807</v>
      </c>
      <c r="AB32">
        <v>-375374292</v>
      </c>
      <c r="AC32">
        <v>46609717</v>
      </c>
      <c r="AD32">
        <v>367104233</v>
      </c>
    </row>
    <row r="33" spans="1:30">
      <c r="A33" s="8">
        <v>43809</v>
      </c>
      <c r="B33" s="9">
        <v>0.768055555555556</v>
      </c>
      <c r="C33" s="7">
        <v>1</v>
      </c>
      <c r="D33" s="2">
        <v>5757969000</v>
      </c>
      <c r="E33" s="2">
        <v>5590262552</v>
      </c>
      <c r="F33" s="2">
        <v>212417935</v>
      </c>
      <c r="G33" s="2">
        <v>-188545712</v>
      </c>
      <c r="H33" s="2">
        <v>167390905</v>
      </c>
      <c r="I33" s="2">
        <v>233792000</v>
      </c>
      <c r="J33" s="2">
        <v>216901000</v>
      </c>
      <c r="K33" s="2">
        <v>167706448</v>
      </c>
      <c r="L33" s="2">
        <f t="shared" si="0"/>
        <v>23872223</v>
      </c>
      <c r="AA33" s="8">
        <v>43808</v>
      </c>
      <c r="AB33">
        <v>-221705959</v>
      </c>
      <c r="AC33">
        <v>17756393</v>
      </c>
      <c r="AD33">
        <v>144996837</v>
      </c>
    </row>
    <row r="34" spans="1:30">
      <c r="A34" s="8">
        <v>43810</v>
      </c>
      <c r="B34" s="9">
        <v>0.795833333333333</v>
      </c>
      <c r="C34" s="7">
        <v>1</v>
      </c>
      <c r="D34" s="2">
        <v>5757969000</v>
      </c>
      <c r="E34" s="2">
        <v>5590262552</v>
      </c>
      <c r="F34" s="2">
        <v>284498158</v>
      </c>
      <c r="G34" s="2">
        <v>-263291202</v>
      </c>
      <c r="H34" s="2">
        <v>178657082</v>
      </c>
      <c r="I34" s="2">
        <v>233792000</v>
      </c>
      <c r="J34" s="2">
        <v>216901000</v>
      </c>
      <c r="K34" s="2">
        <v>167706448</v>
      </c>
      <c r="L34" s="2">
        <f t="shared" si="0"/>
        <v>21206956</v>
      </c>
      <c r="AA34" s="8">
        <v>43809</v>
      </c>
      <c r="AB34">
        <v>-188545712</v>
      </c>
      <c r="AC34">
        <v>23872223</v>
      </c>
      <c r="AD34">
        <v>167390905</v>
      </c>
    </row>
    <row r="35" spans="1:30">
      <c r="A35" s="8">
        <v>43811</v>
      </c>
      <c r="B35" s="9">
        <v>0.958333333333333</v>
      </c>
      <c r="C35" s="7">
        <v>1</v>
      </c>
      <c r="D35" s="2">
        <v>5757969000</v>
      </c>
      <c r="E35" s="2">
        <v>5590262552</v>
      </c>
      <c r="F35" s="2">
        <v>290328947</v>
      </c>
      <c r="G35" s="2">
        <v>-253021041</v>
      </c>
      <c r="H35" s="2">
        <v>320489178</v>
      </c>
      <c r="I35" s="2">
        <v>233792000</v>
      </c>
      <c r="J35" s="2">
        <v>216901000</v>
      </c>
      <c r="K35" s="2">
        <v>167706448</v>
      </c>
      <c r="L35" s="2">
        <f t="shared" si="0"/>
        <v>37307906</v>
      </c>
      <c r="AA35" s="8">
        <v>43810</v>
      </c>
      <c r="AB35">
        <v>-263291202</v>
      </c>
      <c r="AC35">
        <v>21206956</v>
      </c>
      <c r="AD35">
        <v>178657082</v>
      </c>
    </row>
    <row r="36" spans="1:30">
      <c r="A36" s="8">
        <v>43812</v>
      </c>
      <c r="B36" s="9">
        <v>0.925</v>
      </c>
      <c r="C36" s="7">
        <v>1</v>
      </c>
      <c r="D36" s="2">
        <v>5757969000</v>
      </c>
      <c r="E36" s="2">
        <v>5590262552</v>
      </c>
      <c r="F36" s="2">
        <v>497293826</v>
      </c>
      <c r="G36" s="2">
        <v>-463196603</v>
      </c>
      <c r="H36" s="2">
        <v>183259937</v>
      </c>
      <c r="I36" s="2">
        <v>233792000</v>
      </c>
      <c r="J36" s="2">
        <v>216901000</v>
      </c>
      <c r="K36" s="2">
        <v>167706448</v>
      </c>
      <c r="L36" s="2">
        <f t="shared" si="0"/>
        <v>34097223</v>
      </c>
      <c r="AA36" s="8">
        <v>43811</v>
      </c>
      <c r="AB36">
        <v>-253021041</v>
      </c>
      <c r="AC36">
        <v>37307906</v>
      </c>
      <c r="AD36">
        <v>320489178</v>
      </c>
    </row>
    <row r="37" spans="1:30">
      <c r="A37" s="8">
        <v>43813</v>
      </c>
      <c r="B37" s="9">
        <v>0.723611111111111</v>
      </c>
      <c r="C37" s="7">
        <v>1</v>
      </c>
      <c r="D37" s="2">
        <v>5757969000</v>
      </c>
      <c r="E37" s="2">
        <v>5590262552</v>
      </c>
      <c r="F37" s="2">
        <v>348811797</v>
      </c>
      <c r="G37" s="2">
        <v>-343998960</v>
      </c>
      <c r="H37" s="2">
        <v>159757059</v>
      </c>
      <c r="I37" s="2">
        <v>233792000</v>
      </c>
      <c r="J37" s="2">
        <v>216901000</v>
      </c>
      <c r="K37" s="2">
        <v>167706448</v>
      </c>
      <c r="L37" s="2">
        <f t="shared" si="0"/>
        <v>4812837</v>
      </c>
      <c r="AA37" s="8">
        <v>43812</v>
      </c>
      <c r="AB37">
        <v>-463196603</v>
      </c>
      <c r="AC37">
        <v>34097223</v>
      </c>
      <c r="AD37">
        <v>183259937</v>
      </c>
    </row>
    <row r="38" spans="1:30">
      <c r="A38" s="8">
        <v>43814</v>
      </c>
      <c r="B38" s="9">
        <v>0.489583333333333</v>
      </c>
      <c r="C38" s="7">
        <v>1</v>
      </c>
      <c r="D38" s="2">
        <v>5757969000</v>
      </c>
      <c r="E38" s="2">
        <v>5590262552</v>
      </c>
      <c r="F38" s="2">
        <v>372745159</v>
      </c>
      <c r="G38" s="2">
        <v>-333093660</v>
      </c>
      <c r="H38" s="2">
        <v>168444117</v>
      </c>
      <c r="I38" s="2">
        <v>233792000</v>
      </c>
      <c r="J38" s="2">
        <v>216901000</v>
      </c>
      <c r="K38" s="2">
        <v>167706448</v>
      </c>
      <c r="L38" s="2">
        <f t="shared" si="0"/>
        <v>39651499</v>
      </c>
      <c r="AA38" s="8">
        <v>43813</v>
      </c>
      <c r="AB38">
        <v>-343998960</v>
      </c>
      <c r="AC38">
        <v>4812837</v>
      </c>
      <c r="AD38">
        <v>159757059</v>
      </c>
    </row>
    <row r="39" spans="1:30">
      <c r="A39" s="8">
        <v>43815</v>
      </c>
      <c r="B39" s="9">
        <v>0.779861111111111</v>
      </c>
      <c r="C39" s="7">
        <v>1</v>
      </c>
      <c r="D39" s="2">
        <v>5757969000</v>
      </c>
      <c r="E39" s="2">
        <v>5590262552</v>
      </c>
      <c r="F39" s="2">
        <v>303395367</v>
      </c>
      <c r="G39" s="2">
        <v>-285197199</v>
      </c>
      <c r="H39" s="2">
        <v>258922056</v>
      </c>
      <c r="I39" s="2">
        <v>233792000</v>
      </c>
      <c r="J39" s="2">
        <v>216901000</v>
      </c>
      <c r="K39" s="2">
        <v>167706448</v>
      </c>
      <c r="L39" s="2">
        <f t="shared" si="0"/>
        <v>18198168</v>
      </c>
      <c r="AA39" s="8">
        <v>43814</v>
      </c>
      <c r="AB39">
        <v>-333093660</v>
      </c>
      <c r="AC39">
        <v>39651499</v>
      </c>
      <c r="AD39">
        <v>168444117</v>
      </c>
    </row>
    <row r="40" spans="1:30">
      <c r="A40" s="8">
        <v>43816</v>
      </c>
      <c r="B40" s="9">
        <v>0.55625</v>
      </c>
      <c r="C40" s="7">
        <v>1</v>
      </c>
      <c r="D40" s="2">
        <v>5757969000</v>
      </c>
      <c r="E40" s="2">
        <v>5590262552</v>
      </c>
      <c r="F40" s="2">
        <v>484833975</v>
      </c>
      <c r="G40" s="2">
        <v>-439006116</v>
      </c>
      <c r="H40" s="2">
        <v>161725754</v>
      </c>
      <c r="I40" s="2">
        <v>233792000</v>
      </c>
      <c r="J40" s="2">
        <v>216901000</v>
      </c>
      <c r="K40" s="2">
        <v>167706448</v>
      </c>
      <c r="L40" s="2">
        <f t="shared" si="0"/>
        <v>45827859</v>
      </c>
      <c r="AA40" s="8">
        <v>43815</v>
      </c>
      <c r="AB40">
        <v>-285197199</v>
      </c>
      <c r="AC40">
        <v>18198168</v>
      </c>
      <c r="AD40">
        <v>258922056</v>
      </c>
    </row>
    <row r="41" spans="1:30">
      <c r="A41" s="8">
        <v>43817</v>
      </c>
      <c r="B41" s="9">
        <v>0.853472222222222</v>
      </c>
      <c r="C41" s="7">
        <v>1</v>
      </c>
      <c r="D41" s="2">
        <v>5757969000</v>
      </c>
      <c r="E41" s="2">
        <v>5590262552</v>
      </c>
      <c r="F41" s="2">
        <v>284608929</v>
      </c>
      <c r="G41" s="2">
        <v>-271510345</v>
      </c>
      <c r="H41" s="2">
        <v>154011732</v>
      </c>
      <c r="I41" s="2">
        <v>233792000</v>
      </c>
      <c r="J41" s="2">
        <v>216901000</v>
      </c>
      <c r="K41" s="2">
        <v>167706448</v>
      </c>
      <c r="L41" s="2">
        <f t="shared" si="0"/>
        <v>13098584</v>
      </c>
      <c r="AA41" s="8">
        <v>43816</v>
      </c>
      <c r="AB41">
        <v>-439006116</v>
      </c>
      <c r="AC41">
        <v>45827859</v>
      </c>
      <c r="AD41">
        <v>161725754</v>
      </c>
    </row>
    <row r="42" spans="1:30">
      <c r="A42" s="8">
        <v>43818</v>
      </c>
      <c r="B42" s="9">
        <v>0.778472222222222</v>
      </c>
      <c r="C42" s="7">
        <v>1</v>
      </c>
      <c r="D42" s="2">
        <v>5757969000</v>
      </c>
      <c r="E42" s="2">
        <v>5590262552</v>
      </c>
      <c r="F42" s="2">
        <v>201607434</v>
      </c>
      <c r="G42" s="2">
        <v>-185658720</v>
      </c>
      <c r="H42" s="2">
        <v>148623879</v>
      </c>
      <c r="I42" s="2">
        <v>233792000</v>
      </c>
      <c r="J42" s="2">
        <v>216901000</v>
      </c>
      <c r="K42" s="2">
        <v>167706448</v>
      </c>
      <c r="L42" s="2">
        <f t="shared" si="0"/>
        <v>15948714</v>
      </c>
      <c r="AA42" s="8">
        <v>43817</v>
      </c>
      <c r="AB42">
        <v>-271510345</v>
      </c>
      <c r="AC42">
        <v>13098584</v>
      </c>
      <c r="AD42">
        <v>154011732</v>
      </c>
    </row>
    <row r="43" spans="1:30">
      <c r="A43" s="8">
        <v>43819</v>
      </c>
      <c r="B43" s="9">
        <v>0.757638888888889</v>
      </c>
      <c r="C43" s="7">
        <v>1</v>
      </c>
      <c r="D43" s="2">
        <v>5757969000</v>
      </c>
      <c r="E43" s="2">
        <v>5590262552</v>
      </c>
      <c r="F43" s="2">
        <v>224727912</v>
      </c>
      <c r="G43" s="2">
        <v>-227966966</v>
      </c>
      <c r="H43" s="2">
        <v>108076919</v>
      </c>
      <c r="I43" s="2">
        <v>233792000</v>
      </c>
      <c r="J43" s="2">
        <v>216901000</v>
      </c>
      <c r="K43" s="2">
        <v>167706448</v>
      </c>
      <c r="L43" s="2">
        <f t="shared" si="0"/>
        <v>-3239054</v>
      </c>
      <c r="AA43" s="8">
        <v>43818</v>
      </c>
      <c r="AB43">
        <v>-185658720</v>
      </c>
      <c r="AC43">
        <v>15948714</v>
      </c>
      <c r="AD43">
        <v>148623879</v>
      </c>
    </row>
    <row r="44" spans="1:30">
      <c r="A44" s="8">
        <v>43820</v>
      </c>
      <c r="B44" s="9">
        <v>0.733333333333333</v>
      </c>
      <c r="C44" s="7">
        <v>1</v>
      </c>
      <c r="D44" s="2">
        <v>5757969000</v>
      </c>
      <c r="E44" s="2">
        <v>5590262552</v>
      </c>
      <c r="F44" s="2">
        <v>254496347</v>
      </c>
      <c r="G44" s="2">
        <v>-234662279</v>
      </c>
      <c r="H44" s="2">
        <v>131121670</v>
      </c>
      <c r="I44" s="2">
        <v>233792000</v>
      </c>
      <c r="J44" s="2">
        <v>216901000</v>
      </c>
      <c r="K44" s="2">
        <v>167706448</v>
      </c>
      <c r="L44" s="2">
        <f t="shared" si="0"/>
        <v>19834068</v>
      </c>
      <c r="AA44" s="8">
        <v>43819</v>
      </c>
      <c r="AB44">
        <v>-227966966</v>
      </c>
      <c r="AC44">
        <v>-3239054</v>
      </c>
      <c r="AD44">
        <v>108076919</v>
      </c>
    </row>
    <row r="45" spans="1:30">
      <c r="A45" s="8">
        <v>43821</v>
      </c>
      <c r="B45" s="9">
        <v>0.742361111111111</v>
      </c>
      <c r="C45" s="7">
        <v>1</v>
      </c>
      <c r="D45" s="2">
        <v>5757969000</v>
      </c>
      <c r="E45" s="2">
        <v>5590262552</v>
      </c>
      <c r="F45" s="2">
        <v>457160368</v>
      </c>
      <c r="G45" s="2">
        <v>-414368774</v>
      </c>
      <c r="H45" s="2">
        <v>141383078</v>
      </c>
      <c r="I45" s="2">
        <v>233792000</v>
      </c>
      <c r="J45" s="2">
        <v>216901000</v>
      </c>
      <c r="K45" s="2">
        <v>167706448</v>
      </c>
      <c r="L45" s="2">
        <f t="shared" si="0"/>
        <v>42791594</v>
      </c>
      <c r="AA45" s="8">
        <v>43820</v>
      </c>
      <c r="AB45">
        <v>-234662279</v>
      </c>
      <c r="AC45">
        <v>19834068</v>
      </c>
      <c r="AD45">
        <v>131121670</v>
      </c>
    </row>
    <row r="46" spans="1:30">
      <c r="A46" s="8">
        <v>43822</v>
      </c>
      <c r="B46" s="9">
        <v>0.775</v>
      </c>
      <c r="C46" s="7">
        <v>1</v>
      </c>
      <c r="D46" s="2">
        <v>5757969000</v>
      </c>
      <c r="E46" s="2">
        <v>5590262552</v>
      </c>
      <c r="F46" s="2">
        <v>416731112</v>
      </c>
      <c r="G46" s="2">
        <v>-372529976</v>
      </c>
      <c r="H46" s="2">
        <v>135671307</v>
      </c>
      <c r="I46" s="2">
        <v>233792000</v>
      </c>
      <c r="J46" s="2">
        <v>216901000</v>
      </c>
      <c r="K46" s="2">
        <v>167706448</v>
      </c>
      <c r="L46" s="2">
        <f t="shared" si="0"/>
        <v>44201136</v>
      </c>
      <c r="AA46" s="8">
        <v>43821</v>
      </c>
      <c r="AB46">
        <v>-414368774</v>
      </c>
      <c r="AC46">
        <v>42791594</v>
      </c>
      <c r="AD46">
        <v>141383078</v>
      </c>
    </row>
    <row r="47" spans="27:30">
      <c r="AA47" s="8">
        <v>43822</v>
      </c>
      <c r="AB47">
        <v>-372529976</v>
      </c>
      <c r="AC47">
        <v>44201136</v>
      </c>
      <c r="AD47">
        <v>135671307</v>
      </c>
    </row>
    <row r="48" spans="27:30">
      <c r="AA48" t="s">
        <v>279</v>
      </c>
      <c r="AB48">
        <v>-12296418899</v>
      </c>
      <c r="AC48">
        <v>1399962918</v>
      </c>
      <c r="AD48">
        <v>5389758280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3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22" customHeight="1" spans="4:11">
      <c r="D2" s="2"/>
      <c r="F2" s="2"/>
      <c r="G2" s="2"/>
      <c r="H2" s="2"/>
      <c r="I2" s="2"/>
      <c r="J2" s="2"/>
      <c r="K2" s="2"/>
    </row>
    <row r="3" ht="45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240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43782</v>
      </c>
      <c r="B4" s="6">
        <v>0.686111111111111</v>
      </c>
      <c r="C4" s="7">
        <v>1</v>
      </c>
      <c r="D4" s="2">
        <v>6214278000</v>
      </c>
      <c r="F4" s="2">
        <v>0</v>
      </c>
      <c r="G4" s="2">
        <v>-183505324</v>
      </c>
      <c r="H4" s="2">
        <v>-183505324</v>
      </c>
      <c r="I4" s="2"/>
      <c r="J4" s="2"/>
      <c r="K4" s="2"/>
      <c r="L4" s="2">
        <f t="shared" ref="L4:L44" si="0">F4+G4</f>
        <v>-183505324</v>
      </c>
      <c r="M4" s="11"/>
      <c r="N4" s="8">
        <v>43781</v>
      </c>
      <c r="O4" s="9">
        <v>0.643055555555556</v>
      </c>
      <c r="P4" s="7">
        <v>1</v>
      </c>
      <c r="Q4" s="7">
        <v>0.097</v>
      </c>
      <c r="R4" s="7">
        <v>1</v>
      </c>
      <c r="S4" s="2">
        <v>6618508800</v>
      </c>
      <c r="U4" s="2">
        <v>2456472064</v>
      </c>
      <c r="V4" s="2">
        <v>2413312256</v>
      </c>
      <c r="W4" s="2">
        <v>43159808</v>
      </c>
      <c r="X4" s="2">
        <v>6618508573</v>
      </c>
      <c r="Y4">
        <v>6</v>
      </c>
      <c r="AA4" t="s">
        <v>277</v>
      </c>
    </row>
    <row r="5" spans="1:30">
      <c r="A5" s="8">
        <v>43783</v>
      </c>
      <c r="B5" s="9">
        <v>0.473611111111111</v>
      </c>
      <c r="C5" s="7">
        <v>1</v>
      </c>
      <c r="D5" s="2">
        <v>6214278000</v>
      </c>
      <c r="F5" s="2">
        <v>0</v>
      </c>
      <c r="G5" s="2">
        <v>-238195720</v>
      </c>
      <c r="H5" s="2">
        <v>-421781044</v>
      </c>
      <c r="I5" s="2"/>
      <c r="J5" s="2"/>
      <c r="K5" s="2"/>
      <c r="L5" s="2">
        <f t="shared" si="0"/>
        <v>-238195720</v>
      </c>
      <c r="AA5" s="8">
        <v>43782</v>
      </c>
      <c r="AB5">
        <v>-183505324</v>
      </c>
      <c r="AC5">
        <v>-183505324</v>
      </c>
      <c r="AD5">
        <v>-183505324</v>
      </c>
    </row>
    <row r="6" spans="1:30">
      <c r="A6" s="8">
        <v>43784</v>
      </c>
      <c r="B6" s="9">
        <v>0.800694444444444</v>
      </c>
      <c r="C6" s="7">
        <v>1</v>
      </c>
      <c r="D6" s="2">
        <v>6214278000</v>
      </c>
      <c r="F6" s="2">
        <v>0</v>
      </c>
      <c r="G6" s="2">
        <v>-284767365</v>
      </c>
      <c r="H6" s="2">
        <v>-706548409</v>
      </c>
      <c r="I6" s="2"/>
      <c r="J6" s="2"/>
      <c r="K6" s="2"/>
      <c r="L6" s="2">
        <f t="shared" si="0"/>
        <v>-284767365</v>
      </c>
      <c r="AA6" s="8">
        <v>43783</v>
      </c>
      <c r="AB6">
        <v>-238195720</v>
      </c>
      <c r="AC6">
        <v>-238195720</v>
      </c>
      <c r="AD6">
        <v>-421781044</v>
      </c>
    </row>
    <row r="7" spans="1:30">
      <c r="A7" s="8">
        <v>43785</v>
      </c>
      <c r="B7" s="9">
        <v>0.641666666666667</v>
      </c>
      <c r="C7" s="7">
        <v>1</v>
      </c>
      <c r="D7" s="2">
        <v>6214278000</v>
      </c>
      <c r="F7" s="2">
        <v>0</v>
      </c>
      <c r="G7" s="2">
        <v>-266655115</v>
      </c>
      <c r="H7" s="2">
        <v>-924423729</v>
      </c>
      <c r="I7" s="2"/>
      <c r="J7" s="2"/>
      <c r="K7" s="2"/>
      <c r="L7" s="2">
        <f t="shared" si="0"/>
        <v>-266655115</v>
      </c>
      <c r="AA7" s="8">
        <v>43784</v>
      </c>
      <c r="AB7">
        <v>-284767365</v>
      </c>
      <c r="AC7">
        <v>-284767365</v>
      </c>
      <c r="AD7">
        <v>-706548409</v>
      </c>
    </row>
    <row r="8" spans="1:30">
      <c r="A8" s="8">
        <v>43786</v>
      </c>
      <c r="B8" s="9">
        <v>0.557638888888889</v>
      </c>
      <c r="C8" s="7">
        <v>1</v>
      </c>
      <c r="D8" s="2">
        <v>6214278000</v>
      </c>
      <c r="F8" s="2">
        <v>0</v>
      </c>
      <c r="G8" s="2">
        <v>-368205634</v>
      </c>
      <c r="H8" s="2">
        <v>-1136552441</v>
      </c>
      <c r="I8" s="2"/>
      <c r="J8" s="2"/>
      <c r="K8" s="2"/>
      <c r="L8" s="2">
        <f t="shared" si="0"/>
        <v>-368205634</v>
      </c>
      <c r="AA8" s="8">
        <v>43785</v>
      </c>
      <c r="AB8">
        <v>-266655115</v>
      </c>
      <c r="AC8">
        <v>-266655115</v>
      </c>
      <c r="AD8">
        <v>-924423729</v>
      </c>
    </row>
    <row r="9" spans="1:30">
      <c r="A9" s="8">
        <v>43787</v>
      </c>
      <c r="B9" s="9">
        <v>0.573611111111111</v>
      </c>
      <c r="C9" s="7">
        <v>1</v>
      </c>
      <c r="D9" s="2">
        <v>6214278000</v>
      </c>
      <c r="E9" s="2">
        <v>6033280377</v>
      </c>
      <c r="F9" s="2">
        <v>1327408770</v>
      </c>
      <c r="G9" s="2">
        <v>-220787911</v>
      </c>
      <c r="H9" s="2">
        <v>-29931582</v>
      </c>
      <c r="I9" s="2">
        <v>252654000</v>
      </c>
      <c r="J9" s="2">
        <v>234091000</v>
      </c>
      <c r="K9" s="2">
        <v>180997623</v>
      </c>
      <c r="L9" s="2">
        <f t="shared" si="0"/>
        <v>1106620859</v>
      </c>
      <c r="AA9" s="8">
        <v>43786</v>
      </c>
      <c r="AB9">
        <v>-368205634</v>
      </c>
      <c r="AC9">
        <v>-368205634</v>
      </c>
      <c r="AD9">
        <v>-1136552441</v>
      </c>
    </row>
    <row r="10" spans="1:30">
      <c r="A10" s="8">
        <v>43788</v>
      </c>
      <c r="B10" s="9">
        <v>0.876388888888889</v>
      </c>
      <c r="C10" s="7">
        <v>1</v>
      </c>
      <c r="D10" s="2">
        <v>6214278000</v>
      </c>
      <c r="E10" s="2">
        <v>6033280377</v>
      </c>
      <c r="F10" s="2">
        <v>379023428</v>
      </c>
      <c r="G10" s="2">
        <v>-330648118</v>
      </c>
      <c r="H10" s="2">
        <v>18443728</v>
      </c>
      <c r="I10" s="2">
        <v>252654000</v>
      </c>
      <c r="J10" s="2">
        <v>234091000</v>
      </c>
      <c r="K10" s="2">
        <v>180997623</v>
      </c>
      <c r="L10" s="2">
        <f t="shared" si="0"/>
        <v>48375310</v>
      </c>
      <c r="AA10" s="8">
        <v>43787</v>
      </c>
      <c r="AB10">
        <v>-220787911</v>
      </c>
      <c r="AC10">
        <v>1106620859</v>
      </c>
      <c r="AD10">
        <v>-29931582</v>
      </c>
    </row>
    <row r="11" spans="1:30">
      <c r="A11" s="8">
        <v>43789</v>
      </c>
      <c r="B11" s="9">
        <v>0.763888888888889</v>
      </c>
      <c r="C11" s="7">
        <v>1</v>
      </c>
      <c r="D11" s="2">
        <v>6214278000</v>
      </c>
      <c r="E11" s="2">
        <v>6033280377</v>
      </c>
      <c r="F11" s="2">
        <v>198647883</v>
      </c>
      <c r="G11" s="2">
        <v>-195826332</v>
      </c>
      <c r="H11" s="2">
        <v>104020980</v>
      </c>
      <c r="I11" s="2">
        <v>252654000</v>
      </c>
      <c r="J11" s="2">
        <v>234091000</v>
      </c>
      <c r="K11" s="2">
        <v>180997623</v>
      </c>
      <c r="L11" s="2">
        <f t="shared" si="0"/>
        <v>2821551</v>
      </c>
      <c r="AA11" s="8">
        <v>43788</v>
      </c>
      <c r="AB11">
        <v>-330648118</v>
      </c>
      <c r="AC11">
        <v>48375310</v>
      </c>
      <c r="AD11">
        <v>18443728</v>
      </c>
    </row>
    <row r="12" spans="1:30">
      <c r="A12" s="8">
        <v>43790</v>
      </c>
      <c r="B12" s="9">
        <v>0.793055555555556</v>
      </c>
      <c r="C12" s="7">
        <v>1</v>
      </c>
      <c r="D12" s="2">
        <v>6214278000</v>
      </c>
      <c r="E12" s="2">
        <v>6033280377</v>
      </c>
      <c r="F12" s="2">
        <v>308421592</v>
      </c>
      <c r="G12" s="2">
        <v>-290408308</v>
      </c>
      <c r="H12" s="2">
        <v>284784406</v>
      </c>
      <c r="I12" s="2">
        <v>252654000</v>
      </c>
      <c r="J12" s="2">
        <v>234091000</v>
      </c>
      <c r="K12" s="2">
        <v>180997623</v>
      </c>
      <c r="L12" s="2">
        <f t="shared" si="0"/>
        <v>18013284</v>
      </c>
      <c r="AA12" s="8">
        <v>43789</v>
      </c>
      <c r="AB12">
        <v>-195826332</v>
      </c>
      <c r="AC12">
        <v>2821551</v>
      </c>
      <c r="AD12">
        <v>104020980</v>
      </c>
    </row>
    <row r="13" spans="1:30">
      <c r="A13" s="8">
        <v>43791</v>
      </c>
      <c r="B13" s="9">
        <v>0.571527777777778</v>
      </c>
      <c r="C13" s="7">
        <v>1</v>
      </c>
      <c r="D13" s="2">
        <v>6214278000</v>
      </c>
      <c r="E13" s="2">
        <v>6033280377</v>
      </c>
      <c r="F13" s="2">
        <v>407401820</v>
      </c>
      <c r="G13" s="2">
        <v>-397201489</v>
      </c>
      <c r="H13" s="2">
        <v>466800685</v>
      </c>
      <c r="I13" s="2">
        <v>252654000</v>
      </c>
      <c r="J13" s="2">
        <v>234091000</v>
      </c>
      <c r="K13" s="2">
        <v>180997623</v>
      </c>
      <c r="L13" s="2">
        <f t="shared" si="0"/>
        <v>10200331</v>
      </c>
      <c r="AA13" s="8">
        <v>43790</v>
      </c>
      <c r="AB13">
        <v>-290408308</v>
      </c>
      <c r="AC13">
        <v>18013284</v>
      </c>
      <c r="AD13">
        <v>284784406</v>
      </c>
    </row>
    <row r="14" spans="1:30">
      <c r="A14" s="8">
        <v>43792</v>
      </c>
      <c r="B14" s="9">
        <v>0.55</v>
      </c>
      <c r="C14" s="7">
        <v>1</v>
      </c>
      <c r="D14" s="2">
        <v>6214278000</v>
      </c>
      <c r="E14" s="2">
        <v>6033280377</v>
      </c>
      <c r="F14" s="2">
        <v>253748339</v>
      </c>
      <c r="G14" s="2">
        <v>-240910526</v>
      </c>
      <c r="H14" s="2">
        <v>826204261</v>
      </c>
      <c r="I14" s="2">
        <v>252654000</v>
      </c>
      <c r="J14" s="2">
        <v>234091000</v>
      </c>
      <c r="K14" s="2">
        <v>180997623</v>
      </c>
      <c r="L14" s="2">
        <f t="shared" si="0"/>
        <v>12837813</v>
      </c>
      <c r="AA14" s="8">
        <v>43791</v>
      </c>
      <c r="AB14">
        <v>-397201489</v>
      </c>
      <c r="AC14">
        <v>10200331</v>
      </c>
      <c r="AD14">
        <v>466800685</v>
      </c>
    </row>
    <row r="15" spans="1:30">
      <c r="A15" s="8">
        <v>43793</v>
      </c>
      <c r="B15" s="9">
        <v>0.48125</v>
      </c>
      <c r="C15" s="7">
        <v>1</v>
      </c>
      <c r="D15" s="2">
        <v>6214278000</v>
      </c>
      <c r="E15" s="2">
        <v>6033280377</v>
      </c>
      <c r="F15" s="2">
        <v>482209760</v>
      </c>
      <c r="G15" s="2">
        <v>-462782192</v>
      </c>
      <c r="H15" s="2">
        <v>988870938</v>
      </c>
      <c r="I15" s="2">
        <v>252654000</v>
      </c>
      <c r="J15" s="2">
        <v>234091000</v>
      </c>
      <c r="K15" s="2">
        <v>180997623</v>
      </c>
      <c r="L15" s="2">
        <f t="shared" si="0"/>
        <v>19427568</v>
      </c>
      <c r="AA15" s="8">
        <v>43792</v>
      </c>
      <c r="AB15">
        <v>-240910526</v>
      </c>
      <c r="AC15">
        <v>12837813</v>
      </c>
      <c r="AD15">
        <v>826204261</v>
      </c>
    </row>
    <row r="16" spans="1:30">
      <c r="A16" s="8">
        <v>43794</v>
      </c>
      <c r="B16" s="9">
        <v>0.738888888888889</v>
      </c>
      <c r="C16" s="7">
        <v>1</v>
      </c>
      <c r="D16" s="2">
        <v>6214278000</v>
      </c>
      <c r="E16" s="2">
        <v>6033280377</v>
      </c>
      <c r="F16" s="2">
        <v>279194457</v>
      </c>
      <c r="G16" s="2">
        <v>-259575488</v>
      </c>
      <c r="H16" s="2">
        <v>1220618619</v>
      </c>
      <c r="I16" s="2">
        <v>252654000</v>
      </c>
      <c r="J16" s="2">
        <v>234091000</v>
      </c>
      <c r="K16" s="2">
        <v>180997623</v>
      </c>
      <c r="L16" s="2">
        <f t="shared" si="0"/>
        <v>19618969</v>
      </c>
      <c r="AA16" s="8">
        <v>43793</v>
      </c>
      <c r="AB16">
        <v>-462782192</v>
      </c>
      <c r="AC16">
        <v>19427568</v>
      </c>
      <c r="AD16">
        <v>988870938</v>
      </c>
    </row>
    <row r="17" spans="1:30">
      <c r="A17" s="8">
        <v>43795</v>
      </c>
      <c r="B17" s="9">
        <v>0.813888888888889</v>
      </c>
      <c r="C17" s="7">
        <v>1</v>
      </c>
      <c r="D17" s="2">
        <v>6214278000</v>
      </c>
      <c r="E17" s="2">
        <v>6033280377</v>
      </c>
      <c r="F17" s="2">
        <v>246951866</v>
      </c>
      <c r="G17" s="2">
        <v>-240837371</v>
      </c>
      <c r="H17" s="2">
        <v>120839309</v>
      </c>
      <c r="I17" s="2">
        <v>252654000</v>
      </c>
      <c r="J17" s="2">
        <v>234091000</v>
      </c>
      <c r="K17" s="2">
        <v>180997623</v>
      </c>
      <c r="L17" s="2">
        <f t="shared" si="0"/>
        <v>6114495</v>
      </c>
      <c r="AA17" s="8">
        <v>43794</v>
      </c>
      <c r="AB17">
        <v>-259575488</v>
      </c>
      <c r="AC17">
        <v>19618969</v>
      </c>
      <c r="AD17">
        <v>1220618619</v>
      </c>
    </row>
    <row r="18" spans="1:30">
      <c r="A18" s="8">
        <v>43796</v>
      </c>
      <c r="B18" s="9">
        <v>0.718055555555556</v>
      </c>
      <c r="C18" s="7">
        <v>1</v>
      </c>
      <c r="D18" s="2">
        <v>6214278000</v>
      </c>
      <c r="E18" s="2">
        <v>6033280377</v>
      </c>
      <c r="F18" s="2">
        <v>242437662</v>
      </c>
      <c r="G18" s="2">
        <v>-243232469</v>
      </c>
      <c r="H18" s="2">
        <v>69494528</v>
      </c>
      <c r="I18" s="2">
        <v>252654000</v>
      </c>
      <c r="J18" s="2">
        <v>234091000</v>
      </c>
      <c r="K18" s="2">
        <v>180997623</v>
      </c>
      <c r="L18" s="2">
        <f t="shared" si="0"/>
        <v>-794807</v>
      </c>
      <c r="AA18" s="8">
        <v>43795</v>
      </c>
      <c r="AB18">
        <v>-240837371</v>
      </c>
      <c r="AC18">
        <v>6114495</v>
      </c>
      <c r="AD18">
        <v>120839309</v>
      </c>
    </row>
    <row r="19" spans="1:30">
      <c r="A19" s="8">
        <v>43797</v>
      </c>
      <c r="B19" s="9">
        <v>0.961805555555556</v>
      </c>
      <c r="C19" s="7">
        <v>1</v>
      </c>
      <c r="D19" s="2">
        <v>6214278000</v>
      </c>
      <c r="E19" s="2">
        <v>6033280377</v>
      </c>
      <c r="F19" s="2">
        <v>344315315</v>
      </c>
      <c r="G19" s="2">
        <v>-317960061</v>
      </c>
      <c r="H19" s="2">
        <v>79474100</v>
      </c>
      <c r="I19" s="2">
        <v>252654000</v>
      </c>
      <c r="J19" s="2">
        <v>234091000</v>
      </c>
      <c r="K19" s="2">
        <v>180997623</v>
      </c>
      <c r="L19" s="2">
        <f t="shared" si="0"/>
        <v>26355254</v>
      </c>
      <c r="AA19" s="8">
        <v>43796</v>
      </c>
      <c r="AB19">
        <v>-243232469</v>
      </c>
      <c r="AC19">
        <v>-794807</v>
      </c>
      <c r="AD19">
        <v>69494528</v>
      </c>
    </row>
    <row r="20" spans="1:30">
      <c r="A20" s="8">
        <v>43798</v>
      </c>
      <c r="B20" s="9">
        <v>0.963194444444444</v>
      </c>
      <c r="C20" s="7">
        <v>1</v>
      </c>
      <c r="D20" s="2">
        <v>6214278000</v>
      </c>
      <c r="E20" s="2">
        <v>6033280377</v>
      </c>
      <c r="F20" s="2">
        <v>224637802</v>
      </c>
      <c r="G20" s="2">
        <v>-222608619</v>
      </c>
      <c r="H20" s="2">
        <v>76569789</v>
      </c>
      <c r="I20" s="2">
        <v>252654000</v>
      </c>
      <c r="J20" s="2">
        <v>234091000</v>
      </c>
      <c r="K20" s="2">
        <v>180997623</v>
      </c>
      <c r="L20" s="2">
        <f t="shared" si="0"/>
        <v>2029183</v>
      </c>
      <c r="AA20" s="8">
        <v>43797</v>
      </c>
      <c r="AB20">
        <v>-317960061</v>
      </c>
      <c r="AC20">
        <v>26355254</v>
      </c>
      <c r="AD20">
        <v>79474100</v>
      </c>
    </row>
    <row r="21" spans="1:30">
      <c r="A21" s="8">
        <v>43799</v>
      </c>
      <c r="B21" s="9">
        <v>0.972222222222222</v>
      </c>
      <c r="C21" s="7">
        <v>1</v>
      </c>
      <c r="D21" s="2">
        <v>6214278000</v>
      </c>
      <c r="E21" s="2">
        <v>6033280377</v>
      </c>
      <c r="F21" s="2">
        <v>0</v>
      </c>
      <c r="G21" s="2">
        <v>-249144351</v>
      </c>
      <c r="H21" s="2">
        <v>-177841299</v>
      </c>
      <c r="I21" s="2">
        <v>252654000</v>
      </c>
      <c r="J21" s="2">
        <v>234091000</v>
      </c>
      <c r="K21" s="2">
        <v>180997623</v>
      </c>
      <c r="L21" s="2">
        <f t="shared" si="0"/>
        <v>-249144351</v>
      </c>
      <c r="AA21" s="8">
        <v>43798</v>
      </c>
      <c r="AB21">
        <v>-222608619</v>
      </c>
      <c r="AC21">
        <v>2029183</v>
      </c>
      <c r="AD21">
        <v>76569789</v>
      </c>
    </row>
    <row r="22" spans="1:30">
      <c r="A22" s="8">
        <v>43800</v>
      </c>
      <c r="B22" s="9">
        <v>0.895833333333333</v>
      </c>
      <c r="C22" s="7">
        <v>1</v>
      </c>
      <c r="D22" s="2">
        <v>6214278000</v>
      </c>
      <c r="E22" s="2">
        <v>6033280377</v>
      </c>
      <c r="F22" s="2">
        <v>527867248</v>
      </c>
      <c r="G22" s="2">
        <v>-463093583</v>
      </c>
      <c r="H22" s="2">
        <v>123292904</v>
      </c>
      <c r="I22" s="2">
        <v>252654000</v>
      </c>
      <c r="J22" s="2">
        <v>234091000</v>
      </c>
      <c r="K22" s="2">
        <v>180997623</v>
      </c>
      <c r="L22" s="2">
        <f t="shared" si="0"/>
        <v>64773665</v>
      </c>
      <c r="AA22" s="8">
        <v>43799</v>
      </c>
      <c r="AB22">
        <v>-249144351</v>
      </c>
      <c r="AC22">
        <v>-249144351</v>
      </c>
      <c r="AD22">
        <v>-177841299</v>
      </c>
    </row>
    <row r="23" spans="1:30">
      <c r="A23" s="8">
        <v>43801</v>
      </c>
      <c r="B23" s="9">
        <v>0.951388888888889</v>
      </c>
      <c r="C23" s="7">
        <v>1</v>
      </c>
      <c r="D23" s="2">
        <v>6214278000</v>
      </c>
      <c r="E23" s="2">
        <v>6033280377</v>
      </c>
      <c r="F23" s="2">
        <v>270148090</v>
      </c>
      <c r="G23" s="2">
        <v>-245148005</v>
      </c>
      <c r="H23" s="2">
        <v>120645185</v>
      </c>
      <c r="I23" s="2">
        <v>252654000</v>
      </c>
      <c r="J23" s="2">
        <v>234091000</v>
      </c>
      <c r="K23" s="2">
        <v>180997623</v>
      </c>
      <c r="L23" s="2">
        <f t="shared" si="0"/>
        <v>25000085</v>
      </c>
      <c r="AA23" s="8">
        <v>43800</v>
      </c>
      <c r="AB23">
        <v>-463093583</v>
      </c>
      <c r="AC23">
        <v>64773665</v>
      </c>
      <c r="AD23">
        <v>123292904</v>
      </c>
    </row>
    <row r="24" spans="1:30">
      <c r="A24" s="8">
        <v>43802</v>
      </c>
      <c r="B24" s="9">
        <v>0.897222222222222</v>
      </c>
      <c r="C24" s="7">
        <v>1</v>
      </c>
      <c r="D24" s="2">
        <v>6214278000</v>
      </c>
      <c r="E24" s="2">
        <v>6033280377</v>
      </c>
      <c r="F24" s="2">
        <v>365346047</v>
      </c>
      <c r="G24" s="2">
        <v>-361361724</v>
      </c>
      <c r="H24" s="2">
        <v>112401729</v>
      </c>
      <c r="I24" s="2">
        <v>252654000</v>
      </c>
      <c r="J24" s="2">
        <v>234091000</v>
      </c>
      <c r="K24" s="2">
        <v>180997623</v>
      </c>
      <c r="L24" s="2">
        <f t="shared" si="0"/>
        <v>3984323</v>
      </c>
      <c r="AA24" s="8">
        <v>43801</v>
      </c>
      <c r="AB24">
        <v>-245148005</v>
      </c>
      <c r="AC24">
        <v>25000085</v>
      </c>
      <c r="AD24">
        <v>120645185</v>
      </c>
    </row>
    <row r="25" spans="1:30">
      <c r="A25" s="8">
        <v>43803</v>
      </c>
      <c r="B25" s="9">
        <v>0.856944444444444</v>
      </c>
      <c r="C25" s="7">
        <v>1</v>
      </c>
      <c r="D25" s="2">
        <v>6214278000</v>
      </c>
      <c r="E25" s="2">
        <v>6033280377</v>
      </c>
      <c r="F25" s="2">
        <v>336577925</v>
      </c>
      <c r="G25" s="2">
        <v>-438262243</v>
      </c>
      <c r="H25" s="2">
        <v>135583998</v>
      </c>
      <c r="I25" s="2">
        <v>252654000</v>
      </c>
      <c r="J25" s="2">
        <v>234091000</v>
      </c>
      <c r="K25" s="2">
        <v>180997623</v>
      </c>
      <c r="L25" s="2">
        <f t="shared" si="0"/>
        <v>-101684318</v>
      </c>
      <c r="AA25" s="8">
        <v>43802</v>
      </c>
      <c r="AB25">
        <v>-361361724</v>
      </c>
      <c r="AC25">
        <v>3984323</v>
      </c>
      <c r="AD25">
        <v>112401729</v>
      </c>
    </row>
    <row r="26" spans="1:30">
      <c r="A26" s="8">
        <v>43804</v>
      </c>
      <c r="B26" s="9">
        <v>0.6625</v>
      </c>
      <c r="C26" s="7">
        <v>1</v>
      </c>
      <c r="D26" s="2">
        <v>6214278000</v>
      </c>
      <c r="E26" s="2">
        <v>6033280377</v>
      </c>
      <c r="F26" s="2">
        <v>293316275</v>
      </c>
      <c r="G26" s="2">
        <v>-264582436</v>
      </c>
      <c r="H26" s="2">
        <v>158069727</v>
      </c>
      <c r="I26" s="2">
        <v>252654000</v>
      </c>
      <c r="J26" s="2">
        <v>234091000</v>
      </c>
      <c r="K26" s="2">
        <v>180997623</v>
      </c>
      <c r="L26" s="2">
        <f t="shared" si="0"/>
        <v>28733839</v>
      </c>
      <c r="AA26" s="8">
        <v>43803</v>
      </c>
      <c r="AB26">
        <v>-438262243</v>
      </c>
      <c r="AC26">
        <v>-101684318</v>
      </c>
      <c r="AD26">
        <v>135583998</v>
      </c>
    </row>
    <row r="27" spans="1:30">
      <c r="A27" s="8">
        <v>43805</v>
      </c>
      <c r="B27" s="9">
        <v>0.751388888888889</v>
      </c>
      <c r="C27" s="7">
        <v>1</v>
      </c>
      <c r="D27" s="2">
        <v>6214278000</v>
      </c>
      <c r="E27" s="2">
        <v>6033280377</v>
      </c>
      <c r="F27" s="2">
        <v>278737528</v>
      </c>
      <c r="G27" s="2">
        <v>-248550995</v>
      </c>
      <c r="H27" s="2">
        <v>162970368</v>
      </c>
      <c r="I27" s="2">
        <v>252654000</v>
      </c>
      <c r="J27" s="2">
        <v>234091000</v>
      </c>
      <c r="K27" s="2">
        <v>180997623</v>
      </c>
      <c r="L27" s="2">
        <f t="shared" si="0"/>
        <v>30186533</v>
      </c>
      <c r="AA27" s="8">
        <v>43804</v>
      </c>
      <c r="AB27">
        <v>-264582436</v>
      </c>
      <c r="AC27">
        <v>28733839</v>
      </c>
      <c r="AD27">
        <v>158069727</v>
      </c>
    </row>
    <row r="28" spans="1:30">
      <c r="A28" s="8">
        <v>43806</v>
      </c>
      <c r="B28" s="9">
        <v>0.756944444444444</v>
      </c>
      <c r="C28" s="7">
        <v>1</v>
      </c>
      <c r="D28" s="2">
        <v>6214278000</v>
      </c>
      <c r="E28" s="2">
        <v>6033280377</v>
      </c>
      <c r="F28" s="2">
        <v>300958720</v>
      </c>
      <c r="G28" s="2">
        <v>-290199686</v>
      </c>
      <c r="H28" s="2">
        <v>162677857</v>
      </c>
      <c r="I28" s="2">
        <v>252654000</v>
      </c>
      <c r="J28" s="2">
        <v>234091000</v>
      </c>
      <c r="K28" s="2">
        <v>180997623</v>
      </c>
      <c r="L28" s="2">
        <f t="shared" si="0"/>
        <v>10759034</v>
      </c>
      <c r="AA28" s="8">
        <v>43805</v>
      </c>
      <c r="AB28">
        <v>-248550995</v>
      </c>
      <c r="AC28">
        <v>30186533</v>
      </c>
      <c r="AD28">
        <v>162970368</v>
      </c>
    </row>
    <row r="29" spans="1:30">
      <c r="A29" s="8">
        <v>43807</v>
      </c>
      <c r="B29" s="9">
        <v>0.486805555555556</v>
      </c>
      <c r="C29" s="7">
        <v>1</v>
      </c>
      <c r="D29" s="2">
        <v>6214278000</v>
      </c>
      <c r="E29" s="2">
        <v>6033280377</v>
      </c>
      <c r="F29" s="2">
        <v>403114483</v>
      </c>
      <c r="G29" s="2">
        <v>-405123736</v>
      </c>
      <c r="H29" s="2">
        <v>408076283</v>
      </c>
      <c r="I29" s="2">
        <v>252654000</v>
      </c>
      <c r="J29" s="2">
        <v>234091000</v>
      </c>
      <c r="K29" s="2">
        <v>180997623</v>
      </c>
      <c r="L29" s="2">
        <f t="shared" si="0"/>
        <v>-2009253</v>
      </c>
      <c r="AA29" s="8">
        <v>43806</v>
      </c>
      <c r="AB29">
        <v>-290199686</v>
      </c>
      <c r="AC29">
        <v>10759034</v>
      </c>
      <c r="AD29">
        <v>162677857</v>
      </c>
    </row>
    <row r="30" spans="1:30">
      <c r="A30" s="8">
        <v>43808</v>
      </c>
      <c r="B30" s="9">
        <v>0.686111111111111</v>
      </c>
      <c r="C30" s="7">
        <v>1</v>
      </c>
      <c r="D30" s="2">
        <v>6214278000</v>
      </c>
      <c r="E30" s="2">
        <v>6033280377</v>
      </c>
      <c r="F30" s="2">
        <v>277652028</v>
      </c>
      <c r="G30" s="2">
        <v>-239274056</v>
      </c>
      <c r="H30" s="2">
        <v>132482239</v>
      </c>
      <c r="I30" s="2">
        <v>252320000</v>
      </c>
      <c r="J30" s="2">
        <v>234091000</v>
      </c>
      <c r="K30" s="2">
        <v>180997623</v>
      </c>
      <c r="L30" s="2">
        <f t="shared" si="0"/>
        <v>38377972</v>
      </c>
      <c r="AA30" s="8">
        <v>43807</v>
      </c>
      <c r="AB30">
        <v>-405123736</v>
      </c>
      <c r="AC30">
        <v>-2009253</v>
      </c>
      <c r="AD30">
        <v>408076283</v>
      </c>
    </row>
    <row r="31" spans="1:30">
      <c r="A31" s="8">
        <v>43809</v>
      </c>
      <c r="B31" s="9">
        <v>0.768055555555556</v>
      </c>
      <c r="C31" s="7">
        <v>1</v>
      </c>
      <c r="D31" s="2">
        <v>6214278000</v>
      </c>
      <c r="E31" s="2">
        <v>6033280377</v>
      </c>
      <c r="F31" s="2">
        <v>212073913</v>
      </c>
      <c r="G31" s="2">
        <v>-203488478</v>
      </c>
      <c r="H31" s="2">
        <v>123389956</v>
      </c>
      <c r="I31" s="2">
        <v>252320000</v>
      </c>
      <c r="J31" s="2">
        <v>234091000</v>
      </c>
      <c r="K31" s="2">
        <v>180997623</v>
      </c>
      <c r="L31" s="2">
        <f t="shared" si="0"/>
        <v>8585435</v>
      </c>
      <c r="AA31" s="8">
        <v>43808</v>
      </c>
      <c r="AB31">
        <v>-239274056</v>
      </c>
      <c r="AC31">
        <v>38377972</v>
      </c>
      <c r="AD31">
        <v>132482239</v>
      </c>
    </row>
    <row r="32" spans="1:30">
      <c r="A32" s="8">
        <v>43810</v>
      </c>
      <c r="B32" s="9">
        <v>0.795833333333333</v>
      </c>
      <c r="C32" s="7">
        <v>1</v>
      </c>
      <c r="D32" s="2">
        <v>6214278000</v>
      </c>
      <c r="E32" s="2">
        <v>6033280377</v>
      </c>
      <c r="F32" s="2">
        <v>317032665</v>
      </c>
      <c r="G32" s="2">
        <v>-284160463</v>
      </c>
      <c r="H32" s="2">
        <v>145138457</v>
      </c>
      <c r="I32" s="2">
        <v>252320000</v>
      </c>
      <c r="J32" s="2">
        <v>234091000</v>
      </c>
      <c r="K32" s="2">
        <v>180997623</v>
      </c>
      <c r="L32" s="2">
        <f t="shared" si="0"/>
        <v>32872202</v>
      </c>
      <c r="AA32" s="8">
        <v>43809</v>
      </c>
      <c r="AB32">
        <v>-203488478</v>
      </c>
      <c r="AC32">
        <v>8585435</v>
      </c>
      <c r="AD32">
        <v>123389956</v>
      </c>
    </row>
    <row r="33" spans="1:30">
      <c r="A33" s="8">
        <v>43811</v>
      </c>
      <c r="B33" s="9">
        <v>0.958333333333333</v>
      </c>
      <c r="C33" s="7">
        <v>1</v>
      </c>
      <c r="D33" s="2">
        <v>6214278000</v>
      </c>
      <c r="E33" s="2">
        <v>6033280377</v>
      </c>
      <c r="F33" s="2">
        <v>276198717</v>
      </c>
      <c r="G33" s="2">
        <v>-273073654</v>
      </c>
      <c r="H33" s="2">
        <v>261071539</v>
      </c>
      <c r="I33" s="2">
        <v>252320000</v>
      </c>
      <c r="J33" s="2">
        <v>234091000</v>
      </c>
      <c r="K33" s="2">
        <v>180997623</v>
      </c>
      <c r="L33" s="2">
        <f t="shared" si="0"/>
        <v>3125063</v>
      </c>
      <c r="AA33" s="8">
        <v>43810</v>
      </c>
      <c r="AB33">
        <v>-284160463</v>
      </c>
      <c r="AC33">
        <v>32872202</v>
      </c>
      <c r="AD33">
        <v>145138457</v>
      </c>
    </row>
    <row r="34" spans="1:30">
      <c r="A34" s="8">
        <v>43812</v>
      </c>
      <c r="B34" s="9">
        <v>0.925</v>
      </c>
      <c r="C34" s="7">
        <v>1</v>
      </c>
      <c r="D34" s="2">
        <v>6214278000</v>
      </c>
      <c r="E34" s="2">
        <v>6033280377</v>
      </c>
      <c r="F34" s="2">
        <v>532819145</v>
      </c>
      <c r="G34" s="2">
        <v>-499906207</v>
      </c>
      <c r="H34" s="2">
        <v>148248194</v>
      </c>
      <c r="I34" s="2">
        <v>252320000</v>
      </c>
      <c r="J34" s="2">
        <v>234091000</v>
      </c>
      <c r="K34" s="2">
        <v>180997623</v>
      </c>
      <c r="L34" s="2">
        <f t="shared" si="0"/>
        <v>32912938</v>
      </c>
      <c r="AA34" s="8">
        <v>43811</v>
      </c>
      <c r="AB34">
        <v>-273073654</v>
      </c>
      <c r="AC34">
        <v>3125063</v>
      </c>
      <c r="AD34">
        <v>261071539</v>
      </c>
    </row>
    <row r="35" spans="1:30">
      <c r="A35" s="8">
        <v>43813</v>
      </c>
      <c r="B35" s="9">
        <v>0.724305555555556</v>
      </c>
      <c r="C35" s="7">
        <v>1</v>
      </c>
      <c r="D35" s="2">
        <v>6214278000</v>
      </c>
      <c r="E35" s="2">
        <v>6033280377</v>
      </c>
      <c r="F35" s="2">
        <v>412572498</v>
      </c>
      <c r="G35" s="2">
        <v>-371261823</v>
      </c>
      <c r="H35" s="2">
        <v>129584461</v>
      </c>
      <c r="I35" s="2">
        <v>252320000</v>
      </c>
      <c r="J35" s="2">
        <v>234091000</v>
      </c>
      <c r="K35" s="2">
        <v>180997623</v>
      </c>
      <c r="L35" s="2">
        <f t="shared" si="0"/>
        <v>41310675</v>
      </c>
      <c r="AA35" s="8">
        <v>43812</v>
      </c>
      <c r="AB35">
        <v>-499906207</v>
      </c>
      <c r="AC35">
        <v>32912938</v>
      </c>
      <c r="AD35">
        <v>148248194</v>
      </c>
    </row>
    <row r="36" spans="1:30">
      <c r="A36" s="8">
        <v>43814</v>
      </c>
      <c r="B36" s="9">
        <v>0.489583333333333</v>
      </c>
      <c r="C36" s="7">
        <v>1</v>
      </c>
      <c r="D36" s="2">
        <v>6214278000</v>
      </c>
      <c r="E36" s="2">
        <v>6033280377</v>
      </c>
      <c r="F36" s="2">
        <v>400664864</v>
      </c>
      <c r="G36" s="2">
        <v>-359492247</v>
      </c>
      <c r="H36" s="2">
        <v>157497606</v>
      </c>
      <c r="I36" s="2">
        <v>252320000</v>
      </c>
      <c r="J36" s="2">
        <v>234091000</v>
      </c>
      <c r="K36" s="2">
        <v>180997623</v>
      </c>
      <c r="L36" s="2">
        <f t="shared" si="0"/>
        <v>41172617</v>
      </c>
      <c r="AA36" s="8">
        <v>43813</v>
      </c>
      <c r="AB36">
        <v>-371261823</v>
      </c>
      <c r="AC36">
        <v>41310675</v>
      </c>
      <c r="AD36">
        <v>129584461</v>
      </c>
    </row>
    <row r="37" spans="1:30">
      <c r="A37" s="8">
        <v>43815</v>
      </c>
      <c r="B37" s="9">
        <v>0.779861111111111</v>
      </c>
      <c r="C37" s="7">
        <v>1</v>
      </c>
      <c r="D37" s="2">
        <v>6214278000</v>
      </c>
      <c r="E37" s="2">
        <v>6033280377</v>
      </c>
      <c r="F37" s="2">
        <v>312403495</v>
      </c>
      <c r="G37" s="2">
        <v>-307802570</v>
      </c>
      <c r="H37" s="2">
        <v>269394501</v>
      </c>
      <c r="I37" s="2">
        <v>252320000</v>
      </c>
      <c r="J37" s="2">
        <v>234091000</v>
      </c>
      <c r="K37" s="2">
        <v>180997623</v>
      </c>
      <c r="L37" s="2">
        <f t="shared" si="0"/>
        <v>4600925</v>
      </c>
      <c r="AA37" s="8">
        <v>43814</v>
      </c>
      <c r="AB37">
        <v>-359492247</v>
      </c>
      <c r="AC37">
        <v>41172617</v>
      </c>
      <c r="AD37">
        <v>157497606</v>
      </c>
    </row>
    <row r="38" spans="1:30">
      <c r="A38" s="8">
        <v>43816</v>
      </c>
      <c r="B38" s="9">
        <v>0.55625</v>
      </c>
      <c r="C38" s="7">
        <v>1</v>
      </c>
      <c r="D38" s="2">
        <v>6214278000</v>
      </c>
      <c r="E38" s="2">
        <v>6033280377</v>
      </c>
      <c r="F38" s="2">
        <v>499812664</v>
      </c>
      <c r="G38" s="2">
        <v>-473801266</v>
      </c>
      <c r="H38" s="2">
        <v>142363692</v>
      </c>
      <c r="I38" s="2">
        <v>252320000</v>
      </c>
      <c r="J38" s="2">
        <v>234091000</v>
      </c>
      <c r="K38" s="2">
        <v>180997623</v>
      </c>
      <c r="L38" s="2">
        <f t="shared" si="0"/>
        <v>26011398</v>
      </c>
      <c r="AA38" s="8">
        <v>43815</v>
      </c>
      <c r="AB38">
        <v>-307802570</v>
      </c>
      <c r="AC38">
        <v>4600925</v>
      </c>
      <c r="AD38">
        <v>269394501</v>
      </c>
    </row>
    <row r="39" spans="1:30">
      <c r="A39" s="8">
        <v>43817</v>
      </c>
      <c r="B39" s="9">
        <v>0.854166666666667</v>
      </c>
      <c r="C39" s="7">
        <v>1</v>
      </c>
      <c r="D39" s="2">
        <v>6214278000</v>
      </c>
      <c r="E39" s="2">
        <v>6033280377</v>
      </c>
      <c r="F39" s="2">
        <v>316800240</v>
      </c>
      <c r="G39" s="2">
        <v>-293028286</v>
      </c>
      <c r="H39" s="2">
        <v>155099402</v>
      </c>
      <c r="I39" s="2">
        <v>252320000</v>
      </c>
      <c r="J39" s="2">
        <v>234091000</v>
      </c>
      <c r="K39" s="2">
        <v>180997623</v>
      </c>
      <c r="L39" s="2">
        <f t="shared" si="0"/>
        <v>23771954</v>
      </c>
      <c r="AA39" s="8">
        <v>43816</v>
      </c>
      <c r="AB39">
        <v>-473801266</v>
      </c>
      <c r="AC39">
        <v>26011398</v>
      </c>
      <c r="AD39">
        <v>142363692</v>
      </c>
    </row>
    <row r="40" spans="1:30">
      <c r="A40" s="8">
        <v>43818</v>
      </c>
      <c r="B40" s="9">
        <v>0.779166666666667</v>
      </c>
      <c r="C40" s="7">
        <v>1</v>
      </c>
      <c r="D40" s="2">
        <v>6214278000</v>
      </c>
      <c r="E40" s="2">
        <v>6033280377</v>
      </c>
      <c r="F40" s="2">
        <v>194567241</v>
      </c>
      <c r="G40" s="2">
        <v>-200372684</v>
      </c>
      <c r="H40" s="2">
        <v>118063464</v>
      </c>
      <c r="I40" s="2">
        <v>252320000</v>
      </c>
      <c r="J40" s="2">
        <v>234091000</v>
      </c>
      <c r="K40" s="2">
        <v>180997623</v>
      </c>
      <c r="L40" s="2">
        <f t="shared" si="0"/>
        <v>-5805443</v>
      </c>
      <c r="AA40" s="8">
        <v>43817</v>
      </c>
      <c r="AB40">
        <v>-293028286</v>
      </c>
      <c r="AC40">
        <v>23771954</v>
      </c>
      <c r="AD40">
        <v>155099402</v>
      </c>
    </row>
    <row r="41" spans="1:30">
      <c r="A41" s="8">
        <v>43819</v>
      </c>
      <c r="B41" s="9">
        <v>0.763194444444444</v>
      </c>
      <c r="C41" s="7">
        <v>1</v>
      </c>
      <c r="D41" s="2">
        <v>6214278000</v>
      </c>
      <c r="E41" s="2">
        <v>6033280377</v>
      </c>
      <c r="F41" s="2">
        <v>255565183</v>
      </c>
      <c r="G41" s="2">
        <v>-246033975</v>
      </c>
      <c r="H41" s="2">
        <v>124469609</v>
      </c>
      <c r="I41" s="2">
        <v>252320000</v>
      </c>
      <c r="J41" s="2">
        <v>234091000</v>
      </c>
      <c r="K41" s="2">
        <v>180997623</v>
      </c>
      <c r="L41" s="2">
        <f t="shared" si="0"/>
        <v>9531208</v>
      </c>
      <c r="AA41" s="8">
        <v>43818</v>
      </c>
      <c r="AB41">
        <v>-200372684</v>
      </c>
      <c r="AC41">
        <v>-5805443</v>
      </c>
      <c r="AD41">
        <v>118063464</v>
      </c>
    </row>
    <row r="42" spans="1:30">
      <c r="A42" s="8">
        <v>43820</v>
      </c>
      <c r="B42" s="9">
        <v>0.733333333333333</v>
      </c>
      <c r="C42" s="7">
        <v>1</v>
      </c>
      <c r="D42" s="2">
        <v>6214278000</v>
      </c>
      <c r="E42" s="2">
        <v>6033280377</v>
      </c>
      <c r="F42" s="2">
        <v>290700489</v>
      </c>
      <c r="G42" s="2">
        <v>-253259910</v>
      </c>
      <c r="H42" s="2">
        <v>132122313</v>
      </c>
      <c r="I42" s="2">
        <v>252320000</v>
      </c>
      <c r="J42" s="2">
        <v>234091000</v>
      </c>
      <c r="K42" s="2">
        <v>180997623</v>
      </c>
      <c r="L42" s="2">
        <f t="shared" si="0"/>
        <v>37440579</v>
      </c>
      <c r="AA42" s="8">
        <v>43819</v>
      </c>
      <c r="AB42">
        <v>-246033975</v>
      </c>
      <c r="AC42">
        <v>9531208</v>
      </c>
      <c r="AD42">
        <v>124469609</v>
      </c>
    </row>
    <row r="43" spans="1:30">
      <c r="A43" s="8">
        <v>43821</v>
      </c>
      <c r="B43" s="9">
        <v>0.743055555555556</v>
      </c>
      <c r="C43" s="7">
        <v>1</v>
      </c>
      <c r="D43" s="2">
        <v>6214278000</v>
      </c>
      <c r="E43" s="2">
        <v>6033280377</v>
      </c>
      <c r="F43" s="2">
        <v>496314104</v>
      </c>
      <c r="G43" s="2">
        <v>-447208638</v>
      </c>
      <c r="H43" s="2">
        <v>127058406</v>
      </c>
      <c r="I43" s="2">
        <v>252320000</v>
      </c>
      <c r="J43" s="2">
        <v>234091000</v>
      </c>
      <c r="K43" s="2">
        <v>180997623</v>
      </c>
      <c r="L43" s="2">
        <f t="shared" si="0"/>
        <v>49105466</v>
      </c>
      <c r="AA43" s="8">
        <v>43820</v>
      </c>
      <c r="AB43">
        <v>-253259910</v>
      </c>
      <c r="AC43">
        <v>37440579</v>
      </c>
      <c r="AD43">
        <v>132122313</v>
      </c>
    </row>
    <row r="44" spans="1:30">
      <c r="A44" s="8">
        <v>43822</v>
      </c>
      <c r="B44" s="9">
        <v>0.775</v>
      </c>
      <c r="C44" s="7">
        <v>1</v>
      </c>
      <c r="D44" s="2">
        <v>6214278000</v>
      </c>
      <c r="E44" s="2">
        <v>6033280377</v>
      </c>
      <c r="F44" s="2">
        <v>451536858</v>
      </c>
      <c r="G44" s="2">
        <v>-402056709</v>
      </c>
      <c r="H44" s="2">
        <v>140429845</v>
      </c>
      <c r="I44" s="2">
        <v>252320000</v>
      </c>
      <c r="J44" s="2">
        <v>234091000</v>
      </c>
      <c r="K44" s="2">
        <v>180997623</v>
      </c>
      <c r="L44" s="2">
        <f t="shared" si="0"/>
        <v>49480149</v>
      </c>
      <c r="AA44" s="8">
        <v>43821</v>
      </c>
      <c r="AB44">
        <v>-447208638</v>
      </c>
      <c r="AC44">
        <v>49105466</v>
      </c>
      <c r="AD44">
        <v>127058406</v>
      </c>
    </row>
    <row r="45" spans="27:30">
      <c r="AA45" s="8">
        <v>43822</v>
      </c>
      <c r="AB45">
        <v>-402056709</v>
      </c>
      <c r="AC45">
        <v>49480149</v>
      </c>
      <c r="AD45">
        <v>140429845</v>
      </c>
    </row>
    <row r="46" spans="27:30">
      <c r="AA46" t="s">
        <v>279</v>
      </c>
      <c r="AB46">
        <v>-12583795767</v>
      </c>
      <c r="AC46">
        <v>133383347</v>
      </c>
      <c r="AD46">
        <v>4365669250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2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31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/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43784</v>
      </c>
      <c r="B4" s="6">
        <v>0.802777777777778</v>
      </c>
      <c r="C4" s="7">
        <v>0.676</v>
      </c>
      <c r="D4" s="2">
        <v>15000814482</v>
      </c>
      <c r="F4" s="2">
        <v>0</v>
      </c>
      <c r="G4" s="2">
        <v>-648800418</v>
      </c>
      <c r="H4" s="2">
        <v>-648800418</v>
      </c>
      <c r="I4" s="2"/>
      <c r="J4" s="2"/>
      <c r="K4" s="2"/>
      <c r="L4" s="2">
        <f t="shared" ref="L4:L42" si="0">F4+G4</f>
        <v>-648800418</v>
      </c>
      <c r="M4" s="11"/>
      <c r="N4" s="8">
        <v>43783</v>
      </c>
      <c r="O4" s="9">
        <v>0.511805555555556</v>
      </c>
      <c r="P4" s="7">
        <v>0.676</v>
      </c>
      <c r="Q4" s="7">
        <v>0.097</v>
      </c>
      <c r="R4" s="7">
        <v>0.676</v>
      </c>
      <c r="S4" s="2">
        <v>15976595456</v>
      </c>
      <c r="U4" s="2">
        <v>5929744384</v>
      </c>
      <c r="V4" s="2">
        <v>5825559552</v>
      </c>
      <c r="W4" s="2">
        <v>104184832</v>
      </c>
      <c r="X4" s="2">
        <v>15976596825</v>
      </c>
      <c r="Y4">
        <v>8</v>
      </c>
      <c r="AA4" t="s">
        <v>277</v>
      </c>
    </row>
    <row r="5" spans="1:30">
      <c r="A5" s="8">
        <v>43785</v>
      </c>
      <c r="B5" s="9">
        <v>0.642361111111111</v>
      </c>
      <c r="C5" s="7">
        <v>0.676</v>
      </c>
      <c r="D5" s="2">
        <v>15000814482</v>
      </c>
      <c r="F5" s="2">
        <v>0</v>
      </c>
      <c r="G5" s="2">
        <v>-643685934</v>
      </c>
      <c r="H5" s="2">
        <v>-1174735496</v>
      </c>
      <c r="I5" s="2"/>
      <c r="J5" s="2"/>
      <c r="K5" s="2"/>
      <c r="L5" s="2">
        <f t="shared" si="0"/>
        <v>-643685934</v>
      </c>
      <c r="M5" s="11"/>
      <c r="AA5" s="8">
        <v>43784</v>
      </c>
      <c r="AB5">
        <v>-648800418</v>
      </c>
      <c r="AC5">
        <v>-648800418</v>
      </c>
      <c r="AD5">
        <v>-648800418</v>
      </c>
    </row>
    <row r="6" spans="1:30">
      <c r="A6" s="8">
        <v>43786</v>
      </c>
      <c r="B6" s="9">
        <v>0.557638888888889</v>
      </c>
      <c r="C6" s="7">
        <v>0.676</v>
      </c>
      <c r="D6" s="2">
        <v>15000814482</v>
      </c>
      <c r="F6" s="2">
        <v>0</v>
      </c>
      <c r="G6" s="2">
        <v>-888821453</v>
      </c>
      <c r="H6" s="2">
        <v>-1686798681</v>
      </c>
      <c r="I6" s="2"/>
      <c r="J6" s="2"/>
      <c r="K6" s="2"/>
      <c r="L6" s="2">
        <f t="shared" si="0"/>
        <v>-888821453</v>
      </c>
      <c r="AA6" s="8">
        <v>43785</v>
      </c>
      <c r="AB6">
        <v>-643685934</v>
      </c>
      <c r="AC6">
        <v>-643685934</v>
      </c>
      <c r="AD6">
        <v>-1174735496</v>
      </c>
    </row>
    <row r="7" spans="1:30">
      <c r="A7" s="8">
        <v>43787</v>
      </c>
      <c r="B7" s="9">
        <v>0.574305555555556</v>
      </c>
      <c r="C7" s="7">
        <v>0.676</v>
      </c>
      <c r="D7" s="2">
        <v>15000814482</v>
      </c>
      <c r="F7" s="2">
        <v>0</v>
      </c>
      <c r="G7" s="2">
        <v>-532965859</v>
      </c>
      <c r="H7" s="2">
        <v>-2219764540</v>
      </c>
      <c r="I7" s="2"/>
      <c r="J7" s="2"/>
      <c r="K7" s="2"/>
      <c r="L7" s="2">
        <f t="shared" si="0"/>
        <v>-532965859</v>
      </c>
      <c r="AA7" s="8">
        <v>43786</v>
      </c>
      <c r="AB7">
        <v>-888821453</v>
      </c>
      <c r="AC7">
        <v>-888821453</v>
      </c>
      <c r="AD7">
        <v>-1686798681</v>
      </c>
    </row>
    <row r="8" spans="1:30">
      <c r="A8" s="8">
        <v>43788</v>
      </c>
      <c r="B8" s="9">
        <v>0.876388888888889</v>
      </c>
      <c r="C8" s="7">
        <v>0.676</v>
      </c>
      <c r="D8" s="2">
        <v>15000814482</v>
      </c>
      <c r="F8" s="2">
        <v>0</v>
      </c>
      <c r="G8" s="2">
        <v>-798160356</v>
      </c>
      <c r="H8" s="2">
        <v>-3017924896</v>
      </c>
      <c r="I8" s="2"/>
      <c r="J8" s="2"/>
      <c r="K8" s="2"/>
      <c r="L8" s="2">
        <f t="shared" si="0"/>
        <v>-798160356</v>
      </c>
      <c r="AA8" s="8">
        <v>43787</v>
      </c>
      <c r="AB8">
        <v>-532965859</v>
      </c>
      <c r="AC8">
        <v>-532965859</v>
      </c>
      <c r="AD8">
        <v>-2219764540</v>
      </c>
    </row>
    <row r="9" spans="1:30">
      <c r="A9" s="8">
        <v>43789</v>
      </c>
      <c r="B9" s="9">
        <v>0.763888888888889</v>
      </c>
      <c r="C9" s="7">
        <v>0.676</v>
      </c>
      <c r="D9" s="2">
        <v>15000814482</v>
      </c>
      <c r="F9" s="2">
        <v>0</v>
      </c>
      <c r="G9" s="2">
        <v>-472710435</v>
      </c>
      <c r="H9" s="2">
        <v>-3368711788</v>
      </c>
      <c r="I9" s="2"/>
      <c r="J9" s="2"/>
      <c r="K9" s="2"/>
      <c r="L9" s="2">
        <f t="shared" si="0"/>
        <v>-472710435</v>
      </c>
      <c r="AA9" s="8">
        <v>43788</v>
      </c>
      <c r="AB9">
        <v>-798160356</v>
      </c>
      <c r="AC9">
        <v>-798160356</v>
      </c>
      <c r="AD9">
        <v>-3017924896</v>
      </c>
    </row>
    <row r="10" spans="1:30">
      <c r="A10" s="8">
        <v>43790</v>
      </c>
      <c r="B10" s="9">
        <v>0.793055555555556</v>
      </c>
      <c r="C10" s="7">
        <v>0.676</v>
      </c>
      <c r="D10" s="2">
        <v>15000814482</v>
      </c>
      <c r="E10" s="2">
        <v>14563898656</v>
      </c>
      <c r="F10" s="2">
        <v>3937109060</v>
      </c>
      <c r="G10" s="2">
        <v>-701024401</v>
      </c>
      <c r="H10" s="2">
        <v>-132627129</v>
      </c>
      <c r="I10" s="2">
        <v>902207000</v>
      </c>
      <c r="J10" s="2">
        <v>835915000</v>
      </c>
      <c r="K10" s="2">
        <v>436915848</v>
      </c>
      <c r="L10" s="2">
        <f t="shared" si="0"/>
        <v>3236084659</v>
      </c>
      <c r="AA10" s="8">
        <v>43789</v>
      </c>
      <c r="AB10">
        <v>-472710435</v>
      </c>
      <c r="AC10">
        <v>-472710435</v>
      </c>
      <c r="AD10">
        <v>-3368711788</v>
      </c>
    </row>
    <row r="11" spans="1:30">
      <c r="A11" s="8">
        <v>43791</v>
      </c>
      <c r="B11" s="9">
        <v>0.571527777777778</v>
      </c>
      <c r="C11" s="7">
        <v>0.676</v>
      </c>
      <c r="D11" s="2">
        <v>15000814482</v>
      </c>
      <c r="E11" s="2">
        <v>14563898656</v>
      </c>
      <c r="F11" s="2">
        <v>4356934987</v>
      </c>
      <c r="G11" s="2">
        <v>-958815324</v>
      </c>
      <c r="H11" s="2">
        <v>140364216</v>
      </c>
      <c r="I11" s="2">
        <v>902207000</v>
      </c>
      <c r="J11" s="2">
        <v>835915000</v>
      </c>
      <c r="K11" s="2">
        <v>436915848</v>
      </c>
      <c r="L11" s="2">
        <f t="shared" si="0"/>
        <v>3398119663</v>
      </c>
      <c r="AA11" s="8">
        <v>43790</v>
      </c>
      <c r="AB11">
        <v>-701024401</v>
      </c>
      <c r="AC11">
        <v>3236084659</v>
      </c>
      <c r="AD11">
        <v>-132627129</v>
      </c>
    </row>
    <row r="12" spans="1:30">
      <c r="A12" s="8">
        <v>43792</v>
      </c>
      <c r="B12" s="9">
        <v>0.550694444444444</v>
      </c>
      <c r="C12" s="7">
        <v>0.676</v>
      </c>
      <c r="D12" s="2">
        <v>15000814482</v>
      </c>
      <c r="E12" s="2">
        <v>14563898656</v>
      </c>
      <c r="F12" s="2">
        <v>636988816</v>
      </c>
      <c r="G12" s="2">
        <v>-581533836</v>
      </c>
      <c r="H12" s="2">
        <v>713067992</v>
      </c>
      <c r="I12" s="2">
        <v>902207000</v>
      </c>
      <c r="J12" s="2">
        <v>835915000</v>
      </c>
      <c r="K12" s="2">
        <v>436915848</v>
      </c>
      <c r="L12" s="2">
        <f t="shared" si="0"/>
        <v>55454980</v>
      </c>
      <c r="AA12" s="8">
        <v>43791</v>
      </c>
      <c r="AB12">
        <v>-958815324</v>
      </c>
      <c r="AC12">
        <v>3398119663</v>
      </c>
      <c r="AD12">
        <v>140364216</v>
      </c>
    </row>
    <row r="13" spans="1:30">
      <c r="A13" s="8">
        <v>43793</v>
      </c>
      <c r="B13" s="9">
        <v>0.481944444444444</v>
      </c>
      <c r="C13" s="7">
        <v>0.676</v>
      </c>
      <c r="D13" s="2">
        <v>15000814482</v>
      </c>
      <c r="E13" s="2">
        <v>14563898656</v>
      </c>
      <c r="F13" s="2">
        <v>1201503829</v>
      </c>
      <c r="G13" s="2">
        <v>-1117115799</v>
      </c>
      <c r="H13" s="2">
        <v>1118759310</v>
      </c>
      <c r="I13" s="2">
        <v>902207000</v>
      </c>
      <c r="J13" s="2">
        <v>835915000</v>
      </c>
      <c r="K13" s="2">
        <v>436915848</v>
      </c>
      <c r="L13" s="2">
        <f t="shared" si="0"/>
        <v>84388030</v>
      </c>
      <c r="AA13" s="8">
        <v>43792</v>
      </c>
      <c r="AB13">
        <v>-581533836</v>
      </c>
      <c r="AC13">
        <v>55454980</v>
      </c>
      <c r="AD13">
        <v>713067992</v>
      </c>
    </row>
    <row r="14" spans="1:30">
      <c r="A14" s="8">
        <v>43794</v>
      </c>
      <c r="B14" s="9">
        <v>0.738888888888889</v>
      </c>
      <c r="C14" s="7">
        <v>0.676</v>
      </c>
      <c r="D14" s="2">
        <v>15000814482</v>
      </c>
      <c r="E14" s="2">
        <v>14563898656</v>
      </c>
      <c r="F14" s="2">
        <v>665057571</v>
      </c>
      <c r="G14" s="2">
        <v>-626596232</v>
      </c>
      <c r="H14" s="2">
        <v>1669283834</v>
      </c>
      <c r="I14" s="2">
        <v>902207000</v>
      </c>
      <c r="J14" s="2">
        <v>835915000</v>
      </c>
      <c r="K14" s="2">
        <v>436915848</v>
      </c>
      <c r="L14" s="2">
        <f t="shared" si="0"/>
        <v>38461339</v>
      </c>
      <c r="AA14" s="8">
        <v>43793</v>
      </c>
      <c r="AB14">
        <v>-1117115799</v>
      </c>
      <c r="AC14">
        <v>84388030</v>
      </c>
      <c r="AD14">
        <v>1118759310</v>
      </c>
    </row>
    <row r="15" spans="1:30">
      <c r="A15" s="8">
        <v>43795</v>
      </c>
      <c r="B15" s="9">
        <v>0.814583333333333</v>
      </c>
      <c r="C15" s="7">
        <v>0.676</v>
      </c>
      <c r="D15" s="2">
        <v>15000814482</v>
      </c>
      <c r="E15" s="2">
        <v>14563898656</v>
      </c>
      <c r="F15" s="2">
        <v>639866288</v>
      </c>
      <c r="G15" s="2">
        <v>-581363788</v>
      </c>
      <c r="H15" s="2">
        <v>2266870720</v>
      </c>
      <c r="I15" s="2">
        <v>902207000</v>
      </c>
      <c r="J15" s="2">
        <v>835915000</v>
      </c>
      <c r="K15" s="2">
        <v>436915848</v>
      </c>
      <c r="L15" s="2">
        <f t="shared" si="0"/>
        <v>58502500</v>
      </c>
      <c r="AA15" s="8">
        <v>43794</v>
      </c>
      <c r="AB15">
        <v>-626596232</v>
      </c>
      <c r="AC15">
        <v>38461339</v>
      </c>
      <c r="AD15">
        <v>1669283834</v>
      </c>
    </row>
    <row r="16" spans="1:30">
      <c r="A16" s="8">
        <v>43796</v>
      </c>
      <c r="B16" s="9">
        <v>0.71875</v>
      </c>
      <c r="C16" s="7">
        <v>0.676</v>
      </c>
      <c r="D16" s="2">
        <v>15000814482</v>
      </c>
      <c r="E16" s="2">
        <v>14563898656</v>
      </c>
      <c r="F16" s="2">
        <v>681489716</v>
      </c>
      <c r="G16" s="2">
        <v>-587145379</v>
      </c>
      <c r="H16" s="2">
        <v>3135911681</v>
      </c>
      <c r="I16" s="2">
        <v>902207000</v>
      </c>
      <c r="J16" s="2">
        <v>835915000</v>
      </c>
      <c r="K16" s="2">
        <v>436915848</v>
      </c>
      <c r="L16" s="2">
        <f t="shared" si="0"/>
        <v>94344337</v>
      </c>
      <c r="AA16" s="8">
        <v>43795</v>
      </c>
      <c r="AB16">
        <v>-581363788</v>
      </c>
      <c r="AC16">
        <v>58502500</v>
      </c>
      <c r="AD16">
        <v>2266870720</v>
      </c>
    </row>
    <row r="17" spans="1:30">
      <c r="A17" s="8">
        <v>43797</v>
      </c>
      <c r="B17" s="9">
        <v>0.961805555555556</v>
      </c>
      <c r="C17" s="7">
        <v>0.676</v>
      </c>
      <c r="D17" s="2">
        <v>15000814482</v>
      </c>
      <c r="E17" s="2">
        <v>14563898656</v>
      </c>
      <c r="F17" s="2">
        <v>799195380</v>
      </c>
      <c r="G17" s="2">
        <v>-767532315</v>
      </c>
      <c r="H17" s="2">
        <v>3688133729</v>
      </c>
      <c r="I17" s="2">
        <v>902207000</v>
      </c>
      <c r="J17" s="2">
        <v>835915000</v>
      </c>
      <c r="K17" s="2">
        <v>436915848</v>
      </c>
      <c r="L17" s="2">
        <f t="shared" si="0"/>
        <v>31663065</v>
      </c>
      <c r="AA17" s="8">
        <v>43796</v>
      </c>
      <c r="AB17">
        <v>-587145379</v>
      </c>
      <c r="AC17">
        <v>94344337</v>
      </c>
      <c r="AD17">
        <v>3135911681</v>
      </c>
    </row>
    <row r="18" spans="1:30">
      <c r="A18" s="8">
        <v>43798</v>
      </c>
      <c r="B18" s="9">
        <v>0.963194444444444</v>
      </c>
      <c r="C18" s="7">
        <v>0.676</v>
      </c>
      <c r="D18" s="2">
        <v>15000814482</v>
      </c>
      <c r="E18" s="2">
        <v>14563898656</v>
      </c>
      <c r="F18" s="2">
        <v>562270833</v>
      </c>
      <c r="G18" s="2">
        <v>-537360914</v>
      </c>
      <c r="H18" s="2">
        <v>307186898</v>
      </c>
      <c r="I18" s="2">
        <v>902207000</v>
      </c>
      <c r="J18" s="2">
        <v>835915000</v>
      </c>
      <c r="K18" s="2">
        <v>436915848</v>
      </c>
      <c r="L18" s="2">
        <f t="shared" si="0"/>
        <v>24909919</v>
      </c>
      <c r="AA18" s="8">
        <v>43797</v>
      </c>
      <c r="AB18">
        <v>-767532315</v>
      </c>
      <c r="AC18">
        <v>31663065</v>
      </c>
      <c r="AD18">
        <v>3688133729</v>
      </c>
    </row>
    <row r="19" spans="1:30">
      <c r="A19" s="8">
        <v>43799</v>
      </c>
      <c r="B19" s="9">
        <v>0.972222222222222</v>
      </c>
      <c r="C19" s="7">
        <v>0.676</v>
      </c>
      <c r="D19" s="2">
        <v>15000814482</v>
      </c>
      <c r="E19" s="2">
        <v>14563898656</v>
      </c>
      <c r="F19" s="2">
        <v>0</v>
      </c>
      <c r="G19" s="2">
        <v>-601422769</v>
      </c>
      <c r="H19" s="2">
        <v>-286498784</v>
      </c>
      <c r="I19" s="2">
        <v>902207000</v>
      </c>
      <c r="J19" s="2">
        <v>835915000</v>
      </c>
      <c r="K19" s="2">
        <v>436915848</v>
      </c>
      <c r="L19" s="2">
        <f t="shared" si="0"/>
        <v>-601422769</v>
      </c>
      <c r="AA19" s="8">
        <v>43798</v>
      </c>
      <c r="AB19">
        <v>-537360914</v>
      </c>
      <c r="AC19">
        <v>24909919</v>
      </c>
      <c r="AD19">
        <v>307186898</v>
      </c>
    </row>
    <row r="20" spans="1:30">
      <c r="A20" s="8">
        <v>43800</v>
      </c>
      <c r="B20" s="9">
        <v>0.895833333333333</v>
      </c>
      <c r="C20" s="7">
        <v>0.676</v>
      </c>
      <c r="D20" s="2">
        <v>15000814482</v>
      </c>
      <c r="E20" s="2">
        <v>14563898656</v>
      </c>
      <c r="F20" s="2">
        <v>1157858996</v>
      </c>
      <c r="G20" s="2">
        <v>-1117750204</v>
      </c>
      <c r="H20" s="2">
        <v>299577797</v>
      </c>
      <c r="I20" s="2">
        <v>902207000</v>
      </c>
      <c r="J20" s="2">
        <v>835915000</v>
      </c>
      <c r="K20" s="2">
        <v>436915848</v>
      </c>
      <c r="L20" s="2">
        <f t="shared" si="0"/>
        <v>40108792</v>
      </c>
      <c r="AA20" s="8">
        <v>43799</v>
      </c>
      <c r="AB20">
        <v>-601422769</v>
      </c>
      <c r="AC20">
        <v>-601422769</v>
      </c>
      <c r="AD20">
        <v>-286498784</v>
      </c>
    </row>
    <row r="21" spans="1:30">
      <c r="A21" s="8">
        <v>43801</v>
      </c>
      <c r="B21" s="9">
        <v>0.951388888888889</v>
      </c>
      <c r="C21" s="7">
        <v>0.676</v>
      </c>
      <c r="D21" s="2">
        <v>15000814482</v>
      </c>
      <c r="E21" s="2">
        <v>14563898656</v>
      </c>
      <c r="F21" s="2">
        <v>673023037</v>
      </c>
      <c r="G21" s="2">
        <v>-591769343</v>
      </c>
      <c r="H21" s="2">
        <v>335872194</v>
      </c>
      <c r="I21" s="2">
        <v>902207000</v>
      </c>
      <c r="J21" s="2">
        <v>835915000</v>
      </c>
      <c r="K21" s="2">
        <v>436915848</v>
      </c>
      <c r="L21" s="2">
        <f t="shared" si="0"/>
        <v>81253694</v>
      </c>
      <c r="AA21" s="8">
        <v>43800</v>
      </c>
      <c r="AB21">
        <v>-1117750204</v>
      </c>
      <c r="AC21">
        <v>40108792</v>
      </c>
      <c r="AD21">
        <v>299577797</v>
      </c>
    </row>
    <row r="22" spans="1:30">
      <c r="A22" s="8">
        <v>43802</v>
      </c>
      <c r="B22" s="9">
        <v>0.897916666666667</v>
      </c>
      <c r="C22" s="7">
        <v>0.676</v>
      </c>
      <c r="D22" s="2">
        <v>15000814482</v>
      </c>
      <c r="E22" s="2">
        <v>14563898656</v>
      </c>
      <c r="F22" s="2">
        <v>943459711</v>
      </c>
      <c r="G22" s="2">
        <v>-872300753</v>
      </c>
      <c r="H22" s="2">
        <v>326033094</v>
      </c>
      <c r="I22" s="2">
        <v>902207000</v>
      </c>
      <c r="J22" s="2">
        <v>835915000</v>
      </c>
      <c r="K22" s="2">
        <v>436915848</v>
      </c>
      <c r="L22" s="2">
        <f t="shared" si="0"/>
        <v>71158958</v>
      </c>
      <c r="AA22" s="8">
        <v>43801</v>
      </c>
      <c r="AB22">
        <v>-591769343</v>
      </c>
      <c r="AC22">
        <v>81253694</v>
      </c>
      <c r="AD22">
        <v>335872194</v>
      </c>
    </row>
    <row r="23" spans="1:30">
      <c r="A23" s="8">
        <v>43803</v>
      </c>
      <c r="B23" s="9">
        <v>0.856944444444444</v>
      </c>
      <c r="C23" s="7">
        <v>0.676</v>
      </c>
      <c r="D23" s="2">
        <v>15000814482</v>
      </c>
      <c r="E23" s="2">
        <v>14563898656</v>
      </c>
      <c r="F23" s="2">
        <v>845672581</v>
      </c>
      <c r="G23" s="2">
        <v>-1057932977</v>
      </c>
      <c r="H23" s="2">
        <v>36555679</v>
      </c>
      <c r="I23" s="2">
        <v>902207000</v>
      </c>
      <c r="J23" s="2">
        <v>835915000</v>
      </c>
      <c r="K23" s="2">
        <v>436915848</v>
      </c>
      <c r="L23" s="2">
        <f t="shared" si="0"/>
        <v>-212260396</v>
      </c>
      <c r="AA23" s="8">
        <v>43802</v>
      </c>
      <c r="AB23">
        <v>-872300753</v>
      </c>
      <c r="AC23">
        <v>71158958</v>
      </c>
      <c r="AD23">
        <v>326033094</v>
      </c>
    </row>
    <row r="24" spans="1:30">
      <c r="A24" s="8">
        <v>43804</v>
      </c>
      <c r="B24" s="9">
        <v>0.6625</v>
      </c>
      <c r="C24" s="7">
        <v>0.676</v>
      </c>
      <c r="D24" s="2">
        <v>15000814482</v>
      </c>
      <c r="E24" s="2">
        <v>14563898656</v>
      </c>
      <c r="F24" s="2">
        <v>668941021</v>
      </c>
      <c r="G24" s="2">
        <v>-638682634</v>
      </c>
      <c r="H24" s="2">
        <v>268243762</v>
      </c>
      <c r="I24" s="2">
        <v>902207000</v>
      </c>
      <c r="J24" s="2">
        <v>835915000</v>
      </c>
      <c r="K24" s="2">
        <v>436915848</v>
      </c>
      <c r="L24" s="2">
        <f t="shared" si="0"/>
        <v>30258387</v>
      </c>
      <c r="AA24" s="8">
        <v>43803</v>
      </c>
      <c r="AB24">
        <v>-1057932977</v>
      </c>
      <c r="AC24">
        <v>-212260396</v>
      </c>
      <c r="AD24">
        <v>36555679</v>
      </c>
    </row>
    <row r="25" spans="1:30">
      <c r="A25" s="8">
        <v>43805</v>
      </c>
      <c r="B25" s="9">
        <v>0.752083333333333</v>
      </c>
      <c r="C25" s="7">
        <v>0.676</v>
      </c>
      <c r="D25" s="2">
        <v>15000814482</v>
      </c>
      <c r="E25" s="2">
        <v>14563898656</v>
      </c>
      <c r="F25" s="2">
        <v>627224003</v>
      </c>
      <c r="G25" s="2">
        <v>-599983911</v>
      </c>
      <c r="H25" s="2">
        <v>273866892</v>
      </c>
      <c r="I25" s="2">
        <v>902207000</v>
      </c>
      <c r="J25" s="2">
        <v>835915000</v>
      </c>
      <c r="K25" s="2">
        <v>436915848</v>
      </c>
      <c r="L25" s="2">
        <f t="shared" si="0"/>
        <v>27240092</v>
      </c>
      <c r="AA25" s="8">
        <v>43804</v>
      </c>
      <c r="AB25">
        <v>-638682634</v>
      </c>
      <c r="AC25">
        <v>30258387</v>
      </c>
      <c r="AD25">
        <v>268243762</v>
      </c>
    </row>
    <row r="26" spans="1:30">
      <c r="A26" s="8">
        <v>43806</v>
      </c>
      <c r="B26" s="9">
        <v>0.756944444444444</v>
      </c>
      <c r="C26" s="7">
        <v>0.676</v>
      </c>
      <c r="D26" s="2">
        <v>15000814482</v>
      </c>
      <c r="E26" s="2">
        <v>14563898656</v>
      </c>
      <c r="F26" s="2">
        <v>732199624</v>
      </c>
      <c r="G26" s="2">
        <v>-700520801</v>
      </c>
      <c r="H26" s="2">
        <v>255879235</v>
      </c>
      <c r="I26" s="2">
        <v>902207000</v>
      </c>
      <c r="J26" s="2">
        <v>835915000</v>
      </c>
      <c r="K26" s="2">
        <v>436915848</v>
      </c>
      <c r="L26" s="2">
        <f t="shared" si="0"/>
        <v>31678823</v>
      </c>
      <c r="AA26" s="8">
        <v>43805</v>
      </c>
      <c r="AB26">
        <v>-599983911</v>
      </c>
      <c r="AC26">
        <v>27240092</v>
      </c>
      <c r="AD26">
        <v>273866892</v>
      </c>
    </row>
    <row r="27" spans="1:30">
      <c r="A27" s="8">
        <v>43807</v>
      </c>
      <c r="B27" s="9">
        <v>0.486805555555556</v>
      </c>
      <c r="C27" s="7">
        <v>0.676</v>
      </c>
      <c r="D27" s="2">
        <v>15000814482</v>
      </c>
      <c r="E27" s="2">
        <v>14563898656</v>
      </c>
      <c r="F27" s="2">
        <v>979429220</v>
      </c>
      <c r="G27" s="2">
        <v>-977939047</v>
      </c>
      <c r="H27" s="2">
        <v>851869915</v>
      </c>
      <c r="I27" s="2">
        <v>902207000</v>
      </c>
      <c r="J27" s="2">
        <v>835915000</v>
      </c>
      <c r="K27" s="2">
        <v>436915848</v>
      </c>
      <c r="L27" s="2">
        <f t="shared" si="0"/>
        <v>1490173</v>
      </c>
      <c r="AA27" s="8">
        <v>43806</v>
      </c>
      <c r="AB27">
        <v>-700520801</v>
      </c>
      <c r="AC27">
        <v>31678823</v>
      </c>
      <c r="AD27">
        <v>255879235</v>
      </c>
    </row>
    <row r="28" spans="1:30">
      <c r="A28" s="8">
        <v>43808</v>
      </c>
      <c r="B28" s="9">
        <v>0.686805555555556</v>
      </c>
      <c r="C28" s="7">
        <v>0.676</v>
      </c>
      <c r="D28" s="2">
        <v>15000814482</v>
      </c>
      <c r="E28" s="2">
        <v>14563898656</v>
      </c>
      <c r="F28" s="2">
        <v>635657208</v>
      </c>
      <c r="G28" s="2">
        <v>-577590058</v>
      </c>
      <c r="H28" s="2">
        <v>268405504</v>
      </c>
      <c r="I28" s="2">
        <v>901012000</v>
      </c>
      <c r="J28" s="2">
        <v>835915000</v>
      </c>
      <c r="K28" s="2">
        <v>436915848</v>
      </c>
      <c r="L28" s="2">
        <f t="shared" si="0"/>
        <v>58067150</v>
      </c>
      <c r="AA28" s="8">
        <v>43807</v>
      </c>
      <c r="AB28">
        <v>-977939047</v>
      </c>
      <c r="AC28">
        <v>1490173</v>
      </c>
      <c r="AD28">
        <v>851869915</v>
      </c>
    </row>
    <row r="29" spans="1:30">
      <c r="A29" s="8">
        <v>43809</v>
      </c>
      <c r="B29" s="9">
        <v>0.768055555555556</v>
      </c>
      <c r="C29" s="7">
        <v>0.676</v>
      </c>
      <c r="D29" s="2">
        <v>15000814482</v>
      </c>
      <c r="E29" s="2">
        <v>14563898656</v>
      </c>
      <c r="F29" s="2">
        <v>540181716</v>
      </c>
      <c r="G29" s="2">
        <v>-491206293</v>
      </c>
      <c r="H29" s="2">
        <v>242986831</v>
      </c>
      <c r="I29" s="2">
        <v>901012000</v>
      </c>
      <c r="J29" s="2">
        <v>835915000</v>
      </c>
      <c r="K29" s="2">
        <v>436915848</v>
      </c>
      <c r="L29" s="2">
        <f t="shared" si="0"/>
        <v>48975423</v>
      </c>
      <c r="AA29" s="8">
        <v>43808</v>
      </c>
      <c r="AB29">
        <v>-577590058</v>
      </c>
      <c r="AC29">
        <v>58067150</v>
      </c>
      <c r="AD29">
        <v>268405504</v>
      </c>
    </row>
    <row r="30" spans="1:30">
      <c r="A30" s="8">
        <v>43810</v>
      </c>
      <c r="B30" s="9">
        <v>0.796527777777778</v>
      </c>
      <c r="C30" s="7">
        <v>0.676</v>
      </c>
      <c r="D30" s="2">
        <v>15000814482</v>
      </c>
      <c r="E30" s="2">
        <v>14563898656</v>
      </c>
      <c r="F30" s="2">
        <v>785983566</v>
      </c>
      <c r="G30" s="2">
        <v>-685942560</v>
      </c>
      <c r="H30" s="2">
        <v>282977932</v>
      </c>
      <c r="I30" s="2">
        <v>901012000</v>
      </c>
      <c r="J30" s="2">
        <v>835915000</v>
      </c>
      <c r="K30" s="2">
        <v>436915848</v>
      </c>
      <c r="L30" s="2">
        <f t="shared" si="0"/>
        <v>100041006</v>
      </c>
      <c r="AA30" s="8">
        <v>43809</v>
      </c>
      <c r="AB30">
        <v>-491206293</v>
      </c>
      <c r="AC30">
        <v>48975423</v>
      </c>
      <c r="AD30">
        <v>242986831</v>
      </c>
    </row>
    <row r="31" spans="1:30">
      <c r="A31" s="8">
        <v>43811</v>
      </c>
      <c r="B31" s="9">
        <v>0.959027777777778</v>
      </c>
      <c r="C31" s="7">
        <v>0.676</v>
      </c>
      <c r="D31" s="2">
        <v>15000814482</v>
      </c>
      <c r="E31" s="2">
        <v>14563898656</v>
      </c>
      <c r="F31" s="2">
        <v>652120895</v>
      </c>
      <c r="G31" s="2">
        <v>-659179813</v>
      </c>
      <c r="H31" s="2">
        <v>548229315</v>
      </c>
      <c r="I31" s="2">
        <v>901012000</v>
      </c>
      <c r="J31" s="2">
        <v>835915000</v>
      </c>
      <c r="K31" s="2">
        <v>436915848</v>
      </c>
      <c r="L31" s="2">
        <f t="shared" si="0"/>
        <v>-7058918</v>
      </c>
      <c r="AA31" s="8">
        <v>43810</v>
      </c>
      <c r="AB31">
        <v>-685942560</v>
      </c>
      <c r="AC31">
        <v>100041006</v>
      </c>
      <c r="AD31">
        <v>282977932</v>
      </c>
    </row>
    <row r="32" spans="1:30">
      <c r="A32" s="8">
        <v>43812</v>
      </c>
      <c r="B32" s="9">
        <v>0.925</v>
      </c>
      <c r="C32" s="7">
        <v>0.676</v>
      </c>
      <c r="D32" s="2">
        <v>15000814482</v>
      </c>
      <c r="E32" s="2">
        <v>14563898656</v>
      </c>
      <c r="F32" s="2">
        <v>1295683784</v>
      </c>
      <c r="G32" s="2">
        <v>-1206736994</v>
      </c>
      <c r="H32" s="2">
        <v>331620232</v>
      </c>
      <c r="I32" s="2">
        <v>901012000</v>
      </c>
      <c r="J32" s="2">
        <v>835915000</v>
      </c>
      <c r="K32" s="2">
        <v>436915848</v>
      </c>
      <c r="L32" s="2">
        <f t="shared" si="0"/>
        <v>88946790</v>
      </c>
      <c r="AA32" s="8">
        <v>43811</v>
      </c>
      <c r="AB32">
        <v>-659179813</v>
      </c>
      <c r="AC32">
        <v>-7058918</v>
      </c>
      <c r="AD32">
        <v>548229315</v>
      </c>
    </row>
    <row r="33" spans="1:30">
      <c r="A33" s="8">
        <v>43813</v>
      </c>
      <c r="B33" s="9">
        <v>0.724305555555556</v>
      </c>
      <c r="C33" s="7">
        <v>0.676</v>
      </c>
      <c r="D33" s="2">
        <v>15000814482</v>
      </c>
      <c r="E33" s="2">
        <v>14563898656</v>
      </c>
      <c r="F33" s="2">
        <v>988964239</v>
      </c>
      <c r="G33" s="2">
        <v>-896198867</v>
      </c>
      <c r="H33" s="2">
        <v>301139804</v>
      </c>
      <c r="I33" s="2">
        <v>901012000</v>
      </c>
      <c r="J33" s="2">
        <v>835915000</v>
      </c>
      <c r="K33" s="2">
        <v>436915848</v>
      </c>
      <c r="L33" s="2">
        <f t="shared" si="0"/>
        <v>92765372</v>
      </c>
      <c r="AA33" s="8">
        <v>43812</v>
      </c>
      <c r="AB33">
        <v>-1206736994</v>
      </c>
      <c r="AC33">
        <v>88946790</v>
      </c>
      <c r="AD33">
        <v>331620232</v>
      </c>
    </row>
    <row r="34" spans="1:30">
      <c r="A34" s="8">
        <v>43814</v>
      </c>
      <c r="B34" s="9">
        <v>0.489583333333333</v>
      </c>
      <c r="C34" s="7">
        <v>0.676</v>
      </c>
      <c r="D34" s="2">
        <v>15000814482</v>
      </c>
      <c r="E34" s="2">
        <v>14563898656</v>
      </c>
      <c r="F34" s="2">
        <v>937533225</v>
      </c>
      <c r="G34" s="2">
        <v>-867787972</v>
      </c>
      <c r="H34" s="2">
        <v>367203131</v>
      </c>
      <c r="I34" s="2">
        <v>901012000</v>
      </c>
      <c r="J34" s="2">
        <v>835915000</v>
      </c>
      <c r="K34" s="2">
        <v>436915848</v>
      </c>
      <c r="L34" s="2">
        <f t="shared" si="0"/>
        <v>69745253</v>
      </c>
      <c r="AA34" s="8">
        <v>43813</v>
      </c>
      <c r="AB34">
        <v>-896198867</v>
      </c>
      <c r="AC34">
        <v>92765372</v>
      </c>
      <c r="AD34">
        <v>301139804</v>
      </c>
    </row>
    <row r="35" spans="1:30">
      <c r="A35" s="8">
        <v>43815</v>
      </c>
      <c r="B35" s="9">
        <v>0.780555555555556</v>
      </c>
      <c r="C35" s="7">
        <v>0.676</v>
      </c>
      <c r="D35" s="2">
        <v>15000814482</v>
      </c>
      <c r="E35" s="2">
        <v>14563898656</v>
      </c>
      <c r="F35" s="2">
        <v>815142343</v>
      </c>
      <c r="G35" s="2">
        <v>-743012877</v>
      </c>
      <c r="H35" s="2">
        <v>694726916</v>
      </c>
      <c r="I35" s="2">
        <v>901012000</v>
      </c>
      <c r="J35" s="2">
        <v>835915000</v>
      </c>
      <c r="K35" s="2">
        <v>436915848</v>
      </c>
      <c r="L35" s="2">
        <f t="shared" si="0"/>
        <v>72129466</v>
      </c>
      <c r="AA35" s="8">
        <v>43814</v>
      </c>
      <c r="AB35">
        <v>-867787972</v>
      </c>
      <c r="AC35">
        <v>69745253</v>
      </c>
      <c r="AD35">
        <v>367203131</v>
      </c>
    </row>
    <row r="36" spans="1:30">
      <c r="A36" s="8">
        <v>43816</v>
      </c>
      <c r="B36" s="9">
        <v>0.55625</v>
      </c>
      <c r="C36" s="7">
        <v>0.676</v>
      </c>
      <c r="D36" s="2">
        <v>15000814482</v>
      </c>
      <c r="E36" s="2">
        <v>14563898656</v>
      </c>
      <c r="F36" s="2">
        <v>1235977692</v>
      </c>
      <c r="G36" s="2">
        <v>-1143721580</v>
      </c>
      <c r="H36" s="2">
        <v>394918626</v>
      </c>
      <c r="I36" s="2">
        <v>901012000</v>
      </c>
      <c r="J36" s="2">
        <v>835915000</v>
      </c>
      <c r="K36" s="2">
        <v>436915848</v>
      </c>
      <c r="L36" s="2">
        <f t="shared" si="0"/>
        <v>92256112</v>
      </c>
      <c r="AA36" s="8">
        <v>43815</v>
      </c>
      <c r="AB36">
        <v>-743012877</v>
      </c>
      <c r="AC36">
        <v>72129466</v>
      </c>
      <c r="AD36">
        <v>694726916</v>
      </c>
    </row>
    <row r="37" spans="1:30">
      <c r="A37" s="8">
        <v>43817</v>
      </c>
      <c r="B37" s="9">
        <v>0.854166666666667</v>
      </c>
      <c r="C37" s="7">
        <v>0.676</v>
      </c>
      <c r="D37" s="2">
        <v>15000814482</v>
      </c>
      <c r="E37" s="2">
        <v>14563898656</v>
      </c>
      <c r="F37" s="2">
        <v>765646850</v>
      </c>
      <c r="G37" s="2">
        <v>-707348834</v>
      </c>
      <c r="H37" s="2">
        <v>391789165</v>
      </c>
      <c r="I37" s="2">
        <v>901012000</v>
      </c>
      <c r="J37" s="2">
        <v>835915000</v>
      </c>
      <c r="K37" s="2">
        <v>436915848</v>
      </c>
      <c r="L37" s="2">
        <f t="shared" si="0"/>
        <v>58298016</v>
      </c>
      <c r="AA37" s="8">
        <v>43816</v>
      </c>
      <c r="AB37">
        <v>-1143721580</v>
      </c>
      <c r="AC37">
        <v>92256112</v>
      </c>
      <c r="AD37">
        <v>394918626</v>
      </c>
    </row>
    <row r="38" spans="1:30">
      <c r="A38" s="8">
        <v>43818</v>
      </c>
      <c r="B38" s="9">
        <v>0.779166666666667</v>
      </c>
      <c r="C38" s="7">
        <v>0.676</v>
      </c>
      <c r="D38" s="2">
        <v>15000814482</v>
      </c>
      <c r="E38" s="2">
        <v>14563898656</v>
      </c>
      <c r="F38" s="2">
        <v>552811640</v>
      </c>
      <c r="G38" s="2">
        <v>-483684993</v>
      </c>
      <c r="H38" s="2">
        <v>378372818</v>
      </c>
      <c r="I38" s="2">
        <v>901012000</v>
      </c>
      <c r="J38" s="2">
        <v>835915000</v>
      </c>
      <c r="K38" s="2">
        <v>436915848</v>
      </c>
      <c r="L38" s="2">
        <f t="shared" si="0"/>
        <v>69126647</v>
      </c>
      <c r="AA38" s="8">
        <v>43817</v>
      </c>
      <c r="AB38">
        <v>-707348834</v>
      </c>
      <c r="AC38">
        <v>58298016</v>
      </c>
      <c r="AD38">
        <v>391789165</v>
      </c>
    </row>
    <row r="39" spans="1:30">
      <c r="A39" s="8">
        <v>43819</v>
      </c>
      <c r="B39" s="9">
        <v>0.763194444444444</v>
      </c>
      <c r="C39" s="7">
        <v>0.676</v>
      </c>
      <c r="D39" s="2">
        <v>15000814482</v>
      </c>
      <c r="E39" s="2">
        <v>14563898656</v>
      </c>
      <c r="F39" s="2">
        <v>605849429</v>
      </c>
      <c r="G39" s="2">
        <v>-593908009</v>
      </c>
      <c r="H39" s="2">
        <v>397373156</v>
      </c>
      <c r="I39" s="2">
        <v>901012000</v>
      </c>
      <c r="J39" s="2">
        <v>835915000</v>
      </c>
      <c r="K39" s="2">
        <v>436915848</v>
      </c>
      <c r="L39" s="2">
        <f t="shared" si="0"/>
        <v>11941420</v>
      </c>
      <c r="AA39" s="8">
        <v>43818</v>
      </c>
      <c r="AB39">
        <v>-483684993</v>
      </c>
      <c r="AC39">
        <v>69126647</v>
      </c>
      <c r="AD39">
        <v>378372818</v>
      </c>
    </row>
    <row r="40" spans="1:30">
      <c r="A40" s="8">
        <v>43820</v>
      </c>
      <c r="B40" s="9">
        <v>0.734027777777778</v>
      </c>
      <c r="C40" s="7">
        <v>0.676</v>
      </c>
      <c r="D40" s="2">
        <v>15000814482</v>
      </c>
      <c r="E40" s="2">
        <v>14563898656</v>
      </c>
      <c r="F40" s="2">
        <v>717230224</v>
      </c>
      <c r="G40" s="2">
        <v>-611350885</v>
      </c>
      <c r="H40" s="2">
        <v>407246787</v>
      </c>
      <c r="I40" s="2">
        <v>901012000</v>
      </c>
      <c r="J40" s="2">
        <v>835915000</v>
      </c>
      <c r="K40" s="2">
        <v>436915848</v>
      </c>
      <c r="L40" s="2">
        <f t="shared" si="0"/>
        <v>105879339</v>
      </c>
      <c r="AA40" s="8">
        <v>43819</v>
      </c>
      <c r="AB40">
        <v>-593908009</v>
      </c>
      <c r="AC40">
        <v>11941420</v>
      </c>
      <c r="AD40">
        <v>397373156</v>
      </c>
    </row>
    <row r="41" spans="1:30">
      <c r="A41" s="8">
        <v>43821</v>
      </c>
      <c r="B41" s="9">
        <v>0.743055555555556</v>
      </c>
      <c r="C41" s="7">
        <v>0.676</v>
      </c>
      <c r="D41" s="2">
        <v>15000814482</v>
      </c>
      <c r="E41" s="2">
        <v>14563898656</v>
      </c>
      <c r="F41" s="2">
        <v>1175345108</v>
      </c>
      <c r="G41" s="2">
        <v>-1079528919</v>
      </c>
      <c r="H41" s="2">
        <v>383601523</v>
      </c>
      <c r="I41" s="2">
        <v>901012000</v>
      </c>
      <c r="J41" s="2">
        <v>835915000</v>
      </c>
      <c r="K41" s="2">
        <v>436915848</v>
      </c>
      <c r="L41" s="2">
        <f t="shared" si="0"/>
        <v>95816189</v>
      </c>
      <c r="AA41" s="8">
        <v>43820</v>
      </c>
      <c r="AB41">
        <v>-611350885</v>
      </c>
      <c r="AC41">
        <v>105879339</v>
      </c>
      <c r="AD41">
        <v>407246787</v>
      </c>
    </row>
    <row r="42" spans="1:30">
      <c r="A42" s="8">
        <v>43822</v>
      </c>
      <c r="B42" s="9">
        <v>0.775694444444444</v>
      </c>
      <c r="C42" s="7">
        <v>0.676</v>
      </c>
      <c r="D42" s="2">
        <v>15000814482</v>
      </c>
      <c r="E42" s="2">
        <v>14563898656</v>
      </c>
      <c r="F42" s="2">
        <v>1016891786</v>
      </c>
      <c r="G42" s="2">
        <v>-970528931</v>
      </c>
      <c r="H42" s="2">
        <v>383864389</v>
      </c>
      <c r="I42" s="2">
        <v>901012000</v>
      </c>
      <c r="J42" s="2">
        <v>835915000</v>
      </c>
      <c r="K42" s="2">
        <v>436915848</v>
      </c>
      <c r="L42" s="2">
        <f t="shared" si="0"/>
        <v>46362855</v>
      </c>
      <c r="AA42" s="8">
        <v>43821</v>
      </c>
      <c r="AB42">
        <v>-1079528919</v>
      </c>
      <c r="AC42">
        <v>95816189</v>
      </c>
      <c r="AD42">
        <v>383601523</v>
      </c>
    </row>
    <row r="43" spans="27:30">
      <c r="AA43" s="8">
        <v>43822</v>
      </c>
      <c r="AB43">
        <v>-970528931</v>
      </c>
      <c r="AC43">
        <v>46362855</v>
      </c>
      <c r="AD43">
        <v>383864389</v>
      </c>
    </row>
    <row r="44" spans="27:30">
      <c r="AA44" t="s">
        <v>279</v>
      </c>
      <c r="AB44">
        <v>-29319662467</v>
      </c>
      <c r="AC44">
        <v>3509581911</v>
      </c>
      <c r="AD44">
        <v>8926071345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5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27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43790</v>
      </c>
      <c r="B4" s="6">
        <v>0.797916666666667</v>
      </c>
      <c r="C4" s="7">
        <v>0.836</v>
      </c>
      <c r="D4" s="2">
        <v>5295028536</v>
      </c>
      <c r="F4" s="2">
        <v>0</v>
      </c>
      <c r="G4" s="2">
        <v>0</v>
      </c>
      <c r="H4" s="2">
        <v>0</v>
      </c>
      <c r="I4" s="2"/>
      <c r="J4" s="2"/>
      <c r="K4" s="2"/>
      <c r="L4" s="2">
        <f t="shared" ref="L4:L36" si="0">F4+G4</f>
        <v>0</v>
      </c>
      <c r="M4" s="11"/>
      <c r="N4" s="8">
        <v>43790</v>
      </c>
      <c r="O4" s="9">
        <v>0.759722222222222</v>
      </c>
      <c r="P4" s="7">
        <v>0.836</v>
      </c>
      <c r="Q4" s="7">
        <v>0.097</v>
      </c>
      <c r="R4" s="7">
        <v>0.836</v>
      </c>
      <c r="S4" s="2">
        <v>5639463936</v>
      </c>
      <c r="U4" s="2">
        <v>2090112768</v>
      </c>
      <c r="V4" s="2">
        <v>2056322048</v>
      </c>
      <c r="W4" s="2">
        <v>33790720</v>
      </c>
      <c r="X4" s="2" t="s">
        <v>244</v>
      </c>
      <c r="Y4">
        <v>5</v>
      </c>
      <c r="AA4" t="s">
        <v>277</v>
      </c>
    </row>
    <row r="5" spans="1:30">
      <c r="A5" s="8">
        <v>43791</v>
      </c>
      <c r="B5" s="9">
        <v>0.572222222222222</v>
      </c>
      <c r="C5" s="7">
        <v>0.836</v>
      </c>
      <c r="D5" s="2">
        <v>5295028536</v>
      </c>
      <c r="F5" s="2">
        <v>0</v>
      </c>
      <c r="G5" s="2">
        <v>-142029002</v>
      </c>
      <c r="H5" s="2">
        <v>-142029002</v>
      </c>
      <c r="I5" s="2"/>
      <c r="J5" s="2"/>
      <c r="K5" s="2"/>
      <c r="L5" s="2">
        <f t="shared" si="0"/>
        <v>-142029002</v>
      </c>
      <c r="AA5" s="8">
        <v>43790</v>
      </c>
      <c r="AB5">
        <v>0</v>
      </c>
      <c r="AC5">
        <v>0</v>
      </c>
      <c r="AD5">
        <v>0</v>
      </c>
    </row>
    <row r="6" spans="1:30">
      <c r="A6" s="8">
        <v>43792</v>
      </c>
      <c r="B6" s="9">
        <v>0.550694444444444</v>
      </c>
      <c r="C6" s="7">
        <v>0.836</v>
      </c>
      <c r="D6" s="2">
        <v>5295028536</v>
      </c>
      <c r="F6" s="2">
        <v>0</v>
      </c>
      <c r="G6" s="2">
        <v>-205270485</v>
      </c>
      <c r="H6" s="2">
        <v>-347299487</v>
      </c>
      <c r="I6" s="2"/>
      <c r="J6" s="2"/>
      <c r="K6" s="2"/>
      <c r="L6" s="2">
        <f t="shared" si="0"/>
        <v>-205270485</v>
      </c>
      <c r="AA6" s="8">
        <v>43791</v>
      </c>
      <c r="AB6">
        <v>-142029002</v>
      </c>
      <c r="AC6">
        <v>-142029002</v>
      </c>
      <c r="AD6">
        <v>-142029002</v>
      </c>
    </row>
    <row r="7" spans="1:30">
      <c r="A7" s="8">
        <v>43793</v>
      </c>
      <c r="B7" s="9">
        <v>0.481944444444444</v>
      </c>
      <c r="C7" s="7">
        <v>0.836</v>
      </c>
      <c r="D7" s="2">
        <v>5295028536</v>
      </c>
      <c r="F7" s="2">
        <v>0</v>
      </c>
      <c r="G7" s="2">
        <v>-394320825</v>
      </c>
      <c r="H7" s="2">
        <v>-536349827</v>
      </c>
      <c r="I7" s="2"/>
      <c r="J7" s="2"/>
      <c r="K7" s="2"/>
      <c r="L7" s="2">
        <f t="shared" si="0"/>
        <v>-394320825</v>
      </c>
      <c r="AA7" s="8">
        <v>43792</v>
      </c>
      <c r="AB7">
        <v>-205270485</v>
      </c>
      <c r="AC7">
        <v>-205270485</v>
      </c>
      <c r="AD7">
        <v>-347299487</v>
      </c>
    </row>
    <row r="8" spans="1:30">
      <c r="A8" s="8">
        <v>43794</v>
      </c>
      <c r="B8" s="9">
        <v>0.739583333333333</v>
      </c>
      <c r="C8" s="7">
        <v>0.836</v>
      </c>
      <c r="D8" s="2">
        <v>5295028536</v>
      </c>
      <c r="F8" s="2">
        <v>0</v>
      </c>
      <c r="G8" s="2">
        <v>-221176662</v>
      </c>
      <c r="H8" s="2">
        <v>-757526489</v>
      </c>
      <c r="I8" s="2"/>
      <c r="J8" s="2"/>
      <c r="K8" s="2"/>
      <c r="L8" s="2">
        <f t="shared" si="0"/>
        <v>-221176662</v>
      </c>
      <c r="AA8" s="8">
        <v>43793</v>
      </c>
      <c r="AB8">
        <v>-394320825</v>
      </c>
      <c r="AC8">
        <v>-394320825</v>
      </c>
      <c r="AD8">
        <v>-536349827</v>
      </c>
    </row>
    <row r="9" spans="1:30">
      <c r="A9" s="8">
        <v>43795</v>
      </c>
      <c r="B9" s="9">
        <v>0.814583333333333</v>
      </c>
      <c r="C9" s="7">
        <v>0.836</v>
      </c>
      <c r="D9" s="2">
        <v>5295028536</v>
      </c>
      <c r="F9" s="2">
        <v>0</v>
      </c>
      <c r="G9" s="2">
        <v>-205210460</v>
      </c>
      <c r="H9" s="2">
        <v>-1004746340</v>
      </c>
      <c r="I9" s="2"/>
      <c r="J9" s="2"/>
      <c r="K9" s="2"/>
      <c r="L9" s="2">
        <f t="shared" si="0"/>
        <v>-205210460</v>
      </c>
      <c r="AA9" s="8">
        <v>43794</v>
      </c>
      <c r="AB9">
        <v>-221176662</v>
      </c>
      <c r="AC9">
        <v>-221176662</v>
      </c>
      <c r="AD9">
        <v>-757526489</v>
      </c>
    </row>
    <row r="10" spans="1:30">
      <c r="A10" s="8">
        <v>43796</v>
      </c>
      <c r="B10" s="9">
        <v>0.71875</v>
      </c>
      <c r="C10" s="7">
        <v>0.836</v>
      </c>
      <c r="D10" s="2">
        <v>5295028536</v>
      </c>
      <c r="E10" s="2">
        <v>5140805442</v>
      </c>
      <c r="F10" s="2">
        <v>1216477582</v>
      </c>
      <c r="G10" s="2">
        <v>-207251253</v>
      </c>
      <c r="H10" s="2">
        <v>55148896</v>
      </c>
      <c r="I10" s="2">
        <v>257513000</v>
      </c>
      <c r="J10" s="2">
        <v>238591000</v>
      </c>
      <c r="K10" s="2">
        <v>154222934</v>
      </c>
      <c r="L10" s="2">
        <f t="shared" si="0"/>
        <v>1009226329</v>
      </c>
      <c r="AA10" s="8">
        <v>43795</v>
      </c>
      <c r="AB10">
        <v>-205210460</v>
      </c>
      <c r="AC10">
        <v>-205210460</v>
      </c>
      <c r="AD10">
        <v>-1004746340</v>
      </c>
    </row>
    <row r="11" spans="1:30">
      <c r="A11" s="8">
        <v>43797</v>
      </c>
      <c r="B11" s="9">
        <v>0.961805555555556</v>
      </c>
      <c r="C11" s="7">
        <v>0.836</v>
      </c>
      <c r="D11" s="2">
        <v>5295028536</v>
      </c>
      <c r="E11" s="2">
        <v>5140805442</v>
      </c>
      <c r="F11" s="2">
        <v>275073639</v>
      </c>
      <c r="G11" s="2">
        <v>-270923135</v>
      </c>
      <c r="H11" s="2">
        <v>59300400</v>
      </c>
      <c r="I11" s="2">
        <v>257513000</v>
      </c>
      <c r="J11" s="2">
        <v>238591000</v>
      </c>
      <c r="K11" s="2">
        <v>154222934</v>
      </c>
      <c r="L11" s="2">
        <f t="shared" si="0"/>
        <v>4150504</v>
      </c>
      <c r="AA11" s="8">
        <v>43796</v>
      </c>
      <c r="AB11">
        <v>-207251253</v>
      </c>
      <c r="AC11">
        <v>1009226329</v>
      </c>
      <c r="AD11">
        <v>55148896</v>
      </c>
    </row>
    <row r="12" spans="1:30">
      <c r="A12" s="8">
        <v>43798</v>
      </c>
      <c r="B12" s="9">
        <v>0.963888888888889</v>
      </c>
      <c r="C12" s="7">
        <v>0.836</v>
      </c>
      <c r="D12" s="2">
        <v>5295028536</v>
      </c>
      <c r="E12" s="2">
        <v>5140805442</v>
      </c>
      <c r="F12" s="2">
        <v>211209746</v>
      </c>
      <c r="G12" s="2">
        <v>-189678276</v>
      </c>
      <c r="H12" s="2">
        <v>80831870</v>
      </c>
      <c r="I12" s="2">
        <v>257513000</v>
      </c>
      <c r="J12" s="2">
        <v>238591000</v>
      </c>
      <c r="K12" s="2">
        <v>154222934</v>
      </c>
      <c r="L12" s="2">
        <f t="shared" si="0"/>
        <v>21531470</v>
      </c>
      <c r="AA12" s="8">
        <v>43797</v>
      </c>
      <c r="AB12">
        <v>-270923135</v>
      </c>
      <c r="AC12">
        <v>4150504</v>
      </c>
      <c r="AD12">
        <v>59300400</v>
      </c>
    </row>
    <row r="13" spans="1:30">
      <c r="A13" s="8">
        <v>43799</v>
      </c>
      <c r="B13" s="9">
        <v>0.972916666666667</v>
      </c>
      <c r="C13" s="7">
        <v>0.836</v>
      </c>
      <c r="D13" s="2">
        <v>5295028536</v>
      </c>
      <c r="E13" s="2">
        <v>5140805442</v>
      </c>
      <c r="F13" s="2">
        <v>0</v>
      </c>
      <c r="G13" s="2">
        <v>-212288595</v>
      </c>
      <c r="H13" s="2">
        <v>10572277</v>
      </c>
      <c r="I13" s="2">
        <v>257513000</v>
      </c>
      <c r="J13" s="2">
        <v>238591000</v>
      </c>
      <c r="K13" s="2">
        <v>154222934</v>
      </c>
      <c r="L13" s="2">
        <f t="shared" si="0"/>
        <v>-212288595</v>
      </c>
      <c r="AA13" s="8">
        <v>43798</v>
      </c>
      <c r="AB13">
        <v>-189678276</v>
      </c>
      <c r="AC13">
        <v>21531470</v>
      </c>
      <c r="AD13">
        <v>80831870</v>
      </c>
    </row>
    <row r="14" spans="1:30">
      <c r="A14" s="8">
        <v>43800</v>
      </c>
      <c r="B14" s="9">
        <v>0.896527777777778</v>
      </c>
      <c r="C14" s="7">
        <v>0.836</v>
      </c>
      <c r="D14" s="2">
        <v>5295028536</v>
      </c>
      <c r="E14" s="2">
        <v>5140805442</v>
      </c>
      <c r="F14" s="2">
        <v>437540584</v>
      </c>
      <c r="G14" s="2">
        <v>-394542449</v>
      </c>
      <c r="H14" s="2">
        <v>471129492</v>
      </c>
      <c r="I14" s="2">
        <v>257513000</v>
      </c>
      <c r="J14" s="2">
        <v>238591000</v>
      </c>
      <c r="K14" s="2">
        <v>154222934</v>
      </c>
      <c r="L14" s="2">
        <f t="shared" si="0"/>
        <v>42998135</v>
      </c>
      <c r="AA14" s="8">
        <v>43799</v>
      </c>
      <c r="AB14">
        <v>-212288595</v>
      </c>
      <c r="AC14">
        <v>-212288595</v>
      </c>
      <c r="AD14">
        <v>10572277</v>
      </c>
    </row>
    <row r="15" spans="1:30">
      <c r="A15" s="8">
        <v>43801</v>
      </c>
      <c r="B15" s="9">
        <v>0.954166666666667</v>
      </c>
      <c r="C15" s="7">
        <v>0.836</v>
      </c>
      <c r="D15" s="2">
        <v>5295028536</v>
      </c>
      <c r="E15" s="2">
        <v>5140805442</v>
      </c>
      <c r="F15" s="2">
        <v>220188047</v>
      </c>
      <c r="G15" s="2">
        <v>-208883426</v>
      </c>
      <c r="H15" s="2">
        <v>835047972</v>
      </c>
      <c r="I15" s="2">
        <v>257513000</v>
      </c>
      <c r="J15" s="2">
        <v>238591000</v>
      </c>
      <c r="K15" s="2">
        <v>154222934</v>
      </c>
      <c r="L15" s="2">
        <f t="shared" si="0"/>
        <v>11304621</v>
      </c>
      <c r="AA15" s="8">
        <v>43800</v>
      </c>
      <c r="AB15">
        <v>-394542449</v>
      </c>
      <c r="AC15">
        <v>42998135</v>
      </c>
      <c r="AD15">
        <v>471129492</v>
      </c>
    </row>
    <row r="16" spans="1:30">
      <c r="A16" s="8">
        <v>43802</v>
      </c>
      <c r="B16" s="9">
        <v>0.897916666666667</v>
      </c>
      <c r="C16" s="7">
        <v>0.836</v>
      </c>
      <c r="D16" s="2">
        <v>5295028536</v>
      </c>
      <c r="E16" s="2">
        <v>5140805442</v>
      </c>
      <c r="F16" s="2">
        <v>320436291</v>
      </c>
      <c r="G16" s="2">
        <v>-307905727</v>
      </c>
      <c r="H16" s="2">
        <v>978420197</v>
      </c>
      <c r="I16" s="2">
        <v>257513000</v>
      </c>
      <c r="J16" s="2">
        <v>238591000</v>
      </c>
      <c r="K16" s="2">
        <v>154222934</v>
      </c>
      <c r="L16" s="2">
        <f t="shared" si="0"/>
        <v>12530564</v>
      </c>
      <c r="AA16" s="8">
        <v>43801</v>
      </c>
      <c r="AB16">
        <v>-208883426</v>
      </c>
      <c r="AC16">
        <v>11304621</v>
      </c>
      <c r="AD16">
        <v>835047972</v>
      </c>
    </row>
    <row r="17" spans="1:30">
      <c r="A17" s="8">
        <v>43803</v>
      </c>
      <c r="B17" s="9">
        <v>0.856944444444444</v>
      </c>
      <c r="C17" s="7">
        <v>0.836</v>
      </c>
      <c r="D17" s="2">
        <v>5295028536</v>
      </c>
      <c r="E17" s="2">
        <v>5140805442</v>
      </c>
      <c r="F17" s="2">
        <v>286125071</v>
      </c>
      <c r="G17" s="2">
        <v>-373430404</v>
      </c>
      <c r="H17" s="2">
        <v>1052575633</v>
      </c>
      <c r="I17" s="2">
        <v>257513000</v>
      </c>
      <c r="J17" s="2">
        <v>238591000</v>
      </c>
      <c r="K17" s="2">
        <v>154222934</v>
      </c>
      <c r="L17" s="2">
        <f t="shared" si="0"/>
        <v>-87305333</v>
      </c>
      <c r="AA17" s="8">
        <v>43802</v>
      </c>
      <c r="AB17">
        <v>-307905727</v>
      </c>
      <c r="AC17">
        <v>12530564</v>
      </c>
      <c r="AD17">
        <v>978420197</v>
      </c>
    </row>
    <row r="18" spans="1:30">
      <c r="A18" s="8">
        <v>43804</v>
      </c>
      <c r="B18" s="9">
        <v>0.663194444444444</v>
      </c>
      <c r="C18" s="7">
        <v>0.836</v>
      </c>
      <c r="D18" s="2">
        <v>5295028536</v>
      </c>
      <c r="E18" s="2">
        <v>5140805442</v>
      </c>
      <c r="F18" s="2">
        <v>241188763</v>
      </c>
      <c r="G18" s="2">
        <v>-225440626</v>
      </c>
      <c r="H18" s="2">
        <v>104548939</v>
      </c>
      <c r="I18" s="2">
        <v>257513000</v>
      </c>
      <c r="J18" s="2">
        <v>238591000</v>
      </c>
      <c r="K18" s="2">
        <v>154222934</v>
      </c>
      <c r="L18" s="2">
        <f t="shared" si="0"/>
        <v>15748137</v>
      </c>
      <c r="AA18" s="8">
        <v>43803</v>
      </c>
      <c r="AB18">
        <v>-373430404</v>
      </c>
      <c r="AC18">
        <v>-87305333</v>
      </c>
      <c r="AD18">
        <v>1052575633</v>
      </c>
    </row>
    <row r="19" spans="1:30">
      <c r="A19" s="8">
        <v>43805</v>
      </c>
      <c r="B19" s="9">
        <v>0.752083333333333</v>
      </c>
      <c r="C19" s="7">
        <v>0.836</v>
      </c>
      <c r="D19" s="2">
        <v>5295028536</v>
      </c>
      <c r="E19" s="2">
        <v>5140805442</v>
      </c>
      <c r="F19" s="2">
        <v>232900293</v>
      </c>
      <c r="G19" s="2">
        <v>-211785322</v>
      </c>
      <c r="H19" s="2">
        <v>124919761</v>
      </c>
      <c r="I19" s="2">
        <v>257513000</v>
      </c>
      <c r="J19" s="2">
        <v>238591000</v>
      </c>
      <c r="K19" s="2">
        <v>154222934</v>
      </c>
      <c r="L19" s="2">
        <f t="shared" si="0"/>
        <v>21114971</v>
      </c>
      <c r="AA19" s="8">
        <v>43804</v>
      </c>
      <c r="AB19">
        <v>-225440626</v>
      </c>
      <c r="AC19">
        <v>15748137</v>
      </c>
      <c r="AD19">
        <v>104548939</v>
      </c>
    </row>
    <row r="20" spans="1:30">
      <c r="A20" s="8">
        <v>43806</v>
      </c>
      <c r="B20" s="9">
        <v>0.756944444444444</v>
      </c>
      <c r="C20" s="7">
        <v>0.836</v>
      </c>
      <c r="D20" s="2">
        <v>5295028536</v>
      </c>
      <c r="E20" s="2">
        <v>5140805442</v>
      </c>
      <c r="F20" s="2">
        <v>285097471</v>
      </c>
      <c r="G20" s="2">
        <v>-247272950</v>
      </c>
      <c r="H20" s="2">
        <v>131532025</v>
      </c>
      <c r="I20" s="2">
        <v>257513000</v>
      </c>
      <c r="J20" s="2">
        <v>238591000</v>
      </c>
      <c r="K20" s="2">
        <v>154222934</v>
      </c>
      <c r="L20" s="2">
        <f t="shared" si="0"/>
        <v>37824521</v>
      </c>
      <c r="AA20" s="8">
        <v>43805</v>
      </c>
      <c r="AB20">
        <v>-211785322</v>
      </c>
      <c r="AC20">
        <v>21114971</v>
      </c>
      <c r="AD20">
        <v>124919761</v>
      </c>
    </row>
    <row r="21" spans="1:30">
      <c r="A21" s="8">
        <v>43807</v>
      </c>
      <c r="B21" s="9">
        <v>0.4875</v>
      </c>
      <c r="C21" s="7">
        <v>0.836</v>
      </c>
      <c r="D21" s="2">
        <v>5295028536</v>
      </c>
      <c r="E21" s="2">
        <v>5140805442</v>
      </c>
      <c r="F21" s="2">
        <v>397800900</v>
      </c>
      <c r="G21" s="2">
        <v>-345194054</v>
      </c>
      <c r="H21" s="2">
        <v>368283732</v>
      </c>
      <c r="I21" s="2">
        <v>257513000</v>
      </c>
      <c r="J21" s="2">
        <v>238591000</v>
      </c>
      <c r="K21" s="2">
        <v>154222934</v>
      </c>
      <c r="L21" s="2">
        <f t="shared" si="0"/>
        <v>52606846</v>
      </c>
      <c r="AA21" s="8">
        <v>43806</v>
      </c>
      <c r="AB21">
        <v>-247272950</v>
      </c>
      <c r="AC21">
        <v>37824521</v>
      </c>
      <c r="AD21">
        <v>131532025</v>
      </c>
    </row>
    <row r="22" spans="1:30">
      <c r="A22" s="8">
        <v>43808</v>
      </c>
      <c r="B22" s="9">
        <v>0.686805555555556</v>
      </c>
      <c r="C22" s="7">
        <v>0.836</v>
      </c>
      <c r="D22" s="2">
        <v>5295028536</v>
      </c>
      <c r="E22" s="2">
        <v>5140805442</v>
      </c>
      <c r="F22" s="2">
        <v>228912353</v>
      </c>
      <c r="G22" s="2">
        <v>-203880714</v>
      </c>
      <c r="H22" s="2">
        <v>138028641</v>
      </c>
      <c r="I22" s="2">
        <v>257172000</v>
      </c>
      <c r="J22" s="2">
        <v>238591000</v>
      </c>
      <c r="K22" s="2">
        <v>154222934</v>
      </c>
      <c r="L22" s="2">
        <f t="shared" si="0"/>
        <v>25031639</v>
      </c>
      <c r="AA22" s="8">
        <v>43807</v>
      </c>
      <c r="AB22">
        <v>-345194054</v>
      </c>
      <c r="AC22">
        <v>52606846</v>
      </c>
      <c r="AD22">
        <v>368283732</v>
      </c>
    </row>
    <row r="23" spans="1:30">
      <c r="A23" s="8">
        <v>43809</v>
      </c>
      <c r="B23" s="9">
        <v>0.76875</v>
      </c>
      <c r="C23" s="7">
        <v>0.836</v>
      </c>
      <c r="D23" s="2">
        <v>5295028536</v>
      </c>
      <c r="E23" s="2">
        <v>5140805442</v>
      </c>
      <c r="F23" s="2">
        <v>195510138</v>
      </c>
      <c r="G23" s="2">
        <v>-173386564</v>
      </c>
      <c r="H23" s="2">
        <v>139759226</v>
      </c>
      <c r="I23" s="2">
        <v>257172000</v>
      </c>
      <c r="J23" s="2">
        <v>238591000</v>
      </c>
      <c r="K23" s="2">
        <v>154222934</v>
      </c>
      <c r="L23" s="2">
        <f t="shared" si="0"/>
        <v>22123574</v>
      </c>
      <c r="AA23" s="8">
        <v>43808</v>
      </c>
      <c r="AB23">
        <v>-203880714</v>
      </c>
      <c r="AC23">
        <v>25031639</v>
      </c>
      <c r="AD23">
        <v>138028641</v>
      </c>
    </row>
    <row r="24" spans="1:30">
      <c r="A24" s="8">
        <v>43810</v>
      </c>
      <c r="B24" s="9">
        <v>0.796527777777778</v>
      </c>
      <c r="C24" s="7">
        <v>0.836</v>
      </c>
      <c r="D24" s="2">
        <v>5295028536</v>
      </c>
      <c r="E24" s="2">
        <v>5140805442</v>
      </c>
      <c r="F24" s="2">
        <v>281010522</v>
      </c>
      <c r="G24" s="2">
        <v>-242122488</v>
      </c>
      <c r="H24" s="2">
        <v>169832188</v>
      </c>
      <c r="I24" s="2">
        <v>257172000</v>
      </c>
      <c r="J24" s="2">
        <v>238591000</v>
      </c>
      <c r="K24" s="2">
        <v>154222934</v>
      </c>
      <c r="L24" s="2">
        <f t="shared" si="0"/>
        <v>38888034</v>
      </c>
      <c r="AA24" s="8">
        <v>43809</v>
      </c>
      <c r="AB24">
        <v>-173386564</v>
      </c>
      <c r="AC24">
        <v>22123574</v>
      </c>
      <c r="AD24">
        <v>139759226</v>
      </c>
    </row>
    <row r="25" spans="1:30">
      <c r="A25" s="8">
        <v>43811</v>
      </c>
      <c r="B25" s="9">
        <v>0.959027777777778</v>
      </c>
      <c r="C25" s="7">
        <v>0.836</v>
      </c>
      <c r="D25" s="2">
        <v>5295028536</v>
      </c>
      <c r="E25" s="2">
        <v>5140805442</v>
      </c>
      <c r="F25" s="2">
        <v>234350631</v>
      </c>
      <c r="G25" s="2">
        <v>-232678052</v>
      </c>
      <c r="H25" s="2">
        <v>267625172</v>
      </c>
      <c r="I25" s="2">
        <v>257172000</v>
      </c>
      <c r="J25" s="2">
        <v>238591000</v>
      </c>
      <c r="K25" s="2">
        <v>154222934</v>
      </c>
      <c r="L25" s="2">
        <f t="shared" si="0"/>
        <v>1672579</v>
      </c>
      <c r="AA25" s="8">
        <v>43810</v>
      </c>
      <c r="AB25">
        <v>-242122488</v>
      </c>
      <c r="AC25">
        <v>38888034</v>
      </c>
      <c r="AD25">
        <v>169832188</v>
      </c>
    </row>
    <row r="26" spans="1:30">
      <c r="A26" s="8">
        <v>43812</v>
      </c>
      <c r="B26" s="9">
        <v>0.925694444444444</v>
      </c>
      <c r="C26" s="7">
        <v>0.836</v>
      </c>
      <c r="D26" s="2">
        <v>5295028536</v>
      </c>
      <c r="E26" s="2">
        <v>5140805442</v>
      </c>
      <c r="F26" s="2">
        <v>423030456</v>
      </c>
      <c r="G26" s="2">
        <v>-425955418</v>
      </c>
      <c r="H26" s="2">
        <v>147751734</v>
      </c>
      <c r="I26" s="2">
        <v>257172000</v>
      </c>
      <c r="J26" s="2">
        <v>238591000</v>
      </c>
      <c r="K26" s="2">
        <v>154222934</v>
      </c>
      <c r="L26" s="2">
        <f t="shared" si="0"/>
        <v>-2924962</v>
      </c>
      <c r="AA26" s="8">
        <v>43811</v>
      </c>
      <c r="AB26">
        <v>-232678052</v>
      </c>
      <c r="AC26">
        <v>1672579</v>
      </c>
      <c r="AD26">
        <v>267625172</v>
      </c>
    </row>
    <row r="27" spans="1:30">
      <c r="A27" s="8">
        <v>43813</v>
      </c>
      <c r="B27" s="9">
        <v>0.724305555555556</v>
      </c>
      <c r="C27" s="7">
        <v>0.836</v>
      </c>
      <c r="D27" s="2">
        <v>5295028536</v>
      </c>
      <c r="E27" s="2">
        <v>5140805442</v>
      </c>
      <c r="F27" s="2">
        <v>316118545</v>
      </c>
      <c r="G27" s="2">
        <v>-316341311</v>
      </c>
      <c r="H27" s="2">
        <v>131011538</v>
      </c>
      <c r="I27" s="2">
        <v>257172000</v>
      </c>
      <c r="J27" s="2">
        <v>238591000</v>
      </c>
      <c r="K27" s="2">
        <v>154222934</v>
      </c>
      <c r="L27" s="2">
        <f t="shared" si="0"/>
        <v>-222766</v>
      </c>
      <c r="AA27" s="8">
        <v>43812</v>
      </c>
      <c r="AB27">
        <v>-425955418</v>
      </c>
      <c r="AC27">
        <v>-2924962</v>
      </c>
      <c r="AD27">
        <v>147751734</v>
      </c>
    </row>
    <row r="28" spans="1:30">
      <c r="A28" s="8">
        <v>43814</v>
      </c>
      <c r="B28" s="9">
        <v>0.490277777777778</v>
      </c>
      <c r="C28" s="7">
        <v>0.836</v>
      </c>
      <c r="D28" s="2">
        <v>5295028536</v>
      </c>
      <c r="E28" s="2">
        <v>5140805442</v>
      </c>
      <c r="F28" s="2">
        <v>312060999</v>
      </c>
      <c r="G28" s="2">
        <v>-306312801</v>
      </c>
      <c r="H28" s="2">
        <v>104241227</v>
      </c>
      <c r="I28" s="2">
        <v>257172000</v>
      </c>
      <c r="J28" s="2">
        <v>238591000</v>
      </c>
      <c r="K28" s="2">
        <v>154222934</v>
      </c>
      <c r="L28" s="2">
        <f t="shared" si="0"/>
        <v>5748198</v>
      </c>
      <c r="AA28" s="8">
        <v>43813</v>
      </c>
      <c r="AB28">
        <v>-316341311</v>
      </c>
      <c r="AC28">
        <v>-222766</v>
      </c>
      <c r="AD28">
        <v>131011538</v>
      </c>
    </row>
    <row r="29" spans="1:30">
      <c r="A29" s="8">
        <v>43815</v>
      </c>
      <c r="B29" s="9">
        <v>0.780555555555556</v>
      </c>
      <c r="C29" s="7">
        <v>0.836</v>
      </c>
      <c r="D29" s="2">
        <v>5295028536</v>
      </c>
      <c r="E29" s="2">
        <v>5140805442</v>
      </c>
      <c r="F29" s="2">
        <v>278969320</v>
      </c>
      <c r="G29" s="2">
        <v>-262267234</v>
      </c>
      <c r="H29" s="2">
        <v>184714466</v>
      </c>
      <c r="I29" s="2">
        <v>257172000</v>
      </c>
      <c r="J29" s="2">
        <v>238591000</v>
      </c>
      <c r="K29" s="2">
        <v>154222934</v>
      </c>
      <c r="L29" s="2">
        <f t="shared" si="0"/>
        <v>16702086</v>
      </c>
      <c r="AA29" s="8">
        <v>43814</v>
      </c>
      <c r="AB29">
        <v>-306312801</v>
      </c>
      <c r="AC29">
        <v>5748198</v>
      </c>
      <c r="AD29">
        <v>104241227</v>
      </c>
    </row>
    <row r="30" spans="1:30">
      <c r="A30" s="8">
        <v>43816</v>
      </c>
      <c r="B30" s="9">
        <v>0.55625</v>
      </c>
      <c r="C30" s="7">
        <v>0.836</v>
      </c>
      <c r="D30" s="2">
        <v>5295028536</v>
      </c>
      <c r="E30" s="2">
        <v>5140805442</v>
      </c>
      <c r="F30" s="2">
        <v>439407564</v>
      </c>
      <c r="G30" s="2">
        <v>-403709855</v>
      </c>
      <c r="H30" s="2">
        <v>81654159</v>
      </c>
      <c r="I30" s="2">
        <v>257172000</v>
      </c>
      <c r="J30" s="2">
        <v>238591000</v>
      </c>
      <c r="K30" s="2">
        <v>154222934</v>
      </c>
      <c r="L30" s="2">
        <f t="shared" si="0"/>
        <v>35697709</v>
      </c>
      <c r="AA30" s="8">
        <v>43815</v>
      </c>
      <c r="AB30">
        <v>-262267234</v>
      </c>
      <c r="AC30">
        <v>16702086</v>
      </c>
      <c r="AD30">
        <v>184714466</v>
      </c>
    </row>
    <row r="31" spans="1:30">
      <c r="A31" s="8">
        <v>43817</v>
      </c>
      <c r="B31" s="9">
        <v>0.854166666666667</v>
      </c>
      <c r="C31" s="7">
        <v>0.836</v>
      </c>
      <c r="D31" s="2">
        <v>5295028536</v>
      </c>
      <c r="E31" s="2">
        <v>5140805442</v>
      </c>
      <c r="F31" s="2">
        <v>285769042</v>
      </c>
      <c r="G31" s="2">
        <v>-249680809</v>
      </c>
      <c r="H31" s="2">
        <v>110671734</v>
      </c>
      <c r="I31" s="2">
        <v>257172000</v>
      </c>
      <c r="J31" s="2">
        <v>238591000</v>
      </c>
      <c r="K31" s="2">
        <v>154222934</v>
      </c>
      <c r="L31" s="2">
        <f t="shared" si="0"/>
        <v>36088233</v>
      </c>
      <c r="AA31" s="8">
        <v>43816</v>
      </c>
      <c r="AB31">
        <v>-403709855</v>
      </c>
      <c r="AC31">
        <v>35697709</v>
      </c>
      <c r="AD31">
        <v>81654159</v>
      </c>
    </row>
    <row r="32" spans="1:30">
      <c r="A32" s="8">
        <v>43818</v>
      </c>
      <c r="B32" s="9">
        <v>0.779166666666667</v>
      </c>
      <c r="C32" s="7">
        <v>0.836</v>
      </c>
      <c r="D32" s="2">
        <v>5295028536</v>
      </c>
      <c r="E32" s="2">
        <v>5140805442</v>
      </c>
      <c r="F32" s="2">
        <v>186901267</v>
      </c>
      <c r="G32" s="2">
        <v>-170731687</v>
      </c>
      <c r="H32" s="2">
        <v>90778758</v>
      </c>
      <c r="I32" s="2">
        <v>257172000</v>
      </c>
      <c r="J32" s="2">
        <v>238591000</v>
      </c>
      <c r="K32" s="2">
        <v>154222934</v>
      </c>
      <c r="L32" s="2">
        <f t="shared" si="0"/>
        <v>16169580</v>
      </c>
      <c r="AA32" s="8">
        <v>43817</v>
      </c>
      <c r="AB32">
        <v>-249680809</v>
      </c>
      <c r="AC32">
        <v>36088233</v>
      </c>
      <c r="AD32">
        <v>110671734</v>
      </c>
    </row>
    <row r="33" spans="1:30">
      <c r="A33" s="8">
        <v>43819</v>
      </c>
      <c r="B33" s="9">
        <v>0.763888888888889</v>
      </c>
      <c r="C33" s="7">
        <v>0.836</v>
      </c>
      <c r="D33" s="2">
        <v>5295028536</v>
      </c>
      <c r="E33" s="2">
        <v>5140805442</v>
      </c>
      <c r="F33" s="2">
        <v>211100658</v>
      </c>
      <c r="G33" s="2">
        <v>-209638335</v>
      </c>
      <c r="H33" s="2">
        <v>90568502</v>
      </c>
      <c r="I33" s="2">
        <v>257172000</v>
      </c>
      <c r="J33" s="2">
        <v>238591000</v>
      </c>
      <c r="K33" s="2">
        <v>154222934</v>
      </c>
      <c r="L33" s="2">
        <f t="shared" si="0"/>
        <v>1462323</v>
      </c>
      <c r="AA33" s="8">
        <v>43818</v>
      </c>
      <c r="AB33">
        <v>-170731687</v>
      </c>
      <c r="AC33">
        <v>16169580</v>
      </c>
      <c r="AD33">
        <v>90778758</v>
      </c>
    </row>
    <row r="34" spans="1:30">
      <c r="A34" s="8">
        <v>43820</v>
      </c>
      <c r="B34" s="9">
        <v>0.734027777777778</v>
      </c>
      <c r="C34" s="7">
        <v>0.836</v>
      </c>
      <c r="D34" s="2">
        <v>5295028536</v>
      </c>
      <c r="E34" s="2">
        <v>5140805442</v>
      </c>
      <c r="F34" s="2">
        <v>215226781</v>
      </c>
      <c r="G34" s="2">
        <v>-215795342</v>
      </c>
      <c r="H34" s="2">
        <v>94597482</v>
      </c>
      <c r="I34" s="2">
        <v>257172000</v>
      </c>
      <c r="J34" s="2">
        <v>238591000</v>
      </c>
      <c r="K34" s="2">
        <v>154222934</v>
      </c>
      <c r="L34" s="2">
        <f t="shared" si="0"/>
        <v>-568561</v>
      </c>
      <c r="AA34" s="8">
        <v>43819</v>
      </c>
      <c r="AB34">
        <v>-209638335</v>
      </c>
      <c r="AC34">
        <v>1462323</v>
      </c>
      <c r="AD34">
        <v>90568502</v>
      </c>
    </row>
    <row r="35" spans="1:30">
      <c r="A35" s="8">
        <v>43821</v>
      </c>
      <c r="B35" s="9">
        <v>0.743055555555556</v>
      </c>
      <c r="C35" s="7">
        <v>0.836</v>
      </c>
      <c r="D35" s="2">
        <v>5295028536</v>
      </c>
      <c r="E35" s="2">
        <v>5140805442</v>
      </c>
      <c r="F35" s="2">
        <v>380046086</v>
      </c>
      <c r="G35" s="2">
        <v>-381053365</v>
      </c>
      <c r="H35" s="2">
        <v>85842621</v>
      </c>
      <c r="I35" s="2">
        <v>257172000</v>
      </c>
      <c r="J35" s="2">
        <v>238591000</v>
      </c>
      <c r="K35" s="2">
        <v>154222934</v>
      </c>
      <c r="L35" s="2">
        <f t="shared" si="0"/>
        <v>-1007279</v>
      </c>
      <c r="AA35" s="8">
        <v>43820</v>
      </c>
      <c r="AB35">
        <v>-215795342</v>
      </c>
      <c r="AC35">
        <v>-568561</v>
      </c>
      <c r="AD35">
        <v>94597482</v>
      </c>
    </row>
    <row r="36" spans="1:30">
      <c r="A36" s="8">
        <v>43822</v>
      </c>
      <c r="B36" s="9">
        <v>0.775694444444444</v>
      </c>
      <c r="C36" s="7">
        <v>0.836</v>
      </c>
      <c r="D36" s="2">
        <v>5295028536</v>
      </c>
      <c r="E36" s="2">
        <v>5140805442</v>
      </c>
      <c r="F36" s="2">
        <v>362308000</v>
      </c>
      <c r="G36" s="2">
        <v>-342578423</v>
      </c>
      <c r="H36" s="2">
        <v>108578861</v>
      </c>
      <c r="I36" s="2">
        <v>257172000</v>
      </c>
      <c r="J36" s="2">
        <v>238591000</v>
      </c>
      <c r="K36" s="2">
        <v>154222934</v>
      </c>
      <c r="L36" s="2">
        <f t="shared" si="0"/>
        <v>19729577</v>
      </c>
      <c r="AA36" s="8">
        <v>43821</v>
      </c>
      <c r="AB36">
        <v>-381053365</v>
      </c>
      <c r="AC36">
        <v>-1007279</v>
      </c>
      <c r="AD36">
        <v>85842621</v>
      </c>
    </row>
    <row r="37" spans="27:30">
      <c r="AA37" s="8">
        <v>43822</v>
      </c>
      <c r="AB37">
        <v>-342578423</v>
      </c>
      <c r="AC37">
        <v>19729577</v>
      </c>
      <c r="AD37">
        <v>108578861</v>
      </c>
    </row>
    <row r="38" spans="27:30">
      <c r="AA38" t="s">
        <v>279</v>
      </c>
      <c r="AB38">
        <v>-8498736049</v>
      </c>
      <c r="AC38">
        <v>-23975300</v>
      </c>
      <c r="AD38">
        <v>3430016358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D1" workbookViewId="0">
      <pane ySplit="3" topLeftCell="A27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68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43794</v>
      </c>
      <c r="B4" s="6">
        <v>0.756944444444444</v>
      </c>
      <c r="C4" s="7">
        <v>1</v>
      </c>
      <c r="D4" s="2">
        <v>23300083000</v>
      </c>
      <c r="F4" s="2">
        <v>0</v>
      </c>
      <c r="G4" s="2">
        <v>-554786493</v>
      </c>
      <c r="H4" s="2">
        <v>-554786493</v>
      </c>
      <c r="I4" s="2"/>
      <c r="J4" s="2"/>
      <c r="K4" s="2"/>
      <c r="L4" s="2">
        <f t="shared" ref="L4:L32" si="0">F4+G4</f>
        <v>-554786493</v>
      </c>
      <c r="M4" s="11"/>
      <c r="N4" s="8">
        <v>43793</v>
      </c>
      <c r="O4" s="9">
        <v>0.925694444444444</v>
      </c>
      <c r="P4" s="7">
        <v>1</v>
      </c>
      <c r="Q4" s="7">
        <v>0.097</v>
      </c>
      <c r="R4" s="7">
        <v>1</v>
      </c>
      <c r="S4" s="2">
        <v>24815720448</v>
      </c>
      <c r="U4" s="2">
        <v>9197266944</v>
      </c>
      <c r="V4" s="2">
        <v>9048576000</v>
      </c>
      <c r="W4" s="2">
        <v>148690944</v>
      </c>
      <c r="X4" s="2">
        <v>24815719922</v>
      </c>
      <c r="Y4">
        <v>9</v>
      </c>
      <c r="AA4" t="s">
        <v>277</v>
      </c>
    </row>
    <row r="5" spans="1:30">
      <c r="A5" s="8">
        <v>43795</v>
      </c>
      <c r="B5" s="9">
        <v>0.815277777777778</v>
      </c>
      <c r="C5" s="7">
        <v>1</v>
      </c>
      <c r="D5" s="2">
        <v>23300083000</v>
      </c>
      <c r="F5" s="2">
        <v>0</v>
      </c>
      <c r="G5" s="2">
        <v>-903006142</v>
      </c>
      <c r="H5" s="2">
        <v>-1642650355</v>
      </c>
      <c r="I5" s="2"/>
      <c r="J5" s="2"/>
      <c r="K5" s="2"/>
      <c r="L5" s="2">
        <f t="shared" si="0"/>
        <v>-903006142</v>
      </c>
      <c r="AA5" s="8">
        <v>43794</v>
      </c>
      <c r="AB5">
        <v>-554786493</v>
      </c>
      <c r="AC5">
        <v>-554786493</v>
      </c>
      <c r="AD5">
        <v>-554786493</v>
      </c>
    </row>
    <row r="6" spans="1:30">
      <c r="A6" s="8">
        <v>43796</v>
      </c>
      <c r="B6" s="9">
        <v>0.720138888888889</v>
      </c>
      <c r="C6" s="7">
        <v>1</v>
      </c>
      <c r="D6" s="2">
        <v>23300083000</v>
      </c>
      <c r="F6" s="2">
        <v>0</v>
      </c>
      <c r="G6" s="2">
        <v>-911986426</v>
      </c>
      <c r="H6" s="2">
        <v>-2331673807</v>
      </c>
      <c r="I6" s="2"/>
      <c r="J6" s="2"/>
      <c r="K6" s="2"/>
      <c r="L6" s="2">
        <f t="shared" si="0"/>
        <v>-911986426</v>
      </c>
      <c r="AA6" s="8">
        <v>43795</v>
      </c>
      <c r="AB6">
        <v>-903006142</v>
      </c>
      <c r="AC6">
        <v>-903006142</v>
      </c>
      <c r="AD6">
        <v>-1642650355</v>
      </c>
    </row>
    <row r="7" spans="1:30">
      <c r="A7" s="8">
        <v>43797</v>
      </c>
      <c r="B7" s="9">
        <v>0.9625</v>
      </c>
      <c r="C7" s="7">
        <v>1</v>
      </c>
      <c r="D7" s="2">
        <v>23300083000</v>
      </c>
      <c r="F7" s="2">
        <v>0</v>
      </c>
      <c r="G7" s="2">
        <v>-1192173314</v>
      </c>
      <c r="H7" s="2">
        <v>-3523847121</v>
      </c>
      <c r="I7" s="2"/>
      <c r="J7" s="2"/>
      <c r="K7" s="2"/>
      <c r="L7" s="2">
        <f t="shared" si="0"/>
        <v>-1192173314</v>
      </c>
      <c r="AA7" s="8">
        <v>43796</v>
      </c>
      <c r="AB7">
        <v>-911986426</v>
      </c>
      <c r="AC7">
        <v>-911986426</v>
      </c>
      <c r="AD7">
        <v>-2331673807</v>
      </c>
    </row>
    <row r="8" spans="1:30">
      <c r="A8" s="8">
        <v>43798</v>
      </c>
      <c r="B8" s="9">
        <v>0.963888888888889</v>
      </c>
      <c r="C8" s="7">
        <v>1</v>
      </c>
      <c r="D8" s="2">
        <v>23300083000</v>
      </c>
      <c r="F8" s="2">
        <v>0</v>
      </c>
      <c r="G8" s="2">
        <v>-834658462</v>
      </c>
      <c r="H8" s="2">
        <v>-4358505583</v>
      </c>
      <c r="I8" s="2"/>
      <c r="J8" s="2"/>
      <c r="K8" s="2"/>
      <c r="L8" s="2">
        <f t="shared" si="0"/>
        <v>-834658462</v>
      </c>
      <c r="AA8" s="8">
        <v>43797</v>
      </c>
      <c r="AB8">
        <v>-1192173314</v>
      </c>
      <c r="AC8">
        <v>-1192173314</v>
      </c>
      <c r="AD8">
        <v>-3523847121</v>
      </c>
    </row>
    <row r="9" spans="1:30">
      <c r="A9" s="8">
        <v>43799</v>
      </c>
      <c r="B9" s="9">
        <v>0.972916666666667</v>
      </c>
      <c r="C9" s="7">
        <v>1</v>
      </c>
      <c r="D9" s="2">
        <v>23300083000</v>
      </c>
      <c r="F9" s="2">
        <v>0</v>
      </c>
      <c r="G9" s="2">
        <v>-934152693</v>
      </c>
      <c r="H9" s="2">
        <v>-5292658276</v>
      </c>
      <c r="I9" s="2"/>
      <c r="J9" s="2"/>
      <c r="K9" s="2"/>
      <c r="L9" s="2">
        <f t="shared" si="0"/>
        <v>-934152693</v>
      </c>
      <c r="AA9" s="8">
        <v>43798</v>
      </c>
      <c r="AB9">
        <v>-834658462</v>
      </c>
      <c r="AC9">
        <v>-834658462</v>
      </c>
      <c r="AD9">
        <v>-4358505583</v>
      </c>
    </row>
    <row r="10" spans="1:30">
      <c r="A10" s="8">
        <v>43800</v>
      </c>
      <c r="B10" s="9">
        <v>0.896527777777778</v>
      </c>
      <c r="C10" s="7">
        <v>1</v>
      </c>
      <c r="D10" s="2">
        <v>23300083000</v>
      </c>
      <c r="F10" s="2">
        <v>0</v>
      </c>
      <c r="G10" s="2">
        <v>-1736140801</v>
      </c>
      <c r="H10" s="2">
        <v>-6094646384</v>
      </c>
      <c r="I10" s="2"/>
      <c r="J10" s="2"/>
      <c r="K10" s="2"/>
      <c r="L10" s="2">
        <f t="shared" si="0"/>
        <v>-1736140801</v>
      </c>
      <c r="AA10" s="8">
        <v>43799</v>
      </c>
      <c r="AB10">
        <v>-934152693</v>
      </c>
      <c r="AC10">
        <v>-934152693</v>
      </c>
      <c r="AD10">
        <v>-5292658276</v>
      </c>
    </row>
    <row r="11" spans="1:30">
      <c r="A11" s="8">
        <v>43801</v>
      </c>
      <c r="B11" s="9">
        <v>0.954166666666667</v>
      </c>
      <c r="C11" s="7">
        <v>1</v>
      </c>
      <c r="D11" s="2">
        <v>23300083000</v>
      </c>
      <c r="F11" s="2">
        <v>0</v>
      </c>
      <c r="G11" s="2">
        <v>-919168621</v>
      </c>
      <c r="H11" s="2">
        <v>-6712548832</v>
      </c>
      <c r="I11" s="2"/>
      <c r="J11" s="2"/>
      <c r="K11" s="2"/>
      <c r="L11" s="2">
        <f t="shared" si="0"/>
        <v>-919168621</v>
      </c>
      <c r="AA11" s="8">
        <v>43800</v>
      </c>
      <c r="AB11">
        <v>-1736140801</v>
      </c>
      <c r="AC11">
        <v>-1736140801</v>
      </c>
      <c r="AD11">
        <v>-6094646384</v>
      </c>
    </row>
    <row r="12" spans="1:30">
      <c r="A12" s="8">
        <v>43802</v>
      </c>
      <c r="B12" s="9">
        <v>0.898611111111111</v>
      </c>
      <c r="C12" s="7">
        <v>1</v>
      </c>
      <c r="D12" s="2">
        <v>23300083000</v>
      </c>
      <c r="F12" s="2">
        <v>0</v>
      </c>
      <c r="G12" s="2">
        <v>-1354904503</v>
      </c>
      <c r="H12" s="2">
        <v>-6935024191</v>
      </c>
      <c r="I12" s="2"/>
      <c r="J12" s="2"/>
      <c r="K12" s="2"/>
      <c r="L12" s="2">
        <f t="shared" si="0"/>
        <v>-1354904503</v>
      </c>
      <c r="AA12" s="8">
        <v>43801</v>
      </c>
      <c r="AB12">
        <v>-919168621</v>
      </c>
      <c r="AC12">
        <v>-919168621</v>
      </c>
      <c r="AD12">
        <v>-6712548832</v>
      </c>
    </row>
    <row r="13" spans="1:30">
      <c r="A13" s="8">
        <v>43803</v>
      </c>
      <c r="B13" s="9">
        <v>0.857638888888889</v>
      </c>
      <c r="C13" s="7">
        <v>1</v>
      </c>
      <c r="D13" s="2">
        <v>23300083000</v>
      </c>
      <c r="E13" s="2">
        <v>22621440221</v>
      </c>
      <c r="F13" s="2">
        <v>1915992566</v>
      </c>
      <c r="G13" s="2">
        <v>-1643239561</v>
      </c>
      <c r="H13" s="2">
        <v>-5098411645</v>
      </c>
      <c r="I13" s="2">
        <v>947317000</v>
      </c>
      <c r="J13" s="2">
        <v>877711000</v>
      </c>
      <c r="K13" s="2">
        <v>678642779</v>
      </c>
      <c r="L13" s="2">
        <f t="shared" si="0"/>
        <v>272753005</v>
      </c>
      <c r="AA13" s="8">
        <v>43802</v>
      </c>
      <c r="AB13">
        <v>-1354904503</v>
      </c>
      <c r="AC13">
        <v>-1354904503</v>
      </c>
      <c r="AD13">
        <v>-6935024191</v>
      </c>
    </row>
    <row r="14" spans="1:30">
      <c r="A14" s="8">
        <v>43804</v>
      </c>
      <c r="B14" s="9">
        <v>0.663194444444444</v>
      </c>
      <c r="C14" s="7">
        <v>1</v>
      </c>
      <c r="D14" s="2">
        <v>23300083000</v>
      </c>
      <c r="E14" s="2">
        <v>22621440221</v>
      </c>
      <c r="F14" s="2">
        <v>1009012997</v>
      </c>
      <c r="G14" s="2">
        <v>-992026762</v>
      </c>
      <c r="H14" s="2">
        <v>-3969434653</v>
      </c>
      <c r="I14" s="2">
        <v>947317000</v>
      </c>
      <c r="J14" s="2">
        <v>877711000</v>
      </c>
      <c r="K14" s="2">
        <v>678642779</v>
      </c>
      <c r="L14" s="2">
        <f t="shared" si="0"/>
        <v>16986235</v>
      </c>
      <c r="AA14" s="8">
        <v>43803</v>
      </c>
      <c r="AB14">
        <v>-1643239561</v>
      </c>
      <c r="AC14">
        <v>272753005</v>
      </c>
      <c r="AD14">
        <v>-5098411645</v>
      </c>
    </row>
    <row r="15" spans="1:30">
      <c r="A15" s="8">
        <v>43805</v>
      </c>
      <c r="B15" s="9">
        <v>0.752083333333333</v>
      </c>
      <c r="C15" s="7">
        <v>1</v>
      </c>
      <c r="D15" s="2">
        <v>23300083000</v>
      </c>
      <c r="E15" s="2">
        <v>22621440221</v>
      </c>
      <c r="F15" s="2">
        <v>1042513763</v>
      </c>
      <c r="G15" s="2">
        <v>-931938098</v>
      </c>
      <c r="H15" s="2">
        <v>-2634510237</v>
      </c>
      <c r="I15" s="2">
        <v>947317000</v>
      </c>
      <c r="J15" s="2">
        <v>877711000</v>
      </c>
      <c r="K15" s="2">
        <v>678642779</v>
      </c>
      <c r="L15" s="2">
        <f t="shared" si="0"/>
        <v>110575665</v>
      </c>
      <c r="AA15" s="8">
        <v>43804</v>
      </c>
      <c r="AB15">
        <v>-992026762</v>
      </c>
      <c r="AC15">
        <v>16986235</v>
      </c>
      <c r="AD15">
        <v>-3969434653</v>
      </c>
    </row>
    <row r="16" spans="1:30">
      <c r="A16" s="8">
        <v>43806</v>
      </c>
      <c r="B16" s="9">
        <v>0.757638888888889</v>
      </c>
      <c r="C16" s="7">
        <v>1</v>
      </c>
      <c r="D16" s="2">
        <v>23300083000</v>
      </c>
      <c r="E16" s="2">
        <v>22621440221</v>
      </c>
      <c r="F16" s="2">
        <v>1167624402</v>
      </c>
      <c r="G16" s="2">
        <v>-1088097513</v>
      </c>
      <c r="H16" s="2">
        <v>-1749810726</v>
      </c>
      <c r="I16" s="2">
        <v>947317000</v>
      </c>
      <c r="J16" s="2">
        <v>877711000</v>
      </c>
      <c r="K16" s="2">
        <v>678642779</v>
      </c>
      <c r="L16" s="2">
        <f t="shared" si="0"/>
        <v>79526889</v>
      </c>
      <c r="AA16" s="8">
        <v>43805</v>
      </c>
      <c r="AB16">
        <v>-931938098</v>
      </c>
      <c r="AC16">
        <v>110575665</v>
      </c>
      <c r="AD16">
        <v>-2634510237</v>
      </c>
    </row>
    <row r="17" spans="1:30">
      <c r="A17" s="8">
        <v>43807</v>
      </c>
      <c r="B17" s="9">
        <v>0.4875</v>
      </c>
      <c r="C17" s="7">
        <v>1</v>
      </c>
      <c r="D17" s="2">
        <v>23300083000</v>
      </c>
      <c r="E17" s="2">
        <v>22621440221</v>
      </c>
      <c r="F17" s="2">
        <v>1653742625</v>
      </c>
      <c r="G17" s="2">
        <v>-1518988598</v>
      </c>
      <c r="H17" s="2">
        <v>-730945055</v>
      </c>
      <c r="I17" s="2">
        <v>947317000</v>
      </c>
      <c r="J17" s="2">
        <v>877711000</v>
      </c>
      <c r="K17" s="2">
        <v>678642779</v>
      </c>
      <c r="L17" s="2">
        <f t="shared" si="0"/>
        <v>134754027</v>
      </c>
      <c r="AA17" s="8">
        <v>43806</v>
      </c>
      <c r="AB17">
        <v>-1088097513</v>
      </c>
      <c r="AC17">
        <v>79526889</v>
      </c>
      <c r="AD17">
        <v>-1749810726</v>
      </c>
    </row>
    <row r="18" spans="1:30">
      <c r="A18" s="8">
        <v>43808</v>
      </c>
      <c r="B18" s="9">
        <v>0.6875</v>
      </c>
      <c r="C18" s="7">
        <v>1</v>
      </c>
      <c r="D18" s="2">
        <v>23300083000</v>
      </c>
      <c r="E18" s="2">
        <v>22621440221</v>
      </c>
      <c r="F18" s="2">
        <v>951129004</v>
      </c>
      <c r="G18" s="2">
        <v>-897144577</v>
      </c>
      <c r="H18" s="2">
        <v>125027480</v>
      </c>
      <c r="I18" s="2">
        <v>946062000</v>
      </c>
      <c r="J18" s="2">
        <v>877711000</v>
      </c>
      <c r="K18" s="2">
        <v>678642779</v>
      </c>
      <c r="L18" s="2">
        <f t="shared" si="0"/>
        <v>53984427</v>
      </c>
      <c r="AA18" s="8">
        <v>43807</v>
      </c>
      <c r="AB18">
        <v>-1518988598</v>
      </c>
      <c r="AC18">
        <v>134754027</v>
      </c>
      <c r="AD18">
        <v>-730945055</v>
      </c>
    </row>
    <row r="19" spans="1:30">
      <c r="A19" s="8">
        <v>43809</v>
      </c>
      <c r="B19" s="9">
        <v>0.76875</v>
      </c>
      <c r="C19" s="7">
        <v>1</v>
      </c>
      <c r="D19" s="2">
        <v>23300083000</v>
      </c>
      <c r="E19" s="2">
        <v>22621440221</v>
      </c>
      <c r="F19" s="2">
        <v>774068716</v>
      </c>
      <c r="G19" s="2">
        <v>-762958412</v>
      </c>
      <c r="H19" s="2">
        <v>1078484380</v>
      </c>
      <c r="I19" s="2">
        <v>946062000</v>
      </c>
      <c r="J19" s="2">
        <v>877711000</v>
      </c>
      <c r="K19" s="2">
        <v>678642779</v>
      </c>
      <c r="L19" s="2">
        <f t="shared" si="0"/>
        <v>11110304</v>
      </c>
      <c r="AA19" s="8">
        <v>43808</v>
      </c>
      <c r="AB19">
        <v>-897144577</v>
      </c>
      <c r="AC19">
        <v>53984427</v>
      </c>
      <c r="AD19">
        <v>125027480</v>
      </c>
    </row>
    <row r="20" spans="1:30">
      <c r="A20" s="8">
        <v>43810</v>
      </c>
      <c r="B20" s="9">
        <v>0.796527777777778</v>
      </c>
      <c r="C20" s="7">
        <v>1</v>
      </c>
      <c r="D20" s="2">
        <v>23300083000</v>
      </c>
      <c r="E20" s="2">
        <v>22621440221</v>
      </c>
      <c r="F20" s="2">
        <v>1142937155</v>
      </c>
      <c r="G20" s="2">
        <v>-1065433470</v>
      </c>
      <c r="H20" s="2">
        <v>460267755</v>
      </c>
      <c r="I20" s="2">
        <v>946062000</v>
      </c>
      <c r="J20" s="2">
        <v>877711000</v>
      </c>
      <c r="K20" s="2">
        <v>678642779</v>
      </c>
      <c r="L20" s="2">
        <f t="shared" si="0"/>
        <v>77503685</v>
      </c>
      <c r="AA20" s="8">
        <v>43809</v>
      </c>
      <c r="AB20">
        <v>-762958412</v>
      </c>
      <c r="AC20">
        <v>11110304</v>
      </c>
      <c r="AD20">
        <v>1078484380</v>
      </c>
    </row>
    <row r="21" spans="1:30">
      <c r="A21" s="8">
        <v>43811</v>
      </c>
      <c r="B21" s="9">
        <v>0.959027777777778</v>
      </c>
      <c r="C21" s="7">
        <v>1</v>
      </c>
      <c r="D21" s="2">
        <v>23300083000</v>
      </c>
      <c r="E21" s="2">
        <v>22621440221</v>
      </c>
      <c r="F21" s="2">
        <v>1144562277</v>
      </c>
      <c r="G21" s="2">
        <v>-1023874262</v>
      </c>
      <c r="H21" s="2">
        <v>1003923075</v>
      </c>
      <c r="I21" s="2">
        <v>946062000</v>
      </c>
      <c r="J21" s="2">
        <v>877711000</v>
      </c>
      <c r="K21" s="2">
        <v>678642779</v>
      </c>
      <c r="L21" s="2">
        <f t="shared" si="0"/>
        <v>120688015</v>
      </c>
      <c r="AA21" s="8">
        <v>43810</v>
      </c>
      <c r="AB21">
        <v>-1065433470</v>
      </c>
      <c r="AC21">
        <v>77503685</v>
      </c>
      <c r="AD21">
        <v>460267755</v>
      </c>
    </row>
    <row r="22" spans="1:30">
      <c r="A22" s="8">
        <v>43812</v>
      </c>
      <c r="B22" s="9">
        <v>0.925694444444444</v>
      </c>
      <c r="C22" s="7">
        <v>1</v>
      </c>
      <c r="D22" s="2">
        <v>23300083000</v>
      </c>
      <c r="E22" s="2">
        <v>22621440221</v>
      </c>
      <c r="F22" s="2">
        <v>1981145938</v>
      </c>
      <c r="G22" s="2">
        <v>-1874370125</v>
      </c>
      <c r="H22" s="2">
        <v>517881896</v>
      </c>
      <c r="I22" s="2">
        <v>946062000</v>
      </c>
      <c r="J22" s="2">
        <v>877711000</v>
      </c>
      <c r="K22" s="2">
        <v>678642779</v>
      </c>
      <c r="L22" s="2">
        <f t="shared" si="0"/>
        <v>106775813</v>
      </c>
      <c r="AA22" s="8">
        <v>43811</v>
      </c>
      <c r="AB22">
        <v>-1023874262</v>
      </c>
      <c r="AC22">
        <v>120688015</v>
      </c>
      <c r="AD22">
        <v>1003923075</v>
      </c>
    </row>
    <row r="23" spans="1:30">
      <c r="A23" s="8">
        <v>43813</v>
      </c>
      <c r="B23" s="9">
        <v>0.725</v>
      </c>
      <c r="C23" s="7">
        <v>1</v>
      </c>
      <c r="D23" s="2">
        <v>23300083000</v>
      </c>
      <c r="E23" s="2">
        <v>22621440221</v>
      </c>
      <c r="F23" s="2">
        <v>1379214956</v>
      </c>
      <c r="G23" s="2">
        <v>-1392025264</v>
      </c>
      <c r="H23" s="2">
        <v>408408125</v>
      </c>
      <c r="I23" s="2">
        <v>946062000</v>
      </c>
      <c r="J23" s="2">
        <v>877711000</v>
      </c>
      <c r="K23" s="2">
        <v>678642779</v>
      </c>
      <c r="L23" s="2">
        <f t="shared" si="0"/>
        <v>-12810308</v>
      </c>
      <c r="AA23" s="8">
        <v>43812</v>
      </c>
      <c r="AB23">
        <v>-1874370125</v>
      </c>
      <c r="AC23">
        <v>106775813</v>
      </c>
      <c r="AD23">
        <v>517881896</v>
      </c>
    </row>
    <row r="24" spans="1:30">
      <c r="A24" s="8">
        <v>43814</v>
      </c>
      <c r="B24" s="9">
        <v>0.490277777777778</v>
      </c>
      <c r="C24" s="7">
        <v>1</v>
      </c>
      <c r="D24" s="2">
        <v>23300083000</v>
      </c>
      <c r="E24" s="2">
        <v>22621440221</v>
      </c>
      <c r="F24" s="2">
        <v>1418007191</v>
      </c>
      <c r="G24" s="2">
        <v>-1347895906</v>
      </c>
      <c r="H24" s="2">
        <v>427376467</v>
      </c>
      <c r="I24" s="2">
        <v>946062000</v>
      </c>
      <c r="J24" s="2">
        <v>877711000</v>
      </c>
      <c r="K24" s="2">
        <v>678642779</v>
      </c>
      <c r="L24" s="2">
        <f t="shared" si="0"/>
        <v>70111285</v>
      </c>
      <c r="AA24" s="8">
        <v>43813</v>
      </c>
      <c r="AB24">
        <v>-1392025264</v>
      </c>
      <c r="AC24">
        <v>-12810308</v>
      </c>
      <c r="AD24">
        <v>408408125</v>
      </c>
    </row>
    <row r="25" spans="1:30">
      <c r="A25" s="8">
        <v>43815</v>
      </c>
      <c r="B25" s="9">
        <v>0.780555555555556</v>
      </c>
      <c r="C25" s="7">
        <v>1</v>
      </c>
      <c r="D25" s="2">
        <v>23300083000</v>
      </c>
      <c r="E25" s="2">
        <v>22621440221</v>
      </c>
      <c r="F25" s="2">
        <v>1309192499</v>
      </c>
      <c r="G25" s="2">
        <v>-1154078218</v>
      </c>
      <c r="H25" s="2">
        <v>886032824</v>
      </c>
      <c r="I25" s="2">
        <v>946062000</v>
      </c>
      <c r="J25" s="2">
        <v>877711000</v>
      </c>
      <c r="K25" s="2">
        <v>678642779</v>
      </c>
      <c r="L25" s="2">
        <f t="shared" si="0"/>
        <v>155114281</v>
      </c>
      <c r="AA25" s="8">
        <v>43814</v>
      </c>
      <c r="AB25">
        <v>-1347895906</v>
      </c>
      <c r="AC25">
        <v>70111285</v>
      </c>
      <c r="AD25">
        <v>427376467</v>
      </c>
    </row>
    <row r="26" spans="1:30">
      <c r="A26" s="8">
        <v>43816</v>
      </c>
      <c r="B26" s="9">
        <v>0.556944444444444</v>
      </c>
      <c r="C26" s="7">
        <v>1</v>
      </c>
      <c r="D26" s="2">
        <v>23300083000</v>
      </c>
      <c r="E26" s="2">
        <v>22621440221</v>
      </c>
      <c r="F26" s="2">
        <v>2029907266</v>
      </c>
      <c r="G26" s="2">
        <v>-1776480967</v>
      </c>
      <c r="H26" s="2">
        <v>507057575</v>
      </c>
      <c r="I26" s="2">
        <v>946062000</v>
      </c>
      <c r="J26" s="2">
        <v>877711000</v>
      </c>
      <c r="K26" s="2">
        <v>678642779</v>
      </c>
      <c r="L26" s="2">
        <f t="shared" si="0"/>
        <v>253426299</v>
      </c>
      <c r="AA26" s="8">
        <v>43815</v>
      </c>
      <c r="AB26">
        <v>-1154078218</v>
      </c>
      <c r="AC26">
        <v>155114281</v>
      </c>
      <c r="AD26">
        <v>886032824</v>
      </c>
    </row>
    <row r="27" spans="1:30">
      <c r="A27" s="8">
        <v>43817</v>
      </c>
      <c r="B27" s="9">
        <v>0.854166666666667</v>
      </c>
      <c r="C27" s="7">
        <v>1</v>
      </c>
      <c r="D27" s="2">
        <v>23300083000</v>
      </c>
      <c r="E27" s="2">
        <v>22621440221</v>
      </c>
      <c r="F27" s="2">
        <v>1081621853</v>
      </c>
      <c r="G27" s="2">
        <v>-1098693029</v>
      </c>
      <c r="H27" s="2">
        <v>490698256</v>
      </c>
      <c r="I27" s="2">
        <v>946062000</v>
      </c>
      <c r="J27" s="2">
        <v>877711000</v>
      </c>
      <c r="K27" s="2">
        <v>678642779</v>
      </c>
      <c r="L27" s="2">
        <f t="shared" si="0"/>
        <v>-17071176</v>
      </c>
      <c r="AA27" s="8">
        <v>43816</v>
      </c>
      <c r="AB27">
        <v>-1776480967</v>
      </c>
      <c r="AC27">
        <v>253426299</v>
      </c>
      <c r="AD27">
        <v>507057575</v>
      </c>
    </row>
    <row r="28" spans="1:30">
      <c r="A28" s="8">
        <v>43818</v>
      </c>
      <c r="B28" s="9">
        <v>0.779861111111111</v>
      </c>
      <c r="C28" s="7">
        <v>1</v>
      </c>
      <c r="D28" s="2">
        <v>23300083000</v>
      </c>
      <c r="E28" s="2">
        <v>22621440221</v>
      </c>
      <c r="F28" s="2">
        <v>822378144</v>
      </c>
      <c r="G28" s="2">
        <v>-751286076</v>
      </c>
      <c r="H28" s="2">
        <v>484334289</v>
      </c>
      <c r="I28" s="2">
        <v>946062000</v>
      </c>
      <c r="J28" s="2">
        <v>877711000</v>
      </c>
      <c r="K28" s="2">
        <v>678642779</v>
      </c>
      <c r="L28" s="2">
        <f t="shared" si="0"/>
        <v>71092068</v>
      </c>
      <c r="AA28" s="8">
        <v>43817</v>
      </c>
      <c r="AB28">
        <v>-1098693029</v>
      </c>
      <c r="AC28">
        <v>-17071176</v>
      </c>
      <c r="AD28">
        <v>490698256</v>
      </c>
    </row>
    <row r="29" spans="1:30">
      <c r="A29" s="8">
        <v>43819</v>
      </c>
      <c r="B29" s="9">
        <v>0.763888888888889</v>
      </c>
      <c r="C29" s="7">
        <v>1</v>
      </c>
      <c r="D29" s="2">
        <v>23300083000</v>
      </c>
      <c r="E29" s="2">
        <v>22621440221</v>
      </c>
      <c r="F29" s="2">
        <v>1074549186</v>
      </c>
      <c r="G29" s="2">
        <v>-922490513</v>
      </c>
      <c r="H29" s="2">
        <v>515704947</v>
      </c>
      <c r="I29" s="2">
        <v>946062000</v>
      </c>
      <c r="J29" s="2">
        <v>877711000</v>
      </c>
      <c r="K29" s="2">
        <v>678642779</v>
      </c>
      <c r="L29" s="2">
        <f t="shared" si="0"/>
        <v>152058673</v>
      </c>
      <c r="AA29" s="8">
        <v>43818</v>
      </c>
      <c r="AB29">
        <v>-751286076</v>
      </c>
      <c r="AC29">
        <v>71092068</v>
      </c>
      <c r="AD29">
        <v>484334289</v>
      </c>
    </row>
    <row r="30" spans="1:30">
      <c r="A30" s="8">
        <v>43820</v>
      </c>
      <c r="B30" s="9">
        <v>0.734027777777778</v>
      </c>
      <c r="C30" s="7">
        <v>1</v>
      </c>
      <c r="D30" s="2">
        <v>23300083000</v>
      </c>
      <c r="E30" s="2">
        <v>22621440221</v>
      </c>
      <c r="F30" s="2">
        <v>931605603</v>
      </c>
      <c r="G30" s="2">
        <v>-949583746</v>
      </c>
      <c r="H30" s="2">
        <v>511639006</v>
      </c>
      <c r="I30" s="2">
        <v>946062000</v>
      </c>
      <c r="J30" s="2">
        <v>877711000</v>
      </c>
      <c r="K30" s="2">
        <v>678642779</v>
      </c>
      <c r="L30" s="2">
        <f t="shared" si="0"/>
        <v>-17978143</v>
      </c>
      <c r="AA30" s="8">
        <v>43819</v>
      </c>
      <c r="AB30">
        <v>-922490513</v>
      </c>
      <c r="AC30">
        <v>152058673</v>
      </c>
      <c r="AD30">
        <v>515704947</v>
      </c>
    </row>
    <row r="31" spans="1:30">
      <c r="A31" s="8">
        <v>43821</v>
      </c>
      <c r="B31" s="9">
        <v>0.773611111111111</v>
      </c>
      <c r="C31" s="7">
        <v>1</v>
      </c>
      <c r="D31" s="2">
        <v>23300083000</v>
      </c>
      <c r="E31" s="2">
        <v>22621440221</v>
      </c>
      <c r="F31" s="2">
        <v>1737811581</v>
      </c>
      <c r="G31" s="2">
        <v>-1676783563</v>
      </c>
      <c r="H31" s="2">
        <v>578655532</v>
      </c>
      <c r="I31" s="2">
        <v>946062000</v>
      </c>
      <c r="J31" s="2">
        <v>877711000</v>
      </c>
      <c r="K31" s="2">
        <v>678642779</v>
      </c>
      <c r="L31" s="2">
        <f t="shared" si="0"/>
        <v>61028018</v>
      </c>
      <c r="AA31" s="8">
        <v>43820</v>
      </c>
      <c r="AB31">
        <v>-949583746</v>
      </c>
      <c r="AC31">
        <v>-17978143</v>
      </c>
      <c r="AD31">
        <v>511639006</v>
      </c>
    </row>
    <row r="32" spans="1:30">
      <c r="A32" s="8">
        <v>43822</v>
      </c>
      <c r="B32" s="9">
        <v>0.776388888888889</v>
      </c>
      <c r="C32" s="7">
        <v>1</v>
      </c>
      <c r="D32" s="2">
        <v>23300083000</v>
      </c>
      <c r="E32" s="2">
        <v>22621440221</v>
      </c>
      <c r="F32" s="2">
        <v>1607929740</v>
      </c>
      <c r="G32" s="2">
        <v>-1507478800</v>
      </c>
      <c r="H32" s="2">
        <v>541978661</v>
      </c>
      <c r="I32" s="2">
        <v>946062000</v>
      </c>
      <c r="J32" s="2">
        <v>877711000</v>
      </c>
      <c r="K32" s="2">
        <v>678642779</v>
      </c>
      <c r="L32" s="2">
        <f t="shared" si="0"/>
        <v>100450940</v>
      </c>
      <c r="AA32" s="8">
        <v>43821</v>
      </c>
      <c r="AB32">
        <v>-1676783563</v>
      </c>
      <c r="AC32">
        <v>61028018</v>
      </c>
      <c r="AD32">
        <v>578655532</v>
      </c>
    </row>
    <row r="33" spans="27:30">
      <c r="AA33" s="8">
        <v>43822</v>
      </c>
      <c r="AB33">
        <v>-1507478800</v>
      </c>
      <c r="AC33">
        <v>100450940</v>
      </c>
      <c r="AD33">
        <v>541978661</v>
      </c>
    </row>
    <row r="34" spans="27:30">
      <c r="AA34" t="s">
        <v>279</v>
      </c>
      <c r="AB34">
        <v>-33715844915</v>
      </c>
      <c r="AC34">
        <v>-7540897453</v>
      </c>
      <c r="AD34">
        <v>-43091983090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6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2"/>
      <c r="E1" s="2"/>
      <c r="F1" s="2"/>
      <c r="G1" s="2"/>
      <c r="H1" s="2"/>
      <c r="I1" s="2"/>
      <c r="J1" s="2"/>
      <c r="K1" s="2"/>
      <c r="M1" s="10" t="s">
        <v>339</v>
      </c>
    </row>
    <row r="2" ht="258" customHeight="1" spans="4:11">
      <c r="D2" s="2"/>
      <c r="E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452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43794</v>
      </c>
      <c r="B4" s="6">
        <v>0.757638888888889</v>
      </c>
      <c r="C4" s="7">
        <v>1</v>
      </c>
      <c r="D4" s="2">
        <v>22190554000</v>
      </c>
      <c r="E4" s="2"/>
      <c r="F4" s="2">
        <v>0</v>
      </c>
      <c r="G4" s="2">
        <v>-240799634</v>
      </c>
      <c r="H4" s="2">
        <v>-240799634</v>
      </c>
      <c r="I4" s="2"/>
      <c r="J4" s="2"/>
      <c r="K4" s="2"/>
      <c r="L4" s="2">
        <f t="shared" ref="L4:L32" si="0">F4+G4</f>
        <v>-240799634</v>
      </c>
      <c r="M4" s="11"/>
      <c r="N4" s="8">
        <v>43794</v>
      </c>
      <c r="O4" s="9">
        <v>0.270138888888889</v>
      </c>
      <c r="P4" s="7">
        <v>1</v>
      </c>
      <c r="Q4" s="7">
        <v>0.097</v>
      </c>
      <c r="R4" s="7">
        <v>1</v>
      </c>
      <c r="S4" s="2">
        <v>23634016256</v>
      </c>
      <c r="U4" s="2">
        <v>8759302144</v>
      </c>
      <c r="V4" s="2">
        <v>8617691136</v>
      </c>
      <c r="W4" s="2">
        <v>141611008</v>
      </c>
      <c r="X4" s="2">
        <v>23634018973</v>
      </c>
      <c r="Y4">
        <v>9</v>
      </c>
      <c r="AA4" t="s">
        <v>277</v>
      </c>
    </row>
    <row r="5" spans="1:30">
      <c r="A5" s="8">
        <v>43795</v>
      </c>
      <c r="B5" s="9">
        <v>0.815277777777778</v>
      </c>
      <c r="C5" s="7">
        <v>1</v>
      </c>
      <c r="D5" s="2">
        <v>22190554000</v>
      </c>
      <c r="E5" s="2"/>
      <c r="F5" s="2">
        <v>0</v>
      </c>
      <c r="G5" s="2">
        <v>-860005604</v>
      </c>
      <c r="H5" s="2">
        <v>-1276860159</v>
      </c>
      <c r="I5" s="2"/>
      <c r="J5" s="2"/>
      <c r="K5" s="2"/>
      <c r="L5" s="2">
        <f t="shared" si="0"/>
        <v>-860005604</v>
      </c>
      <c r="AA5" s="8">
        <v>43794</v>
      </c>
      <c r="AB5">
        <v>-240799634</v>
      </c>
      <c r="AC5">
        <v>-240799634</v>
      </c>
      <c r="AD5">
        <v>-240799634</v>
      </c>
    </row>
    <row r="6" spans="1:30">
      <c r="A6" s="8">
        <v>43796</v>
      </c>
      <c r="B6" s="9">
        <v>0.720833333333333</v>
      </c>
      <c r="C6" s="7">
        <v>1</v>
      </c>
      <c r="D6" s="2">
        <v>22190554000</v>
      </c>
      <c r="E6" s="2"/>
      <c r="F6" s="2">
        <v>0</v>
      </c>
      <c r="G6" s="2">
        <v>-868558253</v>
      </c>
      <c r="H6" s="2">
        <v>-1933072783</v>
      </c>
      <c r="I6" s="2"/>
      <c r="J6" s="2"/>
      <c r="K6" s="2"/>
      <c r="L6" s="2">
        <f t="shared" si="0"/>
        <v>-868558253</v>
      </c>
      <c r="AA6" s="8">
        <v>43795</v>
      </c>
      <c r="AB6">
        <v>-860005604</v>
      </c>
      <c r="AC6">
        <v>-860005604</v>
      </c>
      <c r="AD6">
        <v>-1276860159</v>
      </c>
    </row>
    <row r="7" spans="1:30">
      <c r="A7" s="8">
        <v>43797</v>
      </c>
      <c r="B7" s="9">
        <v>0.963194444444444</v>
      </c>
      <c r="C7" s="7">
        <v>1</v>
      </c>
      <c r="D7" s="2">
        <v>22190554000</v>
      </c>
      <c r="E7" s="2"/>
      <c r="F7" s="2">
        <v>0</v>
      </c>
      <c r="G7" s="2">
        <v>-1135402833</v>
      </c>
      <c r="H7" s="2">
        <v>-3068475616</v>
      </c>
      <c r="I7" s="2"/>
      <c r="J7" s="2"/>
      <c r="K7" s="2"/>
      <c r="L7" s="2">
        <f t="shared" si="0"/>
        <v>-1135402833</v>
      </c>
      <c r="AA7" s="8">
        <v>43796</v>
      </c>
      <c r="AB7">
        <v>-868558253</v>
      </c>
      <c r="AC7">
        <v>-868558253</v>
      </c>
      <c r="AD7">
        <v>-1933072783</v>
      </c>
    </row>
    <row r="8" spans="1:30">
      <c r="A8" s="8">
        <v>43798</v>
      </c>
      <c r="B8" s="9">
        <v>0.964583333333333</v>
      </c>
      <c r="C8" s="7">
        <v>1</v>
      </c>
      <c r="D8" s="2">
        <v>22190554000</v>
      </c>
      <c r="E8" s="2"/>
      <c r="F8" s="2">
        <v>0</v>
      </c>
      <c r="G8" s="2">
        <v>-794912595</v>
      </c>
      <c r="H8" s="2">
        <v>-3863388211</v>
      </c>
      <c r="I8" s="2"/>
      <c r="J8" s="2"/>
      <c r="K8" s="2"/>
      <c r="L8" s="2">
        <f t="shared" si="0"/>
        <v>-794912595</v>
      </c>
      <c r="AA8" s="8">
        <v>43797</v>
      </c>
      <c r="AB8">
        <v>-1135402833</v>
      </c>
      <c r="AC8">
        <v>-1135402833</v>
      </c>
      <c r="AD8">
        <v>-3068475616</v>
      </c>
    </row>
    <row r="9" spans="1:30">
      <c r="A9" s="8">
        <v>43799</v>
      </c>
      <c r="B9" s="9">
        <v>0.973611111111111</v>
      </c>
      <c r="C9" s="7">
        <v>1</v>
      </c>
      <c r="D9" s="2">
        <v>22190554000</v>
      </c>
      <c r="E9" s="2"/>
      <c r="F9" s="2">
        <v>0</v>
      </c>
      <c r="G9" s="2">
        <v>-889668978</v>
      </c>
      <c r="H9" s="2">
        <v>-4753057189</v>
      </c>
      <c r="I9" s="2"/>
      <c r="J9" s="2"/>
      <c r="K9" s="2"/>
      <c r="L9" s="2">
        <f t="shared" si="0"/>
        <v>-889668978</v>
      </c>
      <c r="AA9" s="8">
        <v>43798</v>
      </c>
      <c r="AB9">
        <v>-794912595</v>
      </c>
      <c r="AC9">
        <v>-794912595</v>
      </c>
      <c r="AD9">
        <v>-3863388211</v>
      </c>
    </row>
    <row r="10" spans="1:30">
      <c r="A10" s="8">
        <v>43800</v>
      </c>
      <c r="B10" s="9">
        <v>0.897222222222222</v>
      </c>
      <c r="C10" s="7">
        <v>1</v>
      </c>
      <c r="D10" s="2">
        <v>22190554000</v>
      </c>
      <c r="E10" s="2"/>
      <c r="F10" s="2">
        <v>0</v>
      </c>
      <c r="G10" s="2">
        <v>-1653466959</v>
      </c>
      <c r="H10" s="2">
        <v>-5516855170</v>
      </c>
      <c r="I10" s="2"/>
      <c r="J10" s="2"/>
      <c r="K10" s="2"/>
      <c r="L10" s="2">
        <f t="shared" si="0"/>
        <v>-1653466959</v>
      </c>
      <c r="AA10" s="8">
        <v>43799</v>
      </c>
      <c r="AB10">
        <v>-889668978</v>
      </c>
      <c r="AC10">
        <v>-889668978</v>
      </c>
      <c r="AD10">
        <v>-4753057189</v>
      </c>
    </row>
    <row r="11" spans="1:30">
      <c r="A11" s="8">
        <v>43801</v>
      </c>
      <c r="B11" s="9">
        <v>0.954861111111111</v>
      </c>
      <c r="C11" s="7">
        <v>1</v>
      </c>
      <c r="D11" s="2">
        <v>22190554000</v>
      </c>
      <c r="E11" s="2"/>
      <c r="F11" s="2">
        <v>0</v>
      </c>
      <c r="G11" s="2">
        <v>-875398438</v>
      </c>
      <c r="H11" s="2">
        <v>-6392253608</v>
      </c>
      <c r="I11" s="2"/>
      <c r="J11" s="2"/>
      <c r="K11" s="2"/>
      <c r="L11" s="2">
        <f t="shared" si="0"/>
        <v>-875398438</v>
      </c>
      <c r="AA11" s="8">
        <v>43800</v>
      </c>
      <c r="AB11">
        <v>-1653466959</v>
      </c>
      <c r="AC11">
        <v>-1653466959</v>
      </c>
      <c r="AD11">
        <v>-5516855170</v>
      </c>
    </row>
    <row r="12" spans="1:30">
      <c r="A12" s="8">
        <v>43802</v>
      </c>
      <c r="B12" s="9">
        <v>0.898611111111111</v>
      </c>
      <c r="C12" s="7">
        <v>1</v>
      </c>
      <c r="D12" s="2">
        <v>22190554000</v>
      </c>
      <c r="E12" s="2">
        <v>21544228782</v>
      </c>
      <c r="F12" s="2">
        <v>3389417088</v>
      </c>
      <c r="G12" s="2">
        <v>-1290385731</v>
      </c>
      <c r="H12" s="2">
        <v>-3215365976</v>
      </c>
      <c r="I12" s="2">
        <v>902207000</v>
      </c>
      <c r="J12" s="2">
        <v>835915000</v>
      </c>
      <c r="K12" s="2">
        <v>646325218</v>
      </c>
      <c r="L12" s="2">
        <f t="shared" si="0"/>
        <v>2099031357</v>
      </c>
      <c r="AA12" s="8">
        <v>43801</v>
      </c>
      <c r="AB12">
        <v>-875398438</v>
      </c>
      <c r="AC12">
        <v>-875398438</v>
      </c>
      <c r="AD12">
        <v>-6392253608</v>
      </c>
    </row>
    <row r="13" spans="1:30">
      <c r="A13" s="8">
        <v>43803</v>
      </c>
      <c r="B13" s="9">
        <v>0.858333333333333</v>
      </c>
      <c r="C13" s="7">
        <v>1</v>
      </c>
      <c r="D13" s="2">
        <v>22190554000</v>
      </c>
      <c r="E13" s="2">
        <v>21544228782</v>
      </c>
      <c r="F13" s="2">
        <v>3793033486</v>
      </c>
      <c r="G13" s="2">
        <v>-1564989613</v>
      </c>
      <c r="H13" s="2">
        <v>-2887349576</v>
      </c>
      <c r="I13" s="2">
        <v>902207000</v>
      </c>
      <c r="J13" s="2">
        <v>835915000</v>
      </c>
      <c r="K13" s="2">
        <v>646325218</v>
      </c>
      <c r="L13" s="2">
        <f t="shared" si="0"/>
        <v>2228043873</v>
      </c>
      <c r="AA13" s="8">
        <v>43802</v>
      </c>
      <c r="AB13">
        <v>-1290385731</v>
      </c>
      <c r="AC13">
        <v>2099031357</v>
      </c>
      <c r="AD13">
        <v>-3215365976</v>
      </c>
    </row>
    <row r="14" spans="1:30">
      <c r="A14" s="8">
        <v>43804</v>
      </c>
      <c r="B14" s="9">
        <v>0.663194444444444</v>
      </c>
      <c r="C14" s="7">
        <v>1</v>
      </c>
      <c r="D14" s="2">
        <v>22190554000</v>
      </c>
      <c r="E14" s="2">
        <v>21544228782</v>
      </c>
      <c r="F14" s="2">
        <v>966477717</v>
      </c>
      <c r="G14" s="2">
        <v>-944787123</v>
      </c>
      <c r="H14" s="2">
        <v>-1806620468</v>
      </c>
      <c r="I14" s="2">
        <v>902207000</v>
      </c>
      <c r="J14" s="2">
        <v>835915000</v>
      </c>
      <c r="K14" s="2">
        <v>646325218</v>
      </c>
      <c r="L14" s="2">
        <f t="shared" si="0"/>
        <v>21690594</v>
      </c>
      <c r="AA14" s="8">
        <v>43803</v>
      </c>
      <c r="AB14">
        <v>-1564989613</v>
      </c>
      <c r="AC14">
        <v>2228043873</v>
      </c>
      <c r="AD14">
        <v>-2887349576</v>
      </c>
    </row>
    <row r="15" spans="1:30">
      <c r="A15" s="8">
        <v>43805</v>
      </c>
      <c r="B15" s="9">
        <v>0.754166666666667</v>
      </c>
      <c r="C15" s="7">
        <v>1</v>
      </c>
      <c r="D15" s="2">
        <v>22190554000</v>
      </c>
      <c r="E15" s="2">
        <v>21544228782</v>
      </c>
      <c r="F15" s="2">
        <v>991202836</v>
      </c>
      <c r="G15" s="2">
        <v>-887559840</v>
      </c>
      <c r="H15" s="2">
        <v>-548563043</v>
      </c>
      <c r="I15" s="2">
        <v>902207000</v>
      </c>
      <c r="J15" s="2">
        <v>835915000</v>
      </c>
      <c r="K15" s="2">
        <v>646325218</v>
      </c>
      <c r="L15" s="2">
        <f t="shared" si="0"/>
        <v>103642996</v>
      </c>
      <c r="AA15" s="8">
        <v>43804</v>
      </c>
      <c r="AB15">
        <v>-944787123</v>
      </c>
      <c r="AC15">
        <v>21690594</v>
      </c>
      <c r="AD15">
        <v>-1806620468</v>
      </c>
    </row>
    <row r="16" spans="1:30">
      <c r="A16" s="8">
        <v>43806</v>
      </c>
      <c r="B16" s="9">
        <v>0.758333333333333</v>
      </c>
      <c r="C16" s="7">
        <v>1</v>
      </c>
      <c r="D16" s="2">
        <v>22190554000</v>
      </c>
      <c r="E16" s="2">
        <v>21544228782</v>
      </c>
      <c r="F16" s="2">
        <v>1064035446</v>
      </c>
      <c r="G16" s="2">
        <v>-1036283051</v>
      </c>
      <c r="H16" s="2">
        <v>235985298</v>
      </c>
      <c r="I16" s="2">
        <v>902207000</v>
      </c>
      <c r="J16" s="2">
        <v>835915000</v>
      </c>
      <c r="K16" s="2">
        <v>646325218</v>
      </c>
      <c r="L16" s="2">
        <f t="shared" si="0"/>
        <v>27752395</v>
      </c>
      <c r="AA16" s="8">
        <v>43805</v>
      </c>
      <c r="AB16">
        <v>-887559840</v>
      </c>
      <c r="AC16">
        <v>103642996</v>
      </c>
      <c r="AD16">
        <v>-548563043</v>
      </c>
    </row>
    <row r="17" spans="1:30">
      <c r="A17" s="8">
        <v>43807</v>
      </c>
      <c r="B17" s="9">
        <v>0.4875</v>
      </c>
      <c r="C17" s="7">
        <v>1</v>
      </c>
      <c r="D17" s="2">
        <v>22190554000</v>
      </c>
      <c r="E17" s="2">
        <v>21544228782</v>
      </c>
      <c r="F17" s="2">
        <v>1537821210</v>
      </c>
      <c r="G17" s="2">
        <v>-1446655396</v>
      </c>
      <c r="H17" s="2">
        <v>1227184344</v>
      </c>
      <c r="I17" s="2">
        <v>902207000</v>
      </c>
      <c r="J17" s="2">
        <v>835915000</v>
      </c>
      <c r="K17" s="2">
        <v>646325218</v>
      </c>
      <c r="L17" s="2">
        <f t="shared" si="0"/>
        <v>91165814</v>
      </c>
      <c r="AA17" s="8">
        <v>43806</v>
      </c>
      <c r="AB17">
        <v>-1036283051</v>
      </c>
      <c r="AC17">
        <v>27752395</v>
      </c>
      <c r="AD17">
        <v>235985298</v>
      </c>
    </row>
    <row r="18" spans="1:30">
      <c r="A18" s="8">
        <v>43808</v>
      </c>
      <c r="B18" s="9">
        <v>0.688194444444444</v>
      </c>
      <c r="C18" s="7">
        <v>1</v>
      </c>
      <c r="D18" s="2">
        <v>22190554000</v>
      </c>
      <c r="E18" s="2">
        <v>21544228782</v>
      </c>
      <c r="F18" s="2">
        <v>866836927</v>
      </c>
      <c r="G18" s="2">
        <v>-854423164</v>
      </c>
      <c r="H18" s="2">
        <v>2003396088</v>
      </c>
      <c r="I18" s="2">
        <v>901012000</v>
      </c>
      <c r="J18" s="2">
        <v>835915000</v>
      </c>
      <c r="K18" s="2">
        <v>646325218</v>
      </c>
      <c r="L18" s="2">
        <f t="shared" si="0"/>
        <v>12413763</v>
      </c>
      <c r="AA18" s="8">
        <v>43807</v>
      </c>
      <c r="AB18">
        <v>-1446655396</v>
      </c>
      <c r="AC18">
        <v>91165814</v>
      </c>
      <c r="AD18">
        <v>1227184344</v>
      </c>
    </row>
    <row r="19" spans="1:30">
      <c r="A19" s="8">
        <v>43809</v>
      </c>
      <c r="B19" s="9">
        <v>0.76875</v>
      </c>
      <c r="C19" s="7">
        <v>1</v>
      </c>
      <c r="D19" s="2">
        <v>22190554000</v>
      </c>
      <c r="E19" s="2">
        <v>21544228782</v>
      </c>
      <c r="F19" s="2">
        <v>782751546</v>
      </c>
      <c r="G19" s="2">
        <v>-726636528</v>
      </c>
      <c r="H19" s="2">
        <v>954821051</v>
      </c>
      <c r="I19" s="2">
        <v>901012000</v>
      </c>
      <c r="J19" s="2">
        <v>835915000</v>
      </c>
      <c r="K19" s="2">
        <v>646325218</v>
      </c>
      <c r="L19" s="2">
        <f t="shared" si="0"/>
        <v>56115018</v>
      </c>
      <c r="AA19" s="8">
        <v>43808</v>
      </c>
      <c r="AB19">
        <v>-854423164</v>
      </c>
      <c r="AC19">
        <v>12413763</v>
      </c>
      <c r="AD19">
        <v>2003396088</v>
      </c>
    </row>
    <row r="20" spans="1:30">
      <c r="A20" s="8">
        <v>43810</v>
      </c>
      <c r="B20" s="9">
        <v>0.796527777777778</v>
      </c>
      <c r="C20" s="7">
        <v>1</v>
      </c>
      <c r="D20" s="2">
        <v>22190554000</v>
      </c>
      <c r="E20" s="2">
        <v>21544228782</v>
      </c>
      <c r="F20" s="2">
        <v>1009486286</v>
      </c>
      <c r="G20" s="2">
        <v>-1014698254</v>
      </c>
      <c r="H20" s="2">
        <v>262977914</v>
      </c>
      <c r="I20" s="2">
        <v>901012000</v>
      </c>
      <c r="J20" s="2">
        <v>835915000</v>
      </c>
      <c r="K20" s="2">
        <v>646325218</v>
      </c>
      <c r="L20" s="2">
        <f t="shared" si="0"/>
        <v>-5211968</v>
      </c>
      <c r="AA20" s="8">
        <v>43809</v>
      </c>
      <c r="AB20">
        <v>-726636528</v>
      </c>
      <c r="AC20">
        <v>56115018</v>
      </c>
      <c r="AD20">
        <v>954821051</v>
      </c>
    </row>
    <row r="21" spans="1:30">
      <c r="A21" s="8">
        <v>43811</v>
      </c>
      <c r="B21" s="9">
        <v>0.959722222222222</v>
      </c>
      <c r="C21" s="7">
        <v>1</v>
      </c>
      <c r="D21" s="2">
        <v>22190554000</v>
      </c>
      <c r="E21" s="2">
        <v>21544228782</v>
      </c>
      <c r="F21" s="2">
        <v>959736285</v>
      </c>
      <c r="G21" s="2">
        <v>-975118067</v>
      </c>
      <c r="H21" s="2">
        <v>650422022</v>
      </c>
      <c r="I21" s="2">
        <v>901012000</v>
      </c>
      <c r="J21" s="2">
        <v>835915000</v>
      </c>
      <c r="K21" s="2">
        <v>646325218</v>
      </c>
      <c r="L21" s="2">
        <f t="shared" si="0"/>
        <v>-15381782</v>
      </c>
      <c r="AA21" s="8">
        <v>43810</v>
      </c>
      <c r="AB21">
        <v>-1014698254</v>
      </c>
      <c r="AC21">
        <v>-5211968</v>
      </c>
      <c r="AD21">
        <v>262977914</v>
      </c>
    </row>
    <row r="22" spans="1:30">
      <c r="A22" s="8">
        <v>43812</v>
      </c>
      <c r="B22" s="9">
        <v>0.925694444444444</v>
      </c>
      <c r="C22" s="7">
        <v>1</v>
      </c>
      <c r="D22" s="2">
        <v>22190554000</v>
      </c>
      <c r="E22" s="2">
        <v>21544228782</v>
      </c>
      <c r="F22" s="2">
        <v>1823865612</v>
      </c>
      <c r="G22" s="2">
        <v>-1785113897</v>
      </c>
      <c r="H22" s="2">
        <v>261027439</v>
      </c>
      <c r="I22" s="2">
        <v>901012000</v>
      </c>
      <c r="J22" s="2">
        <v>835915000</v>
      </c>
      <c r="K22" s="2">
        <v>646325218</v>
      </c>
      <c r="L22" s="2">
        <f t="shared" si="0"/>
        <v>38751715</v>
      </c>
      <c r="AA22" s="8">
        <v>43811</v>
      </c>
      <c r="AB22">
        <v>-975118067</v>
      </c>
      <c r="AC22">
        <v>-15381782</v>
      </c>
      <c r="AD22">
        <v>650422022</v>
      </c>
    </row>
    <row r="23" spans="1:30">
      <c r="A23" s="8">
        <v>43813</v>
      </c>
      <c r="B23" s="9">
        <v>0.725</v>
      </c>
      <c r="C23" s="7">
        <v>1</v>
      </c>
      <c r="D23" s="2">
        <v>22190554000</v>
      </c>
      <c r="E23" s="2">
        <v>21544228782</v>
      </c>
      <c r="F23" s="2">
        <v>1367642420</v>
      </c>
      <c r="G23" s="2">
        <v>-1325737970</v>
      </c>
      <c r="H23" s="2">
        <v>145155396</v>
      </c>
      <c r="I23" s="2">
        <v>901012000</v>
      </c>
      <c r="J23" s="2">
        <v>835915000</v>
      </c>
      <c r="K23" s="2">
        <v>646325218</v>
      </c>
      <c r="L23" s="2">
        <f t="shared" si="0"/>
        <v>41904450</v>
      </c>
      <c r="AA23" s="8">
        <v>43812</v>
      </c>
      <c r="AB23">
        <v>-1785113897</v>
      </c>
      <c r="AC23">
        <v>38751715</v>
      </c>
      <c r="AD23">
        <v>261027439</v>
      </c>
    </row>
    <row r="24" spans="1:30">
      <c r="A24" s="8">
        <v>43814</v>
      </c>
      <c r="B24" s="9">
        <v>0.490972222222222</v>
      </c>
      <c r="C24" s="7">
        <v>1</v>
      </c>
      <c r="D24" s="2">
        <v>22190554000</v>
      </c>
      <c r="E24" s="2">
        <v>21544228782</v>
      </c>
      <c r="F24" s="2">
        <v>1305315006</v>
      </c>
      <c r="G24" s="2">
        <v>-1283710021</v>
      </c>
      <c r="H24" s="2">
        <v>189353682</v>
      </c>
      <c r="I24" s="2">
        <v>901012000</v>
      </c>
      <c r="J24" s="2">
        <v>835915000</v>
      </c>
      <c r="K24" s="2">
        <v>646325218</v>
      </c>
      <c r="L24" s="2">
        <f t="shared" si="0"/>
        <v>21604985</v>
      </c>
      <c r="AA24" s="8">
        <v>43813</v>
      </c>
      <c r="AB24">
        <v>-1325737970</v>
      </c>
      <c r="AC24">
        <v>41904450</v>
      </c>
      <c r="AD24">
        <v>145155396</v>
      </c>
    </row>
    <row r="25" spans="1:30">
      <c r="A25" s="8">
        <v>43815</v>
      </c>
      <c r="B25" s="9">
        <v>0.78125</v>
      </c>
      <c r="C25" s="7">
        <v>1</v>
      </c>
      <c r="D25" s="2">
        <v>22190554000</v>
      </c>
      <c r="E25" s="2">
        <v>21544228782</v>
      </c>
      <c r="F25" s="2">
        <v>1161899791</v>
      </c>
      <c r="G25" s="2">
        <v>-1099121799</v>
      </c>
      <c r="H25" s="2">
        <v>520368219</v>
      </c>
      <c r="I25" s="2">
        <v>901012000</v>
      </c>
      <c r="J25" s="2">
        <v>835915000</v>
      </c>
      <c r="K25" s="2">
        <v>646325218</v>
      </c>
      <c r="L25" s="2">
        <f t="shared" si="0"/>
        <v>62777992</v>
      </c>
      <c r="AA25" s="8">
        <v>43814</v>
      </c>
      <c r="AB25">
        <v>-1283710021</v>
      </c>
      <c r="AC25">
        <v>21604985</v>
      </c>
      <c r="AD25">
        <v>189353682</v>
      </c>
    </row>
    <row r="26" spans="1:30">
      <c r="A26" s="8">
        <v>43816</v>
      </c>
      <c r="B26" s="9">
        <v>0.556944444444444</v>
      </c>
      <c r="C26" s="7">
        <v>1</v>
      </c>
      <c r="D26" s="2">
        <v>22190554000</v>
      </c>
      <c r="E26" s="2">
        <v>21544228782</v>
      </c>
      <c r="F26" s="2">
        <v>1758744004</v>
      </c>
      <c r="G26" s="2">
        <v>-1691886153</v>
      </c>
      <c r="H26" s="2">
        <v>118049767</v>
      </c>
      <c r="I26" s="2">
        <v>901012000</v>
      </c>
      <c r="J26" s="2">
        <v>835915000</v>
      </c>
      <c r="K26" s="2">
        <v>646325218</v>
      </c>
      <c r="L26" s="2">
        <f t="shared" si="0"/>
        <v>66857851</v>
      </c>
      <c r="AA26" s="8">
        <v>43815</v>
      </c>
      <c r="AB26">
        <v>-1099121799</v>
      </c>
      <c r="AC26">
        <v>62777992</v>
      </c>
      <c r="AD26">
        <v>520368219</v>
      </c>
    </row>
    <row r="27" spans="1:30">
      <c r="A27" s="8">
        <v>43817</v>
      </c>
      <c r="B27" s="9">
        <v>0.854861111111111</v>
      </c>
      <c r="C27" s="7">
        <v>1</v>
      </c>
      <c r="D27" s="2">
        <v>22190554000</v>
      </c>
      <c r="E27" s="2">
        <v>21544228782</v>
      </c>
      <c r="F27" s="2">
        <v>1201887054</v>
      </c>
      <c r="G27" s="2">
        <v>-1046374016</v>
      </c>
      <c r="H27" s="2">
        <v>268934338</v>
      </c>
      <c r="I27" s="2">
        <v>901012000</v>
      </c>
      <c r="J27" s="2">
        <v>835915000</v>
      </c>
      <c r="K27" s="2">
        <v>646325218</v>
      </c>
      <c r="L27" s="2">
        <f t="shared" si="0"/>
        <v>155513038</v>
      </c>
      <c r="AA27" s="8">
        <v>43816</v>
      </c>
      <c r="AB27">
        <v>-1691886153</v>
      </c>
      <c r="AC27">
        <v>66857851</v>
      </c>
      <c r="AD27">
        <v>118049767</v>
      </c>
    </row>
    <row r="28" spans="1:30">
      <c r="A28" s="8">
        <v>43818</v>
      </c>
      <c r="B28" s="9">
        <v>0.779861111111111</v>
      </c>
      <c r="C28" s="7">
        <v>1</v>
      </c>
      <c r="D28" s="2">
        <v>22190554000</v>
      </c>
      <c r="E28" s="2">
        <v>21544228782</v>
      </c>
      <c r="F28" s="2">
        <v>813294337</v>
      </c>
      <c r="G28" s="2">
        <v>-715510345</v>
      </c>
      <c r="H28" s="2">
        <v>380511581</v>
      </c>
      <c r="I28" s="2">
        <v>901012000</v>
      </c>
      <c r="J28" s="2">
        <v>835915000</v>
      </c>
      <c r="K28" s="2">
        <v>646325218</v>
      </c>
      <c r="L28" s="2">
        <f t="shared" si="0"/>
        <v>97783992</v>
      </c>
      <c r="AA28" s="8">
        <v>43817</v>
      </c>
      <c r="AB28">
        <v>-1046374016</v>
      </c>
      <c r="AC28">
        <v>155513038</v>
      </c>
      <c r="AD28">
        <v>268934338</v>
      </c>
    </row>
    <row r="29" spans="1:30">
      <c r="A29" s="8">
        <v>43819</v>
      </c>
      <c r="B29" s="9">
        <v>0.763888888888889</v>
      </c>
      <c r="C29" s="7">
        <v>1</v>
      </c>
      <c r="D29" s="2">
        <v>22190554000</v>
      </c>
      <c r="E29" s="2">
        <v>21544228782</v>
      </c>
      <c r="F29" s="2">
        <v>993692545</v>
      </c>
      <c r="G29" s="2">
        <v>-878562144</v>
      </c>
      <c r="H29" s="2">
        <v>511023764</v>
      </c>
      <c r="I29" s="2">
        <v>901012000</v>
      </c>
      <c r="J29" s="2">
        <v>835915000</v>
      </c>
      <c r="K29" s="2">
        <v>646325218</v>
      </c>
      <c r="L29" s="2">
        <f t="shared" si="0"/>
        <v>115130401</v>
      </c>
      <c r="AA29" s="8">
        <v>43818</v>
      </c>
      <c r="AB29">
        <v>-715510345</v>
      </c>
      <c r="AC29">
        <v>97783992</v>
      </c>
      <c r="AD29">
        <v>380511581</v>
      </c>
    </row>
    <row r="30" spans="1:30">
      <c r="A30" s="8">
        <v>43820</v>
      </c>
      <c r="B30" s="9">
        <v>0.734027777777778</v>
      </c>
      <c r="C30" s="7">
        <v>1</v>
      </c>
      <c r="D30" s="2">
        <v>22190554000</v>
      </c>
      <c r="E30" s="2">
        <v>21544228782</v>
      </c>
      <c r="F30" s="2">
        <v>985525257</v>
      </c>
      <c r="G30" s="2">
        <v>-904365215</v>
      </c>
      <c r="H30" s="2">
        <v>538050309</v>
      </c>
      <c r="I30" s="2">
        <v>901012000</v>
      </c>
      <c r="J30" s="2">
        <v>835915000</v>
      </c>
      <c r="K30" s="2">
        <v>646325218</v>
      </c>
      <c r="L30" s="2">
        <f t="shared" si="0"/>
        <v>81160042</v>
      </c>
      <c r="AA30" s="8">
        <v>43819</v>
      </c>
      <c r="AB30">
        <v>-878562144</v>
      </c>
      <c r="AC30">
        <v>115130401</v>
      </c>
      <c r="AD30">
        <v>511023764</v>
      </c>
    </row>
    <row r="31" spans="1:30">
      <c r="A31" s="8">
        <v>43821</v>
      </c>
      <c r="B31" s="9">
        <v>0.774305555555556</v>
      </c>
      <c r="C31" s="7">
        <v>1</v>
      </c>
      <c r="D31" s="2">
        <v>22190554000</v>
      </c>
      <c r="E31" s="2">
        <v>21544228782</v>
      </c>
      <c r="F31" s="2">
        <v>1685839277</v>
      </c>
      <c r="G31" s="2">
        <v>-1596936272</v>
      </c>
      <c r="H31" s="2">
        <v>532501378</v>
      </c>
      <c r="I31" s="2">
        <v>901012000</v>
      </c>
      <c r="J31" s="2">
        <v>835915000</v>
      </c>
      <c r="K31" s="2">
        <v>646325218</v>
      </c>
      <c r="L31" s="2">
        <f t="shared" si="0"/>
        <v>88903005</v>
      </c>
      <c r="AA31" s="8">
        <v>43820</v>
      </c>
      <c r="AB31">
        <v>-904365215</v>
      </c>
      <c r="AC31">
        <v>81160042</v>
      </c>
      <c r="AD31">
        <v>538050309</v>
      </c>
    </row>
    <row r="32" spans="1:30">
      <c r="A32" s="8">
        <v>43822</v>
      </c>
      <c r="B32" s="9">
        <v>0.778472222222222</v>
      </c>
      <c r="C32" s="7">
        <v>1</v>
      </c>
      <c r="D32" s="2">
        <v>22190554000</v>
      </c>
      <c r="E32" s="2">
        <v>21544228782</v>
      </c>
      <c r="F32" s="2">
        <v>1500081071</v>
      </c>
      <c r="G32" s="2">
        <v>-1435693686</v>
      </c>
      <c r="H32" s="2">
        <v>580832709</v>
      </c>
      <c r="I32" s="2">
        <v>901012000</v>
      </c>
      <c r="J32" s="2">
        <v>835915000</v>
      </c>
      <c r="K32" s="2">
        <v>646325218</v>
      </c>
      <c r="L32" s="2">
        <f t="shared" si="0"/>
        <v>64387385</v>
      </c>
      <c r="AA32" s="8">
        <v>43821</v>
      </c>
      <c r="AB32">
        <v>-1596936272</v>
      </c>
      <c r="AC32">
        <v>88903005</v>
      </c>
      <c r="AD32">
        <v>532501378</v>
      </c>
    </row>
    <row r="33" spans="27:30">
      <c r="AA33" s="8">
        <v>43822</v>
      </c>
      <c r="AB33">
        <v>-1435693686</v>
      </c>
      <c r="AC33">
        <v>64387385</v>
      </c>
      <c r="AD33">
        <v>580832709</v>
      </c>
    </row>
    <row r="34" spans="27:30">
      <c r="AA34" t="s">
        <v>279</v>
      </c>
      <c r="AB34">
        <v>-31822761579</v>
      </c>
      <c r="AC34">
        <v>-1864176378</v>
      </c>
      <c r="AD34">
        <v>-26122066134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2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43" customHeight="1" spans="4:11">
      <c r="D2" s="2"/>
      <c r="F2" s="2"/>
      <c r="G2" s="2"/>
      <c r="H2" s="2"/>
      <c r="I2" s="2"/>
      <c r="J2" s="2"/>
      <c r="K2" s="2"/>
    </row>
    <row r="3" ht="40.5" spans="1:30">
      <c r="A3" s="3" t="s">
        <v>2</v>
      </c>
      <c r="B3" s="3" t="s">
        <v>3</v>
      </c>
      <c r="C3" s="4" t="s">
        <v>330</v>
      </c>
      <c r="D3" s="4" t="s">
        <v>453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454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43795</v>
      </c>
      <c r="B4" s="6">
        <v>0.818055555555556</v>
      </c>
      <c r="C4" s="7">
        <v>1</v>
      </c>
      <c r="D4" s="2">
        <v>22190554000</v>
      </c>
      <c r="F4" s="2">
        <v>0</v>
      </c>
      <c r="G4" s="2">
        <v>-695734762</v>
      </c>
      <c r="H4" s="2">
        <v>-695734762</v>
      </c>
      <c r="I4" s="2"/>
      <c r="J4" s="2"/>
      <c r="K4" s="2"/>
      <c r="L4" s="2">
        <f t="shared" ref="L4:L31" si="0">F4+G4</f>
        <v>-695734762</v>
      </c>
      <c r="M4" s="11"/>
      <c r="N4" s="8">
        <v>43794</v>
      </c>
      <c r="O4" s="9">
        <v>0.965972222222222</v>
      </c>
      <c r="P4" s="7">
        <v>1</v>
      </c>
      <c r="Q4" s="7">
        <v>0.097</v>
      </c>
      <c r="R4" s="7">
        <v>1</v>
      </c>
      <c r="S4" s="2">
        <v>23634016256</v>
      </c>
      <c r="U4" s="2">
        <v>8759302144</v>
      </c>
      <c r="V4" s="2">
        <v>8617691136</v>
      </c>
      <c r="W4" s="2">
        <v>141611008</v>
      </c>
      <c r="X4" s="2">
        <v>23634018973</v>
      </c>
      <c r="Y4">
        <v>9</v>
      </c>
      <c r="AA4" t="s">
        <v>277</v>
      </c>
    </row>
    <row r="5" spans="1:30">
      <c r="A5" s="8">
        <v>43796</v>
      </c>
      <c r="B5" s="9">
        <v>0.720833333333333</v>
      </c>
      <c r="C5" s="7">
        <v>1</v>
      </c>
      <c r="D5" s="2">
        <v>22190554000</v>
      </c>
      <c r="F5" s="2">
        <v>0</v>
      </c>
      <c r="G5" s="2">
        <v>-868558253</v>
      </c>
      <c r="H5" s="2">
        <v>-1351947386</v>
      </c>
      <c r="I5" s="2"/>
      <c r="J5" s="2"/>
      <c r="K5" s="2"/>
      <c r="L5" s="2">
        <f t="shared" si="0"/>
        <v>-868558253</v>
      </c>
      <c r="AA5" s="8">
        <v>43795</v>
      </c>
      <c r="AB5">
        <v>-695734762</v>
      </c>
      <c r="AC5">
        <v>-695734762</v>
      </c>
      <c r="AD5">
        <v>-695734762</v>
      </c>
    </row>
    <row r="6" spans="1:30">
      <c r="A6" s="8">
        <v>43797</v>
      </c>
      <c r="B6" s="9">
        <v>0.963194444444444</v>
      </c>
      <c r="C6" s="7">
        <v>1</v>
      </c>
      <c r="D6" s="2">
        <v>22190554000</v>
      </c>
      <c r="F6" s="2">
        <v>0</v>
      </c>
      <c r="G6" s="2">
        <v>-1135393158</v>
      </c>
      <c r="H6" s="2">
        <v>-2487340544</v>
      </c>
      <c r="I6" s="2"/>
      <c r="J6" s="2"/>
      <c r="K6" s="2"/>
      <c r="L6" s="2">
        <f t="shared" si="0"/>
        <v>-1135393158</v>
      </c>
      <c r="AA6" s="8">
        <v>43796</v>
      </c>
      <c r="AB6">
        <v>-868558253</v>
      </c>
      <c r="AC6">
        <v>-868558253</v>
      </c>
      <c r="AD6">
        <v>-1351947386</v>
      </c>
    </row>
    <row r="7" spans="1:30">
      <c r="A7" s="8">
        <v>43798</v>
      </c>
      <c r="B7" s="9">
        <v>0.964583333333333</v>
      </c>
      <c r="C7" s="7">
        <v>1</v>
      </c>
      <c r="D7" s="2">
        <v>22190554000</v>
      </c>
      <c r="F7" s="2">
        <v>0</v>
      </c>
      <c r="G7" s="2">
        <v>-794912595</v>
      </c>
      <c r="H7" s="2">
        <v>-3282253139</v>
      </c>
      <c r="I7" s="2"/>
      <c r="J7" s="2"/>
      <c r="K7" s="2"/>
      <c r="L7" s="2">
        <f t="shared" si="0"/>
        <v>-794912595</v>
      </c>
      <c r="AA7" s="8">
        <v>43797</v>
      </c>
      <c r="AB7">
        <v>-1135393158</v>
      </c>
      <c r="AC7">
        <v>-1135393158</v>
      </c>
      <c r="AD7">
        <v>-2487340544</v>
      </c>
    </row>
    <row r="8" spans="1:30">
      <c r="A8" s="8">
        <v>43799</v>
      </c>
      <c r="B8" s="9">
        <v>0.973611111111111</v>
      </c>
      <c r="C8" s="7">
        <v>1</v>
      </c>
      <c r="D8" s="2">
        <v>22190554000</v>
      </c>
      <c r="F8" s="2">
        <v>0</v>
      </c>
      <c r="G8" s="2">
        <v>-889668978</v>
      </c>
      <c r="H8" s="2">
        <v>-4171922117</v>
      </c>
      <c r="I8" s="2"/>
      <c r="J8" s="2"/>
      <c r="K8" s="2"/>
      <c r="L8" s="2">
        <f t="shared" si="0"/>
        <v>-889668978</v>
      </c>
      <c r="AA8" s="8">
        <v>43798</v>
      </c>
      <c r="AB8">
        <v>-794912595</v>
      </c>
      <c r="AC8">
        <v>-794912595</v>
      </c>
      <c r="AD8">
        <v>-3282253139</v>
      </c>
    </row>
    <row r="9" spans="1:30">
      <c r="A9" s="8">
        <v>43800</v>
      </c>
      <c r="B9" s="9">
        <v>0.897222222222222</v>
      </c>
      <c r="C9" s="7">
        <v>1</v>
      </c>
      <c r="D9" s="2">
        <v>22190554000</v>
      </c>
      <c r="F9" s="2">
        <v>0</v>
      </c>
      <c r="G9" s="2">
        <v>-1653466959</v>
      </c>
      <c r="H9" s="2">
        <v>-4935720098</v>
      </c>
      <c r="I9" s="2"/>
      <c r="J9" s="2"/>
      <c r="K9" s="2"/>
      <c r="L9" s="2">
        <f t="shared" si="0"/>
        <v>-1653466959</v>
      </c>
      <c r="AA9" s="8">
        <v>43799</v>
      </c>
      <c r="AB9">
        <v>-889668978</v>
      </c>
      <c r="AC9">
        <v>-889668978</v>
      </c>
      <c r="AD9">
        <v>-4171922117</v>
      </c>
    </row>
    <row r="10" spans="1:30">
      <c r="A10" s="8">
        <v>43801</v>
      </c>
      <c r="B10" s="9">
        <v>0.955555555555556</v>
      </c>
      <c r="C10" s="7">
        <v>1</v>
      </c>
      <c r="D10" s="2">
        <v>22190554000</v>
      </c>
      <c r="F10" s="2">
        <v>0</v>
      </c>
      <c r="G10" s="2">
        <v>-875398438</v>
      </c>
      <c r="H10" s="2">
        <v>-5811118536</v>
      </c>
      <c r="I10" s="2"/>
      <c r="J10" s="2"/>
      <c r="K10" s="2"/>
      <c r="L10" s="2">
        <f t="shared" si="0"/>
        <v>-875398438</v>
      </c>
      <c r="AA10" s="8">
        <v>43800</v>
      </c>
      <c r="AB10">
        <v>-1653466959</v>
      </c>
      <c r="AC10">
        <v>-1653466959</v>
      </c>
      <c r="AD10">
        <v>-4935720098</v>
      </c>
    </row>
    <row r="11" spans="1:30">
      <c r="A11" s="8">
        <v>43802</v>
      </c>
      <c r="B11" s="9">
        <v>0.9</v>
      </c>
      <c r="C11" s="7">
        <v>1</v>
      </c>
      <c r="D11" s="2">
        <v>22190554000</v>
      </c>
      <c r="F11" s="2">
        <v>0</v>
      </c>
      <c r="G11" s="2">
        <v>-1290385731</v>
      </c>
      <c r="H11" s="2">
        <v>-6614903053</v>
      </c>
      <c r="I11" s="2"/>
      <c r="J11" s="2"/>
      <c r="K11" s="2"/>
      <c r="L11" s="2">
        <f t="shared" si="0"/>
        <v>-1290385731</v>
      </c>
      <c r="AA11" s="8">
        <v>43801</v>
      </c>
      <c r="AB11">
        <v>-875398438</v>
      </c>
      <c r="AC11">
        <v>-875398438</v>
      </c>
      <c r="AD11">
        <v>-5811118536</v>
      </c>
    </row>
    <row r="12" spans="1:30">
      <c r="A12" s="8">
        <v>43803</v>
      </c>
      <c r="B12" s="9">
        <v>0.859027777777778</v>
      </c>
      <c r="C12" s="7">
        <v>1</v>
      </c>
      <c r="D12" s="2">
        <v>22190554000</v>
      </c>
      <c r="E12" s="2">
        <v>21544228782</v>
      </c>
      <c r="F12" s="2">
        <v>1898073499</v>
      </c>
      <c r="G12" s="2">
        <v>-1564999288</v>
      </c>
      <c r="H12" s="2">
        <v>-4782309563</v>
      </c>
      <c r="I12" s="2">
        <v>902207000</v>
      </c>
      <c r="J12" s="2">
        <v>835915000</v>
      </c>
      <c r="K12" s="2">
        <v>646325218</v>
      </c>
      <c r="L12" s="2">
        <f t="shared" si="0"/>
        <v>333074211</v>
      </c>
      <c r="AA12" s="8">
        <v>43802</v>
      </c>
      <c r="AB12">
        <v>-1290385731</v>
      </c>
      <c r="AC12">
        <v>-1290385731</v>
      </c>
      <c r="AD12">
        <v>-6614903053</v>
      </c>
    </row>
    <row r="13" spans="1:30">
      <c r="A13" s="8">
        <v>43804</v>
      </c>
      <c r="B13" s="9">
        <v>0.663888888888889</v>
      </c>
      <c r="C13" s="7">
        <v>1</v>
      </c>
      <c r="D13" s="2">
        <v>22190554000</v>
      </c>
      <c r="E13" s="2">
        <v>21544228782</v>
      </c>
      <c r="F13" s="2">
        <v>976457072</v>
      </c>
      <c r="G13" s="2">
        <v>-944796798</v>
      </c>
      <c r="H13" s="2">
        <v>-3691601100</v>
      </c>
      <c r="I13" s="2">
        <v>902207000</v>
      </c>
      <c r="J13" s="2">
        <v>835915000</v>
      </c>
      <c r="K13" s="2">
        <v>646325218</v>
      </c>
      <c r="L13" s="2">
        <f t="shared" si="0"/>
        <v>31660274</v>
      </c>
      <c r="AA13" s="8">
        <v>43803</v>
      </c>
      <c r="AB13">
        <v>-1564999288</v>
      </c>
      <c r="AC13">
        <v>333074211</v>
      </c>
      <c r="AD13">
        <v>-4782309563</v>
      </c>
    </row>
    <row r="14" spans="1:30">
      <c r="A14" s="8">
        <v>43805</v>
      </c>
      <c r="B14" s="9">
        <v>0.754861111111111</v>
      </c>
      <c r="C14" s="7">
        <v>1</v>
      </c>
      <c r="D14" s="2">
        <v>22190554000</v>
      </c>
      <c r="E14" s="2">
        <v>21544228782</v>
      </c>
      <c r="F14" s="2">
        <v>948902958</v>
      </c>
      <c r="G14" s="2">
        <v>-887559840</v>
      </c>
      <c r="H14" s="2">
        <v>-2482633778</v>
      </c>
      <c r="I14" s="2">
        <v>902207000</v>
      </c>
      <c r="J14" s="2">
        <v>835915000</v>
      </c>
      <c r="K14" s="2">
        <v>646325218</v>
      </c>
      <c r="L14" s="2">
        <f t="shared" si="0"/>
        <v>61343118</v>
      </c>
      <c r="AA14" s="8">
        <v>43804</v>
      </c>
      <c r="AB14">
        <v>-944796798</v>
      </c>
      <c r="AC14">
        <v>31660274</v>
      </c>
      <c r="AD14">
        <v>-3691601100</v>
      </c>
    </row>
    <row r="15" spans="1:30">
      <c r="A15" s="8">
        <v>43806</v>
      </c>
      <c r="B15" s="9">
        <v>0.759027777777778</v>
      </c>
      <c r="C15" s="7">
        <v>1</v>
      </c>
      <c r="D15" s="2">
        <v>22190554000</v>
      </c>
      <c r="E15" s="2">
        <v>21544228782</v>
      </c>
      <c r="F15" s="2">
        <v>1058696473</v>
      </c>
      <c r="G15" s="2">
        <v>-1036283051</v>
      </c>
      <c r="H15" s="2">
        <v>-1659999859</v>
      </c>
      <c r="I15" s="2">
        <v>902207000</v>
      </c>
      <c r="J15" s="2">
        <v>835915000</v>
      </c>
      <c r="K15" s="2">
        <v>646325218</v>
      </c>
      <c r="L15" s="2">
        <f t="shared" si="0"/>
        <v>22413422</v>
      </c>
      <c r="AA15" s="8">
        <v>43805</v>
      </c>
      <c r="AB15">
        <v>-887559840</v>
      </c>
      <c r="AC15">
        <v>61343118</v>
      </c>
      <c r="AD15">
        <v>-2482633778</v>
      </c>
    </row>
    <row r="16" spans="1:30">
      <c r="A16" s="8">
        <v>43807</v>
      </c>
      <c r="B16" s="9">
        <v>0.488194444444444</v>
      </c>
      <c r="C16" s="7">
        <v>1</v>
      </c>
      <c r="D16" s="2">
        <v>22190554000</v>
      </c>
      <c r="E16" s="2">
        <v>21544228782</v>
      </c>
      <c r="F16" s="2">
        <v>1492521151</v>
      </c>
      <c r="G16" s="2">
        <v>-1446655396</v>
      </c>
      <c r="H16" s="2">
        <v>-752186450</v>
      </c>
      <c r="I16" s="2">
        <v>902207000</v>
      </c>
      <c r="J16" s="2">
        <v>835915000</v>
      </c>
      <c r="K16" s="2">
        <v>646325218</v>
      </c>
      <c r="L16" s="2">
        <f t="shared" si="0"/>
        <v>45865755</v>
      </c>
      <c r="AA16" s="8">
        <v>43806</v>
      </c>
      <c r="AB16">
        <v>-1036283051</v>
      </c>
      <c r="AC16">
        <v>22413422</v>
      </c>
      <c r="AD16">
        <v>-1659999859</v>
      </c>
    </row>
    <row r="17" spans="1:30">
      <c r="A17" s="8">
        <v>43808</v>
      </c>
      <c r="B17" s="9">
        <v>0.688194444444444</v>
      </c>
      <c r="C17" s="7">
        <v>1</v>
      </c>
      <c r="D17" s="2">
        <v>22190554000</v>
      </c>
      <c r="E17" s="2">
        <v>21544228782</v>
      </c>
      <c r="F17" s="2">
        <v>865684145</v>
      </c>
      <c r="G17" s="2">
        <v>-854432839</v>
      </c>
      <c r="H17" s="2">
        <v>22862837</v>
      </c>
      <c r="I17" s="2">
        <v>901012000</v>
      </c>
      <c r="J17" s="2">
        <v>835915000</v>
      </c>
      <c r="K17" s="2">
        <v>646325218</v>
      </c>
      <c r="L17" s="2">
        <f t="shared" si="0"/>
        <v>11251306</v>
      </c>
      <c r="AA17" s="8">
        <v>43807</v>
      </c>
      <c r="AB17">
        <v>-1446655396</v>
      </c>
      <c r="AC17">
        <v>45865755</v>
      </c>
      <c r="AD17">
        <v>-752186450</v>
      </c>
    </row>
    <row r="18" spans="1:30">
      <c r="A18" s="8">
        <v>43809</v>
      </c>
      <c r="B18" s="9">
        <v>0.769444444444444</v>
      </c>
      <c r="C18" s="7">
        <v>1</v>
      </c>
      <c r="D18" s="2">
        <v>22190554000</v>
      </c>
      <c r="E18" s="2">
        <v>21544228782</v>
      </c>
      <c r="F18" s="2">
        <v>782751546</v>
      </c>
      <c r="G18" s="2">
        <v>-726636528</v>
      </c>
      <c r="H18" s="2">
        <v>954821051</v>
      </c>
      <c r="I18" s="2">
        <v>901012000</v>
      </c>
      <c r="J18" s="2">
        <v>835915000</v>
      </c>
      <c r="K18" s="2">
        <v>646325218</v>
      </c>
      <c r="L18" s="2">
        <f t="shared" si="0"/>
        <v>56115018</v>
      </c>
      <c r="AA18" s="8">
        <v>43808</v>
      </c>
      <c r="AB18">
        <v>-854432839</v>
      </c>
      <c r="AC18">
        <v>11251306</v>
      </c>
      <c r="AD18">
        <v>22862837</v>
      </c>
    </row>
    <row r="19" spans="1:30">
      <c r="A19" s="8">
        <v>43810</v>
      </c>
      <c r="B19" s="9">
        <v>0.797222222222222</v>
      </c>
      <c r="C19" s="7">
        <v>1</v>
      </c>
      <c r="D19" s="2">
        <v>22190554000</v>
      </c>
      <c r="E19" s="2">
        <v>21544228782</v>
      </c>
      <c r="F19" s="2">
        <v>1150908133</v>
      </c>
      <c r="G19" s="2">
        <v>-1014698254</v>
      </c>
      <c r="H19" s="2">
        <v>355121154</v>
      </c>
      <c r="I19" s="2">
        <v>901012000</v>
      </c>
      <c r="J19" s="2">
        <v>835915000</v>
      </c>
      <c r="K19" s="2">
        <v>646325218</v>
      </c>
      <c r="L19" s="2">
        <f t="shared" si="0"/>
        <v>136209879</v>
      </c>
      <c r="AA19" s="8">
        <v>43809</v>
      </c>
      <c r="AB19">
        <v>-726636528</v>
      </c>
      <c r="AC19">
        <v>56115018</v>
      </c>
      <c r="AD19">
        <v>954821051</v>
      </c>
    </row>
    <row r="20" spans="1:30">
      <c r="A20" s="8">
        <v>43811</v>
      </c>
      <c r="B20" s="9">
        <v>0.959722222222222</v>
      </c>
      <c r="C20" s="7">
        <v>1</v>
      </c>
      <c r="D20" s="2">
        <v>22190554000</v>
      </c>
      <c r="E20" s="2">
        <v>21544228782</v>
      </c>
      <c r="F20" s="2">
        <v>1033143888</v>
      </c>
      <c r="G20" s="2">
        <v>-975118067</v>
      </c>
      <c r="H20" s="2">
        <v>815982540</v>
      </c>
      <c r="I20" s="2">
        <v>901012000</v>
      </c>
      <c r="J20" s="2">
        <v>835915000</v>
      </c>
      <c r="K20" s="2">
        <v>646325218</v>
      </c>
      <c r="L20" s="2">
        <f t="shared" si="0"/>
        <v>58025821</v>
      </c>
      <c r="AA20" s="8">
        <v>43810</v>
      </c>
      <c r="AB20">
        <v>-1014698254</v>
      </c>
      <c r="AC20">
        <v>136209879</v>
      </c>
      <c r="AD20">
        <v>355121154</v>
      </c>
    </row>
    <row r="21" spans="1:30">
      <c r="A21" s="8">
        <v>43812</v>
      </c>
      <c r="B21" s="9">
        <v>0.926388888888889</v>
      </c>
      <c r="C21" s="7">
        <v>1</v>
      </c>
      <c r="D21" s="2">
        <v>22190554000</v>
      </c>
      <c r="E21" s="2">
        <v>21544228782</v>
      </c>
      <c r="F21" s="2">
        <v>1981596746</v>
      </c>
      <c r="G21" s="2">
        <v>-1785113897</v>
      </c>
      <c r="H21" s="2">
        <v>507712683</v>
      </c>
      <c r="I21" s="2">
        <v>901012000</v>
      </c>
      <c r="J21" s="2">
        <v>835915000</v>
      </c>
      <c r="K21" s="2">
        <v>646325218</v>
      </c>
      <c r="L21" s="2">
        <f t="shared" si="0"/>
        <v>196482849</v>
      </c>
      <c r="AA21" s="8">
        <v>43811</v>
      </c>
      <c r="AB21">
        <v>-975118067</v>
      </c>
      <c r="AC21">
        <v>58025821</v>
      </c>
      <c r="AD21">
        <v>815982540</v>
      </c>
    </row>
    <row r="22" spans="1:30">
      <c r="A22" s="8">
        <v>43813</v>
      </c>
      <c r="B22" s="9">
        <v>0.725694444444444</v>
      </c>
      <c r="C22" s="7">
        <v>1</v>
      </c>
      <c r="D22" s="2">
        <v>22190554000</v>
      </c>
      <c r="E22" s="2">
        <v>21544228782</v>
      </c>
      <c r="F22" s="2">
        <v>1536148790</v>
      </c>
      <c r="G22" s="2">
        <v>-1325737970</v>
      </c>
      <c r="H22" s="2">
        <v>518323357</v>
      </c>
      <c r="I22" s="2">
        <v>901012000</v>
      </c>
      <c r="J22" s="2">
        <v>835915000</v>
      </c>
      <c r="K22" s="2">
        <v>646325218</v>
      </c>
      <c r="L22" s="2">
        <f t="shared" si="0"/>
        <v>210410820</v>
      </c>
      <c r="AA22" s="8">
        <v>43812</v>
      </c>
      <c r="AB22">
        <v>-1785113897</v>
      </c>
      <c r="AC22">
        <v>196482849</v>
      </c>
      <c r="AD22">
        <v>507712683</v>
      </c>
    </row>
    <row r="23" spans="1:30">
      <c r="A23" s="8">
        <v>43814</v>
      </c>
      <c r="B23" s="9">
        <v>0.490972222222222</v>
      </c>
      <c r="C23" s="7">
        <v>1</v>
      </c>
      <c r="D23" s="2">
        <v>22190554000</v>
      </c>
      <c r="E23" s="2">
        <v>21544228782</v>
      </c>
      <c r="F23" s="2">
        <v>1370411945</v>
      </c>
      <c r="G23" s="2">
        <v>-1283700346</v>
      </c>
      <c r="H23" s="2">
        <v>505359840</v>
      </c>
      <c r="I23" s="2">
        <v>901012000</v>
      </c>
      <c r="J23" s="2">
        <v>835915000</v>
      </c>
      <c r="K23" s="2">
        <v>646325218</v>
      </c>
      <c r="L23" s="2">
        <f t="shared" si="0"/>
        <v>86711599</v>
      </c>
      <c r="AA23" s="8">
        <v>43813</v>
      </c>
      <c r="AB23">
        <v>-1325737970</v>
      </c>
      <c r="AC23">
        <v>210410820</v>
      </c>
      <c r="AD23">
        <v>518323357</v>
      </c>
    </row>
    <row r="24" spans="1:30">
      <c r="A24" s="8">
        <v>43815</v>
      </c>
      <c r="B24" s="9">
        <v>0.78125</v>
      </c>
      <c r="C24" s="7">
        <v>1</v>
      </c>
      <c r="D24" s="2">
        <v>22190554000</v>
      </c>
      <c r="E24" s="2">
        <v>21544228782</v>
      </c>
      <c r="F24" s="2">
        <v>1109262206</v>
      </c>
      <c r="G24" s="2">
        <v>-1099121799</v>
      </c>
      <c r="H24" s="2">
        <v>867132104</v>
      </c>
      <c r="I24" s="2">
        <v>901012000</v>
      </c>
      <c r="J24" s="2">
        <v>835915000</v>
      </c>
      <c r="K24" s="2">
        <v>646325218</v>
      </c>
      <c r="L24" s="2">
        <f t="shared" si="0"/>
        <v>10140407</v>
      </c>
      <c r="AA24" s="8">
        <v>43814</v>
      </c>
      <c r="AB24">
        <v>-1283700346</v>
      </c>
      <c r="AC24">
        <v>86711599</v>
      </c>
      <c r="AD24">
        <v>505359840</v>
      </c>
    </row>
    <row r="25" spans="1:30">
      <c r="A25" s="8">
        <v>43816</v>
      </c>
      <c r="B25" s="9">
        <v>0.556944444444444</v>
      </c>
      <c r="C25" s="7">
        <v>1</v>
      </c>
      <c r="D25" s="2">
        <v>22190554000</v>
      </c>
      <c r="E25" s="2">
        <v>21544228782</v>
      </c>
      <c r="F25" s="2">
        <v>1702988387</v>
      </c>
      <c r="G25" s="2">
        <v>-1691886153</v>
      </c>
      <c r="H25" s="2">
        <v>444302080</v>
      </c>
      <c r="I25" s="2">
        <v>901012000</v>
      </c>
      <c r="J25" s="2">
        <v>835915000</v>
      </c>
      <c r="K25" s="2">
        <v>646325218</v>
      </c>
      <c r="L25" s="2">
        <f t="shared" si="0"/>
        <v>11102234</v>
      </c>
      <c r="AA25" s="8">
        <v>43815</v>
      </c>
      <c r="AB25">
        <v>-1099121799</v>
      </c>
      <c r="AC25">
        <v>10140407</v>
      </c>
      <c r="AD25">
        <v>867132104</v>
      </c>
    </row>
    <row r="26" spans="1:30">
      <c r="A26" s="8">
        <v>43817</v>
      </c>
      <c r="B26" s="9">
        <v>0.854861111111111</v>
      </c>
      <c r="C26" s="7">
        <v>1</v>
      </c>
      <c r="D26" s="2">
        <v>22190554000</v>
      </c>
      <c r="E26" s="2">
        <v>21544228782</v>
      </c>
      <c r="F26" s="2">
        <v>1060644714</v>
      </c>
      <c r="G26" s="2">
        <v>-1046374016</v>
      </c>
      <c r="H26" s="2">
        <v>442587090</v>
      </c>
      <c r="I26" s="2">
        <v>901012000</v>
      </c>
      <c r="J26" s="2">
        <v>835915000</v>
      </c>
      <c r="K26" s="2">
        <v>646325218</v>
      </c>
      <c r="L26" s="2">
        <f t="shared" si="0"/>
        <v>14270698</v>
      </c>
      <c r="AA26" s="8">
        <v>43816</v>
      </c>
      <c r="AB26">
        <v>-1691886153</v>
      </c>
      <c r="AC26">
        <v>11102234</v>
      </c>
      <c r="AD26">
        <v>444302080</v>
      </c>
    </row>
    <row r="27" spans="1:30">
      <c r="A27" s="8">
        <v>43818</v>
      </c>
      <c r="B27" s="9">
        <v>0.779861111111111</v>
      </c>
      <c r="C27" s="7">
        <v>1</v>
      </c>
      <c r="D27" s="2">
        <v>22190554000</v>
      </c>
      <c r="E27" s="2">
        <v>21544228782</v>
      </c>
      <c r="F27" s="2">
        <v>753724902</v>
      </c>
      <c r="G27" s="2">
        <v>-715510345</v>
      </c>
      <c r="H27" s="2">
        <v>346781937</v>
      </c>
      <c r="I27" s="2">
        <v>901012000</v>
      </c>
      <c r="J27" s="2">
        <v>835915000</v>
      </c>
      <c r="K27" s="2">
        <v>646325218</v>
      </c>
      <c r="L27" s="2">
        <f t="shared" si="0"/>
        <v>38214557</v>
      </c>
      <c r="AA27" s="8">
        <v>43817</v>
      </c>
      <c r="AB27">
        <v>-1046374016</v>
      </c>
      <c r="AC27">
        <v>14270698</v>
      </c>
      <c r="AD27">
        <v>442587090</v>
      </c>
    </row>
    <row r="28" spans="1:30">
      <c r="A28" s="8">
        <v>43819</v>
      </c>
      <c r="B28" s="9">
        <v>0.764583333333333</v>
      </c>
      <c r="C28" s="7">
        <v>1</v>
      </c>
      <c r="D28" s="2">
        <v>22190554000</v>
      </c>
      <c r="E28" s="2">
        <v>21544228782</v>
      </c>
      <c r="F28" s="2">
        <v>982061536</v>
      </c>
      <c r="G28" s="2">
        <v>-878562144</v>
      </c>
      <c r="H28" s="2">
        <v>392255508</v>
      </c>
      <c r="I28" s="2">
        <v>901012000</v>
      </c>
      <c r="J28" s="2">
        <v>835915000</v>
      </c>
      <c r="K28" s="2">
        <v>646325218</v>
      </c>
      <c r="L28" s="2">
        <f t="shared" si="0"/>
        <v>103499392</v>
      </c>
      <c r="AA28" s="8">
        <v>43818</v>
      </c>
      <c r="AB28">
        <v>-715510345</v>
      </c>
      <c r="AC28">
        <v>38214557</v>
      </c>
      <c r="AD28">
        <v>346781937</v>
      </c>
    </row>
    <row r="29" spans="1:30">
      <c r="A29" s="8">
        <v>43820</v>
      </c>
      <c r="B29" s="9">
        <v>0.735416666666667</v>
      </c>
      <c r="C29" s="7">
        <v>1</v>
      </c>
      <c r="D29" s="2">
        <v>22190554000</v>
      </c>
      <c r="E29" s="2">
        <v>21544228782</v>
      </c>
      <c r="F29" s="2">
        <v>886912359</v>
      </c>
      <c r="G29" s="2">
        <v>-904365215</v>
      </c>
      <c r="H29" s="2">
        <v>236345624</v>
      </c>
      <c r="I29" s="2">
        <v>901012000</v>
      </c>
      <c r="J29" s="2">
        <v>835915000</v>
      </c>
      <c r="K29" s="2">
        <v>646325218</v>
      </c>
      <c r="L29" s="2">
        <f t="shared" si="0"/>
        <v>-17452856</v>
      </c>
      <c r="AA29" s="8">
        <v>43819</v>
      </c>
      <c r="AB29">
        <v>-878562144</v>
      </c>
      <c r="AC29">
        <v>103499392</v>
      </c>
      <c r="AD29">
        <v>392255508</v>
      </c>
    </row>
    <row r="30" spans="1:30">
      <c r="A30" s="8">
        <v>43821</v>
      </c>
      <c r="B30" s="9">
        <v>0.775</v>
      </c>
      <c r="C30" s="7">
        <v>1</v>
      </c>
      <c r="D30" s="2">
        <v>22190554000</v>
      </c>
      <c r="E30" s="2">
        <v>21544228782</v>
      </c>
      <c r="F30" s="2">
        <v>1685321197</v>
      </c>
      <c r="G30" s="2">
        <v>-1596936272</v>
      </c>
      <c r="H30" s="2">
        <v>272344074</v>
      </c>
      <c r="I30" s="2">
        <v>901012000</v>
      </c>
      <c r="J30" s="2">
        <v>835915000</v>
      </c>
      <c r="K30" s="2">
        <v>646325218</v>
      </c>
      <c r="L30" s="2">
        <f t="shared" si="0"/>
        <v>88384925</v>
      </c>
      <c r="M30" s="2"/>
      <c r="N30" s="2"/>
      <c r="O30" s="2"/>
      <c r="AA30" s="8">
        <v>43820</v>
      </c>
      <c r="AB30">
        <v>-904365215</v>
      </c>
      <c r="AC30">
        <v>-17452856</v>
      </c>
      <c r="AD30">
        <v>236345624</v>
      </c>
    </row>
    <row r="31" spans="1:30">
      <c r="A31" s="8">
        <v>43822</v>
      </c>
      <c r="B31" s="9">
        <v>0.779166666666667</v>
      </c>
      <c r="C31" s="7">
        <v>1</v>
      </c>
      <c r="D31" s="2">
        <v>22190554000</v>
      </c>
      <c r="E31" s="2">
        <v>21544228782</v>
      </c>
      <c r="F31" s="2">
        <v>1612441907</v>
      </c>
      <c r="G31" s="2">
        <v>-1435693686</v>
      </c>
      <c r="H31" s="2">
        <v>326382246</v>
      </c>
      <c r="I31" s="2">
        <v>901012000</v>
      </c>
      <c r="J31" s="2">
        <v>835915000</v>
      </c>
      <c r="K31" s="2">
        <v>646325218</v>
      </c>
      <c r="L31" s="2">
        <f t="shared" si="0"/>
        <v>176748221</v>
      </c>
      <c r="AA31" s="8">
        <v>43821</v>
      </c>
      <c r="AB31">
        <v>-1596936272</v>
      </c>
      <c r="AC31">
        <v>88384925</v>
      </c>
      <c r="AD31">
        <v>272344074</v>
      </c>
    </row>
    <row r="32" spans="27:30">
      <c r="AA32" s="8">
        <v>43822</v>
      </c>
      <c r="AB32">
        <v>-1435693686</v>
      </c>
      <c r="AC32">
        <v>176748221</v>
      </c>
      <c r="AD32">
        <v>326382246</v>
      </c>
    </row>
    <row r="33" spans="27:30">
      <c r="AA33" t="s">
        <v>279</v>
      </c>
      <c r="AB33">
        <v>-31417700778</v>
      </c>
      <c r="AC33">
        <v>-6529047224</v>
      </c>
      <c r="AD33">
        <v>-35711356260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3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8" width="19.625" customWidth="1"/>
    <col min="9" max="11" width="19.625" style="2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2"/>
      <c r="F1" s="2"/>
      <c r="G1" s="2"/>
      <c r="H1" s="2"/>
      <c r="M1" s="10" t="s">
        <v>339</v>
      </c>
    </row>
    <row r="2" ht="268" customHeight="1" spans="4:8">
      <c r="D2" s="2"/>
      <c r="F2" s="2"/>
      <c r="G2" s="2"/>
      <c r="H2" s="2"/>
    </row>
    <row r="3" ht="40.5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455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43798</v>
      </c>
      <c r="B4" s="6">
        <v>0.969444444444444</v>
      </c>
      <c r="C4" s="7">
        <v>1</v>
      </c>
      <c r="D4" s="2">
        <v>7300401000</v>
      </c>
      <c r="F4" s="2">
        <v>0</v>
      </c>
      <c r="G4" s="2">
        <v>0</v>
      </c>
      <c r="H4" s="2">
        <v>0</v>
      </c>
      <c r="L4" s="2">
        <f t="shared" ref="L4:L28" si="0">F4+G4</f>
        <v>0</v>
      </c>
      <c r="M4" s="11" t="s">
        <v>456</v>
      </c>
      <c r="N4" s="8">
        <v>43798</v>
      </c>
      <c r="O4" s="9">
        <v>0.947916666666667</v>
      </c>
      <c r="P4" s="7">
        <v>1</v>
      </c>
      <c r="Q4" s="7">
        <v>0.097</v>
      </c>
      <c r="R4" s="7">
        <v>1</v>
      </c>
      <c r="S4" s="2">
        <v>7775282176</v>
      </c>
      <c r="U4" s="2">
        <v>2881695232</v>
      </c>
      <c r="V4" s="2">
        <v>2835107328</v>
      </c>
      <c r="W4" s="2">
        <v>46587904</v>
      </c>
      <c r="X4" s="2">
        <v>7775282229</v>
      </c>
      <c r="Y4">
        <v>6</v>
      </c>
      <c r="AA4" t="s">
        <v>277</v>
      </c>
    </row>
    <row r="5" spans="1:30">
      <c r="A5" s="8">
        <v>43799</v>
      </c>
      <c r="B5" s="9">
        <v>0.973611111111111</v>
      </c>
      <c r="C5" s="7">
        <v>1</v>
      </c>
      <c r="D5" s="2">
        <v>7300401000</v>
      </c>
      <c r="F5" s="2">
        <v>0</v>
      </c>
      <c r="G5" s="2">
        <v>-277015603</v>
      </c>
      <c r="H5" s="2">
        <v>-277015603</v>
      </c>
      <c r="L5" s="2">
        <f t="shared" si="0"/>
        <v>-277015603</v>
      </c>
      <c r="M5" t="s">
        <v>457</v>
      </c>
      <c r="AA5" s="8">
        <v>43798</v>
      </c>
      <c r="AB5">
        <v>0</v>
      </c>
      <c r="AC5">
        <v>0</v>
      </c>
      <c r="AD5">
        <v>0</v>
      </c>
    </row>
    <row r="6" spans="1:30">
      <c r="A6" s="8">
        <v>43800</v>
      </c>
      <c r="B6" s="9">
        <v>0.897222222222222</v>
      </c>
      <c r="C6" s="7">
        <v>1</v>
      </c>
      <c r="D6" s="2">
        <v>7300401000</v>
      </c>
      <c r="F6" s="2">
        <v>0</v>
      </c>
      <c r="G6" s="2">
        <v>-528294142</v>
      </c>
      <c r="H6" s="2">
        <v>-528294142</v>
      </c>
      <c r="L6" s="2">
        <f t="shared" si="0"/>
        <v>-528294142</v>
      </c>
      <c r="AA6" s="8">
        <v>43799</v>
      </c>
      <c r="AB6">
        <v>-277015603</v>
      </c>
      <c r="AC6">
        <v>-277015603</v>
      </c>
      <c r="AD6">
        <v>-277015603</v>
      </c>
    </row>
    <row r="7" spans="1:30">
      <c r="A7" s="8">
        <v>43801</v>
      </c>
      <c r="B7" s="9">
        <v>0.955555555555556</v>
      </c>
      <c r="C7" s="7">
        <v>1</v>
      </c>
      <c r="D7" s="2">
        <v>7300401000</v>
      </c>
      <c r="F7" s="2">
        <v>0</v>
      </c>
      <c r="G7" s="2">
        <v>-287993482</v>
      </c>
      <c r="H7" s="2">
        <v>-816287624</v>
      </c>
      <c r="L7" s="2">
        <f t="shared" si="0"/>
        <v>-287993482</v>
      </c>
      <c r="AA7" s="8">
        <v>43800</v>
      </c>
      <c r="AB7">
        <v>-528294142</v>
      </c>
      <c r="AC7">
        <v>-528294142</v>
      </c>
      <c r="AD7">
        <v>-528294142</v>
      </c>
    </row>
    <row r="8" spans="1:30">
      <c r="A8" s="8">
        <v>43802</v>
      </c>
      <c r="B8" s="9">
        <v>0.9</v>
      </c>
      <c r="C8" s="7">
        <v>1</v>
      </c>
      <c r="D8" s="2">
        <v>7300401000</v>
      </c>
      <c r="F8" s="2">
        <v>0</v>
      </c>
      <c r="G8" s="2">
        <v>-424518326</v>
      </c>
      <c r="H8" s="2">
        <v>-1080721157</v>
      </c>
      <c r="L8" s="2">
        <f t="shared" si="0"/>
        <v>-424518326</v>
      </c>
      <c r="AA8" s="8">
        <v>43801</v>
      </c>
      <c r="AB8">
        <v>-287993482</v>
      </c>
      <c r="AC8">
        <v>-287993482</v>
      </c>
      <c r="AD8">
        <v>-816287624</v>
      </c>
    </row>
    <row r="9" spans="1:30">
      <c r="A9" s="8">
        <v>43803</v>
      </c>
      <c r="B9" s="9">
        <v>0.859722222222222</v>
      </c>
      <c r="C9" s="7">
        <v>1</v>
      </c>
      <c r="D9" s="2">
        <v>7300401000</v>
      </c>
      <c r="F9" s="2">
        <v>0</v>
      </c>
      <c r="G9" s="2">
        <v>-514859050</v>
      </c>
      <c r="H9" s="2">
        <v>-1331146674</v>
      </c>
      <c r="L9" s="2">
        <f t="shared" si="0"/>
        <v>-514859050</v>
      </c>
      <c r="AA9" s="8">
        <v>43802</v>
      </c>
      <c r="AB9">
        <v>-424518326</v>
      </c>
      <c r="AC9">
        <v>-424518326</v>
      </c>
      <c r="AD9">
        <v>-1080721157</v>
      </c>
    </row>
    <row r="10" spans="1:30">
      <c r="A10" s="8">
        <v>43804</v>
      </c>
      <c r="B10" s="9">
        <v>0.663888888888889</v>
      </c>
      <c r="C10" s="7">
        <v>1</v>
      </c>
      <c r="D10" s="2">
        <v>7300401000</v>
      </c>
      <c r="F10" s="2">
        <v>0</v>
      </c>
      <c r="G10" s="2">
        <v>-310821360</v>
      </c>
      <c r="H10" s="2">
        <v>-1509444116</v>
      </c>
      <c r="L10" s="2">
        <f t="shared" si="0"/>
        <v>-310821360</v>
      </c>
      <c r="AA10" s="8">
        <v>43803</v>
      </c>
      <c r="AB10">
        <v>-514859050</v>
      </c>
      <c r="AC10">
        <v>-514859050</v>
      </c>
      <c r="AD10">
        <v>-1331146674</v>
      </c>
    </row>
    <row r="11" spans="1:30">
      <c r="A11" s="8">
        <v>43805</v>
      </c>
      <c r="B11" s="9">
        <v>0.754861111111111</v>
      </c>
      <c r="C11" s="7">
        <v>1</v>
      </c>
      <c r="D11" s="2">
        <v>7300401000</v>
      </c>
      <c r="E11" s="2">
        <v>7087768669</v>
      </c>
      <c r="F11" s="2">
        <v>2010035259</v>
      </c>
      <c r="G11" s="2">
        <v>-291994408</v>
      </c>
      <c r="H11" s="2">
        <v>144260441</v>
      </c>
      <c r="I11" s="2">
        <v>296814000</v>
      </c>
      <c r="J11" s="2">
        <v>275004000</v>
      </c>
      <c r="K11" s="2">
        <v>212632331</v>
      </c>
      <c r="L11" s="2">
        <f t="shared" si="0"/>
        <v>1718040851</v>
      </c>
      <c r="AA11" s="8">
        <v>43804</v>
      </c>
      <c r="AB11">
        <v>-310821360</v>
      </c>
      <c r="AC11">
        <v>-310821360</v>
      </c>
      <c r="AD11">
        <v>-1509444116</v>
      </c>
    </row>
    <row r="12" spans="1:30">
      <c r="A12" s="8">
        <v>43806</v>
      </c>
      <c r="B12" s="9">
        <v>0.759027777777778</v>
      </c>
      <c r="C12" s="7">
        <v>1</v>
      </c>
      <c r="D12" s="2">
        <v>7300401000</v>
      </c>
      <c r="E12" s="2">
        <v>7087768669</v>
      </c>
      <c r="F12" s="2">
        <v>355619380</v>
      </c>
      <c r="G12" s="2">
        <v>-340922203</v>
      </c>
      <c r="H12" s="2">
        <v>147364095</v>
      </c>
      <c r="I12" s="2">
        <v>296814000</v>
      </c>
      <c r="J12" s="2">
        <v>275004000</v>
      </c>
      <c r="K12" s="2">
        <v>212632331</v>
      </c>
      <c r="L12" s="2">
        <f t="shared" si="0"/>
        <v>14697177</v>
      </c>
      <c r="AA12" s="8">
        <v>43805</v>
      </c>
      <c r="AB12">
        <v>-291994408</v>
      </c>
      <c r="AC12">
        <v>1718040851</v>
      </c>
      <c r="AD12">
        <v>144260441</v>
      </c>
    </row>
    <row r="13" spans="1:30">
      <c r="A13" s="8">
        <v>43807</v>
      </c>
      <c r="B13" s="9">
        <v>0.488194444444444</v>
      </c>
      <c r="C13" s="7">
        <v>1</v>
      </c>
      <c r="D13" s="2">
        <v>7300401000</v>
      </c>
      <c r="E13" s="2">
        <v>7087768669</v>
      </c>
      <c r="F13" s="2">
        <v>479660583</v>
      </c>
      <c r="G13" s="2">
        <v>-475928796</v>
      </c>
      <c r="H13" s="2">
        <v>425007831</v>
      </c>
      <c r="I13" s="2">
        <v>296814000</v>
      </c>
      <c r="J13" s="2">
        <v>275004000</v>
      </c>
      <c r="K13" s="2">
        <v>212632331</v>
      </c>
      <c r="L13" s="2">
        <f t="shared" si="0"/>
        <v>3731787</v>
      </c>
      <c r="AA13" s="8">
        <v>43806</v>
      </c>
      <c r="AB13">
        <v>-340922203</v>
      </c>
      <c r="AC13">
        <v>14697177</v>
      </c>
      <c r="AD13">
        <v>147364095</v>
      </c>
    </row>
    <row r="14" spans="1:30">
      <c r="A14" s="8">
        <v>43808</v>
      </c>
      <c r="B14" s="9">
        <v>0.688888888888889</v>
      </c>
      <c r="C14" s="7">
        <v>1</v>
      </c>
      <c r="D14" s="2">
        <v>7300401000</v>
      </c>
      <c r="E14" s="2">
        <v>7087768669</v>
      </c>
      <c r="F14" s="2">
        <v>301036845</v>
      </c>
      <c r="G14" s="2">
        <v>-281092919</v>
      </c>
      <c r="H14" s="2">
        <v>696230296</v>
      </c>
      <c r="I14" s="2">
        <v>296420000</v>
      </c>
      <c r="J14" s="2">
        <v>275004000</v>
      </c>
      <c r="K14" s="2">
        <v>212632331</v>
      </c>
      <c r="L14" s="2">
        <f t="shared" si="0"/>
        <v>19943926</v>
      </c>
      <c r="AA14" s="8">
        <v>43807</v>
      </c>
      <c r="AB14">
        <v>-475928796</v>
      </c>
      <c r="AC14">
        <v>3731787</v>
      </c>
      <c r="AD14">
        <v>425007831</v>
      </c>
    </row>
    <row r="15" spans="1:30">
      <c r="A15" s="8">
        <v>43809</v>
      </c>
      <c r="B15" s="9">
        <v>0.769444444444444</v>
      </c>
      <c r="C15" s="7">
        <v>1</v>
      </c>
      <c r="D15" s="2">
        <v>7300401000</v>
      </c>
      <c r="E15" s="2">
        <v>7087768669</v>
      </c>
      <c r="F15" s="2">
        <v>246484003</v>
      </c>
      <c r="G15" s="2">
        <v>-239049773</v>
      </c>
      <c r="H15" s="2">
        <v>992653499</v>
      </c>
      <c r="I15" s="2">
        <v>296420000</v>
      </c>
      <c r="J15" s="2">
        <v>275004000</v>
      </c>
      <c r="K15" s="2">
        <v>212632331</v>
      </c>
      <c r="L15" s="2">
        <f t="shared" si="0"/>
        <v>7434230</v>
      </c>
      <c r="AA15" s="8">
        <v>43808</v>
      </c>
      <c r="AB15">
        <v>-281092919</v>
      </c>
      <c r="AC15">
        <v>19943926</v>
      </c>
      <c r="AD15">
        <v>696230296</v>
      </c>
    </row>
    <row r="16" spans="1:30">
      <c r="A16" s="8">
        <v>43810</v>
      </c>
      <c r="B16" s="9">
        <v>0.797222222222222</v>
      </c>
      <c r="C16" s="7">
        <v>1</v>
      </c>
      <c r="D16" s="2">
        <v>7300401000</v>
      </c>
      <c r="E16" s="2">
        <v>7087768669</v>
      </c>
      <c r="F16" s="2">
        <v>363339562</v>
      </c>
      <c r="G16" s="2">
        <v>-333821116</v>
      </c>
      <c r="H16" s="2">
        <v>1404507077</v>
      </c>
      <c r="I16" s="2">
        <v>296420000</v>
      </c>
      <c r="J16" s="2">
        <v>275004000</v>
      </c>
      <c r="K16" s="2">
        <v>212632331</v>
      </c>
      <c r="L16" s="2">
        <f t="shared" si="0"/>
        <v>29518446</v>
      </c>
      <c r="AA16" s="8">
        <v>43809</v>
      </c>
      <c r="AB16">
        <v>-239049773</v>
      </c>
      <c r="AC16">
        <v>7434230</v>
      </c>
      <c r="AD16">
        <v>992653499</v>
      </c>
    </row>
    <row r="17" spans="1:30">
      <c r="A17" s="8">
        <v>43811</v>
      </c>
      <c r="B17" s="9">
        <v>0.959722222222222</v>
      </c>
      <c r="C17" s="7">
        <v>1</v>
      </c>
      <c r="D17" s="2">
        <v>7300401000</v>
      </c>
      <c r="E17" s="2">
        <v>7087768669</v>
      </c>
      <c r="F17" s="2">
        <v>379816117</v>
      </c>
      <c r="G17" s="2">
        <v>-320799805</v>
      </c>
      <c r="H17" s="2">
        <v>1596047307</v>
      </c>
      <c r="I17" s="2">
        <v>296420000</v>
      </c>
      <c r="J17" s="2">
        <v>275004000</v>
      </c>
      <c r="K17" s="2">
        <v>212632331</v>
      </c>
      <c r="L17" s="2">
        <f t="shared" si="0"/>
        <v>59016312</v>
      </c>
      <c r="AA17" s="8">
        <v>43810</v>
      </c>
      <c r="AB17">
        <v>-333821116</v>
      </c>
      <c r="AC17">
        <v>29518446</v>
      </c>
      <c r="AD17">
        <v>1404507077</v>
      </c>
    </row>
    <row r="18" spans="1:30">
      <c r="A18" s="8">
        <v>43812</v>
      </c>
      <c r="B18" s="9">
        <v>0.926388888888889</v>
      </c>
      <c r="C18" s="7">
        <v>1</v>
      </c>
      <c r="D18" s="2">
        <v>7300401000</v>
      </c>
      <c r="E18" s="2">
        <v>7087768669</v>
      </c>
      <c r="F18" s="2">
        <v>662363586</v>
      </c>
      <c r="G18" s="2">
        <v>-587276771</v>
      </c>
      <c r="H18" s="2">
        <v>1854751546</v>
      </c>
      <c r="I18" s="2">
        <v>296420000</v>
      </c>
      <c r="J18" s="2">
        <v>275004000</v>
      </c>
      <c r="K18" s="2">
        <v>212632331</v>
      </c>
      <c r="L18" s="2">
        <f t="shared" si="0"/>
        <v>75086815</v>
      </c>
      <c r="AA18" s="8">
        <v>43811</v>
      </c>
      <c r="AB18">
        <v>-320799805</v>
      </c>
      <c r="AC18">
        <v>59016312</v>
      </c>
      <c r="AD18">
        <v>1596047307</v>
      </c>
    </row>
    <row r="19" spans="1:30">
      <c r="A19" s="8">
        <v>43813</v>
      </c>
      <c r="B19" s="9">
        <v>0.725694444444444</v>
      </c>
      <c r="C19" s="7">
        <v>1</v>
      </c>
      <c r="D19" s="2">
        <v>7300401000</v>
      </c>
      <c r="E19" s="2">
        <v>7087768669</v>
      </c>
      <c r="F19" s="2">
        <v>482530259</v>
      </c>
      <c r="G19" s="2">
        <v>-436148704</v>
      </c>
      <c r="H19" s="2">
        <v>167021747</v>
      </c>
      <c r="I19" s="2">
        <v>296420000</v>
      </c>
      <c r="J19" s="2">
        <v>275004000</v>
      </c>
      <c r="K19" s="2">
        <v>212632331</v>
      </c>
      <c r="L19" s="2">
        <f t="shared" si="0"/>
        <v>46381555</v>
      </c>
      <c r="AA19" s="8">
        <v>43812</v>
      </c>
      <c r="AB19">
        <v>-587276771</v>
      </c>
      <c r="AC19">
        <v>75086815</v>
      </c>
      <c r="AD19">
        <v>1854751546</v>
      </c>
    </row>
    <row r="20" spans="1:30">
      <c r="A20" s="8">
        <v>43814</v>
      </c>
      <c r="B20" s="9">
        <v>0.490972222222222</v>
      </c>
      <c r="C20" s="7">
        <v>1</v>
      </c>
      <c r="D20" s="2">
        <v>7300401000</v>
      </c>
      <c r="E20" s="2">
        <v>7087768669</v>
      </c>
      <c r="F20" s="2">
        <v>457539777</v>
      </c>
      <c r="G20" s="2">
        <v>-422322113</v>
      </c>
      <c r="H20" s="2">
        <v>168824705</v>
      </c>
      <c r="I20" s="2">
        <v>296420000</v>
      </c>
      <c r="J20" s="2">
        <v>275004000</v>
      </c>
      <c r="K20" s="2">
        <v>212632331</v>
      </c>
      <c r="L20" s="2">
        <f t="shared" si="0"/>
        <v>35217664</v>
      </c>
      <c r="AA20" s="8">
        <v>43813</v>
      </c>
      <c r="AB20">
        <v>-436148704</v>
      </c>
      <c r="AC20">
        <v>46381555</v>
      </c>
      <c r="AD20">
        <v>167021747</v>
      </c>
    </row>
    <row r="21" spans="1:30">
      <c r="A21" s="8">
        <v>43815</v>
      </c>
      <c r="B21" s="9">
        <v>0.78125</v>
      </c>
      <c r="C21" s="7">
        <v>1</v>
      </c>
      <c r="D21" s="2">
        <v>7300401000</v>
      </c>
      <c r="E21" s="2">
        <v>7087768669</v>
      </c>
      <c r="F21" s="2">
        <v>382383569</v>
      </c>
      <c r="G21" s="2">
        <v>-361595247</v>
      </c>
      <c r="H21" s="2">
        <v>310632786</v>
      </c>
      <c r="I21" s="2">
        <v>296420000</v>
      </c>
      <c r="J21" s="2">
        <v>275004000</v>
      </c>
      <c r="K21" s="2">
        <v>212632331</v>
      </c>
      <c r="L21" s="2">
        <f t="shared" si="0"/>
        <v>20788322</v>
      </c>
      <c r="AA21" s="8">
        <v>43814</v>
      </c>
      <c r="AB21">
        <v>-422322113</v>
      </c>
      <c r="AC21">
        <v>35217664</v>
      </c>
      <c r="AD21">
        <v>168824705</v>
      </c>
    </row>
    <row r="22" spans="1:30">
      <c r="A22" s="8">
        <v>43816</v>
      </c>
      <c r="B22" s="9">
        <v>0.557638888888889</v>
      </c>
      <c r="C22" s="7">
        <v>1</v>
      </c>
      <c r="D22" s="2">
        <v>7300401000</v>
      </c>
      <c r="E22" s="2">
        <v>7087768669</v>
      </c>
      <c r="F22" s="2">
        <v>603225101</v>
      </c>
      <c r="G22" s="2">
        <v>-556606185</v>
      </c>
      <c r="H22" s="2">
        <v>187526528</v>
      </c>
      <c r="I22" s="2">
        <v>296420000</v>
      </c>
      <c r="J22" s="2">
        <v>275004000</v>
      </c>
      <c r="K22" s="2">
        <v>212632331</v>
      </c>
      <c r="L22" s="2">
        <f t="shared" si="0"/>
        <v>46618916</v>
      </c>
      <c r="AA22" s="8">
        <v>43815</v>
      </c>
      <c r="AB22">
        <v>-361595247</v>
      </c>
      <c r="AC22">
        <v>20788322</v>
      </c>
      <c r="AD22">
        <v>310632786</v>
      </c>
    </row>
    <row r="23" spans="1:30">
      <c r="A23" s="8">
        <v>43817</v>
      </c>
      <c r="B23" s="9">
        <v>0.854861111111111</v>
      </c>
      <c r="C23" s="7">
        <v>1</v>
      </c>
      <c r="D23" s="2">
        <v>7300401000</v>
      </c>
      <c r="E23" s="2">
        <v>7087768669</v>
      </c>
      <c r="F23" s="2">
        <v>378434320</v>
      </c>
      <c r="G23" s="2">
        <v>-344241986</v>
      </c>
      <c r="H23" s="2">
        <v>222321564</v>
      </c>
      <c r="I23" s="2">
        <v>296420000</v>
      </c>
      <c r="J23" s="2">
        <v>275004000</v>
      </c>
      <c r="K23" s="2">
        <v>212632331</v>
      </c>
      <c r="L23" s="2">
        <f t="shared" si="0"/>
        <v>34192334</v>
      </c>
      <c r="AA23" s="8">
        <v>43816</v>
      </c>
      <c r="AB23">
        <v>-556606185</v>
      </c>
      <c r="AC23">
        <v>46618916</v>
      </c>
      <c r="AD23">
        <v>187526528</v>
      </c>
    </row>
    <row r="24" spans="1:30">
      <c r="A24" s="8">
        <v>43818</v>
      </c>
      <c r="B24" s="9">
        <v>0.779861111111111</v>
      </c>
      <c r="C24" s="7">
        <v>1</v>
      </c>
      <c r="D24" s="2">
        <v>7300401000</v>
      </c>
      <c r="E24" s="2">
        <v>7087768669</v>
      </c>
      <c r="F24" s="2">
        <v>231624004</v>
      </c>
      <c r="G24" s="2">
        <v>-235392602</v>
      </c>
      <c r="H24" s="2">
        <v>187347131</v>
      </c>
      <c r="I24" s="2">
        <v>296420000</v>
      </c>
      <c r="J24" s="2">
        <v>275004000</v>
      </c>
      <c r="K24" s="2">
        <v>212632331</v>
      </c>
      <c r="L24" s="2">
        <f t="shared" si="0"/>
        <v>-3768598</v>
      </c>
      <c r="AA24" s="8">
        <v>43817</v>
      </c>
      <c r="AB24">
        <v>-344241986</v>
      </c>
      <c r="AC24">
        <v>34192334</v>
      </c>
      <c r="AD24">
        <v>222321564</v>
      </c>
    </row>
    <row r="25" spans="1:30">
      <c r="A25" s="8">
        <v>43819</v>
      </c>
      <c r="B25" s="9">
        <v>0.764583333333333</v>
      </c>
      <c r="C25" s="7">
        <v>1</v>
      </c>
      <c r="D25" s="2">
        <v>7300401000</v>
      </c>
      <c r="E25" s="2">
        <v>7087768669</v>
      </c>
      <c r="F25" s="2">
        <v>305859840</v>
      </c>
      <c r="G25" s="2">
        <v>-289034295</v>
      </c>
      <c r="H25" s="2">
        <v>145156364</v>
      </c>
      <c r="I25" s="2">
        <v>296420000</v>
      </c>
      <c r="J25" s="2">
        <v>275004000</v>
      </c>
      <c r="K25" s="2">
        <v>212632331</v>
      </c>
      <c r="L25" s="2">
        <f t="shared" si="0"/>
        <v>16825545</v>
      </c>
      <c r="AA25" s="8">
        <v>43818</v>
      </c>
      <c r="AB25">
        <v>-235392602</v>
      </c>
      <c r="AC25">
        <v>-3768598</v>
      </c>
      <c r="AD25">
        <v>187347131</v>
      </c>
    </row>
    <row r="26" spans="1:30">
      <c r="A26" s="8">
        <v>43820</v>
      </c>
      <c r="B26" s="9">
        <v>0.735416666666667</v>
      </c>
      <c r="C26" s="7">
        <v>1</v>
      </c>
      <c r="D26" s="2">
        <v>7300401000</v>
      </c>
      <c r="E26" s="2">
        <v>7087768669</v>
      </c>
      <c r="F26" s="2">
        <v>293062288</v>
      </c>
      <c r="G26" s="2">
        <v>-297523135</v>
      </c>
      <c r="H26" s="2">
        <v>124625014</v>
      </c>
      <c r="I26" s="2">
        <v>296420000</v>
      </c>
      <c r="J26" s="2">
        <v>275004000</v>
      </c>
      <c r="K26" s="2">
        <v>212632331</v>
      </c>
      <c r="L26" s="2">
        <f t="shared" si="0"/>
        <v>-4460847</v>
      </c>
      <c r="AA26" s="8">
        <v>43819</v>
      </c>
      <c r="AB26">
        <v>-289034295</v>
      </c>
      <c r="AC26">
        <v>16825545</v>
      </c>
      <c r="AD26">
        <v>145156364</v>
      </c>
    </row>
    <row r="27" spans="1:30">
      <c r="A27" s="8">
        <v>43821</v>
      </c>
      <c r="B27" s="9">
        <v>0.775</v>
      </c>
      <c r="C27" s="7">
        <v>1</v>
      </c>
      <c r="D27" s="2">
        <v>7300401000</v>
      </c>
      <c r="E27" s="2">
        <v>7087768669</v>
      </c>
      <c r="F27" s="2">
        <v>518394734</v>
      </c>
      <c r="G27" s="2">
        <v>-525369041</v>
      </c>
      <c r="H27" s="2">
        <v>82600156</v>
      </c>
      <c r="I27" s="2">
        <v>296420000</v>
      </c>
      <c r="J27" s="2">
        <v>275004000</v>
      </c>
      <c r="K27" s="2">
        <v>212632331</v>
      </c>
      <c r="L27" s="2">
        <f t="shared" si="0"/>
        <v>-6974307</v>
      </c>
      <c r="AA27" s="8">
        <v>43820</v>
      </c>
      <c r="AB27">
        <v>-297523135</v>
      </c>
      <c r="AC27">
        <v>-4460847</v>
      </c>
      <c r="AD27">
        <v>124625014</v>
      </c>
    </row>
    <row r="28" spans="1:30">
      <c r="A28" s="8">
        <v>43822</v>
      </c>
      <c r="B28" s="9">
        <v>0.779166666666667</v>
      </c>
      <c r="C28" s="7">
        <v>1</v>
      </c>
      <c r="D28" s="2">
        <v>7300401000</v>
      </c>
      <c r="E28" s="2">
        <v>7087768669</v>
      </c>
      <c r="F28" s="2">
        <v>503345023</v>
      </c>
      <c r="G28" s="2">
        <v>-472322551</v>
      </c>
      <c r="H28" s="2">
        <v>120429822</v>
      </c>
      <c r="I28" s="2">
        <v>296420000</v>
      </c>
      <c r="J28" s="2">
        <v>275004000</v>
      </c>
      <c r="K28" s="2">
        <v>212632331</v>
      </c>
      <c r="L28" s="2">
        <f t="shared" si="0"/>
        <v>31022472</v>
      </c>
      <c r="AA28" s="8">
        <v>43821</v>
      </c>
      <c r="AB28">
        <v>-525369041</v>
      </c>
      <c r="AC28">
        <v>-6974307</v>
      </c>
      <c r="AD28">
        <v>82600156</v>
      </c>
    </row>
    <row r="29" spans="27:30">
      <c r="AA29" s="8">
        <v>43822</v>
      </c>
      <c r="AB29">
        <v>-472322551</v>
      </c>
      <c r="AC29">
        <v>31022472</v>
      </c>
      <c r="AD29">
        <v>120429822</v>
      </c>
    </row>
    <row r="30" spans="27:30">
      <c r="AA30" t="s">
        <v>279</v>
      </c>
      <c r="AB30">
        <v>-9154943613</v>
      </c>
      <c r="AC30">
        <v>-200189363</v>
      </c>
      <c r="AD30">
        <v>3434398593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abSelected="1" topLeftCell="C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2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2"/>
      <c r="F1" s="2"/>
      <c r="G1" s="2"/>
      <c r="H1" s="2"/>
      <c r="I1" s="2"/>
      <c r="J1" s="2"/>
      <c r="K1" s="2"/>
      <c r="M1" s="10" t="s">
        <v>339</v>
      </c>
    </row>
    <row r="2" ht="257" customHeight="1" spans="4:11">
      <c r="D2" s="2"/>
      <c r="F2" s="2"/>
      <c r="G2" s="2"/>
      <c r="H2" s="2"/>
      <c r="I2" s="2"/>
      <c r="J2" s="2"/>
      <c r="K2" s="2"/>
    </row>
    <row r="3" ht="48" customHeight="1" spans="1:30">
      <c r="A3" s="3" t="s">
        <v>2</v>
      </c>
      <c r="B3" s="3" t="s">
        <v>3</v>
      </c>
      <c r="C3" s="4" t="s">
        <v>330</v>
      </c>
      <c r="D3" s="4" t="s">
        <v>331</v>
      </c>
      <c r="E3" s="4" t="s">
        <v>332</v>
      </c>
      <c r="F3" s="4" t="s">
        <v>333</v>
      </c>
      <c r="G3" s="4" t="s">
        <v>334</v>
      </c>
      <c r="H3" s="4" t="s">
        <v>335</v>
      </c>
      <c r="I3" s="4" t="s">
        <v>23</v>
      </c>
      <c r="J3" s="4" t="s">
        <v>336</v>
      </c>
      <c r="K3" s="4" t="s">
        <v>337</v>
      </c>
      <c r="L3" s="4" t="s">
        <v>338</v>
      </c>
      <c r="M3" s="11" t="s">
        <v>458</v>
      </c>
      <c r="N3" s="3" t="s">
        <v>2</v>
      </c>
      <c r="O3" s="3" t="s">
        <v>3</v>
      </c>
      <c r="P3" s="3" t="s">
        <v>352</v>
      </c>
      <c r="Q3" s="12" t="s">
        <v>12</v>
      </c>
      <c r="R3" s="12" t="s">
        <v>21</v>
      </c>
      <c r="S3" s="4" t="s">
        <v>369</v>
      </c>
      <c r="T3" s="4" t="s">
        <v>370</v>
      </c>
      <c r="U3" s="4" t="s">
        <v>23</v>
      </c>
      <c r="V3" s="4" t="s">
        <v>24</v>
      </c>
      <c r="W3" s="4" t="s">
        <v>25</v>
      </c>
      <c r="X3" s="4" t="s">
        <v>26</v>
      </c>
      <c r="Y3" s="4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5">
        <v>43804</v>
      </c>
      <c r="B4" s="6">
        <v>0.66875</v>
      </c>
      <c r="C4" s="7">
        <v>0.833</v>
      </c>
      <c r="D4" s="2">
        <v>18484731577</v>
      </c>
      <c r="F4" s="2">
        <v>0</v>
      </c>
      <c r="G4" s="2">
        <v>-398939785</v>
      </c>
      <c r="H4" s="2">
        <v>-398939785</v>
      </c>
      <c r="I4" s="2"/>
      <c r="J4" s="2"/>
      <c r="K4" s="2"/>
      <c r="L4" s="2">
        <f t="shared" ref="L4:L22" si="0">F4+G4</f>
        <v>-398939785</v>
      </c>
      <c r="M4" s="11"/>
      <c r="N4" s="8">
        <v>43803</v>
      </c>
      <c r="O4" s="9">
        <v>0.863888888888889</v>
      </c>
      <c r="P4" s="7">
        <v>0.833</v>
      </c>
      <c r="Q4" s="7">
        <v>0.097</v>
      </c>
      <c r="R4" s="7">
        <v>0.833</v>
      </c>
      <c r="S4" s="2">
        <v>19687137280</v>
      </c>
      <c r="U4" s="2">
        <v>7296498688</v>
      </c>
      <c r="V4" s="2">
        <v>7178537472</v>
      </c>
      <c r="W4" s="2">
        <v>117961216</v>
      </c>
      <c r="X4" s="2">
        <v>19687137804</v>
      </c>
      <c r="Y4">
        <v>8</v>
      </c>
      <c r="AA4" t="s">
        <v>277</v>
      </c>
    </row>
    <row r="5" spans="1:30">
      <c r="A5" s="8">
        <v>43805</v>
      </c>
      <c r="B5" s="9">
        <v>0.75625</v>
      </c>
      <c r="C5" s="7">
        <v>0.833</v>
      </c>
      <c r="D5" s="2">
        <v>18484731577</v>
      </c>
      <c r="F5" s="2">
        <v>0</v>
      </c>
      <c r="G5" s="2">
        <v>-739329287</v>
      </c>
      <c r="H5" s="2">
        <v>-1301178282</v>
      </c>
      <c r="I5" s="2"/>
      <c r="J5" s="2"/>
      <c r="K5" s="2"/>
      <c r="L5" s="2">
        <f t="shared" si="0"/>
        <v>-739329287</v>
      </c>
      <c r="M5" s="11"/>
      <c r="AA5" s="8">
        <v>43804</v>
      </c>
      <c r="AB5">
        <v>-398939785</v>
      </c>
      <c r="AC5">
        <v>-398939785</v>
      </c>
      <c r="AD5">
        <v>-398939785</v>
      </c>
    </row>
    <row r="6" spans="1:30">
      <c r="A6" s="8">
        <v>43806</v>
      </c>
      <c r="B6" s="9">
        <v>0.759722222222222</v>
      </c>
      <c r="C6" s="7">
        <v>0.833</v>
      </c>
      <c r="D6" s="2">
        <v>18484731577</v>
      </c>
      <c r="F6" s="2">
        <v>0</v>
      </c>
      <c r="G6" s="2">
        <v>-863215722</v>
      </c>
      <c r="H6" s="2">
        <v>-1960012013</v>
      </c>
      <c r="I6" s="2"/>
      <c r="J6" s="2"/>
      <c r="K6" s="2"/>
      <c r="L6" s="2">
        <f t="shared" si="0"/>
        <v>-863215722</v>
      </c>
      <c r="AA6" s="8">
        <v>43805</v>
      </c>
      <c r="AB6">
        <v>-739329287</v>
      </c>
      <c r="AC6">
        <v>-739329287</v>
      </c>
      <c r="AD6">
        <v>-1301178282</v>
      </c>
    </row>
    <row r="7" spans="1:30">
      <c r="A7" s="8">
        <v>43807</v>
      </c>
      <c r="B7" s="9">
        <v>0.488194444444444</v>
      </c>
      <c r="C7" s="7">
        <v>0.833</v>
      </c>
      <c r="D7" s="2">
        <v>18484731577</v>
      </c>
      <c r="F7" s="2">
        <v>0</v>
      </c>
      <c r="G7" s="2">
        <v>-1205063945</v>
      </c>
      <c r="H7" s="2">
        <v>-2506242227</v>
      </c>
      <c r="I7" s="2"/>
      <c r="J7" s="2"/>
      <c r="K7" s="2"/>
      <c r="L7" s="2">
        <f t="shared" si="0"/>
        <v>-1205063945</v>
      </c>
      <c r="AA7" s="8">
        <v>43806</v>
      </c>
      <c r="AB7">
        <v>-863215722</v>
      </c>
      <c r="AC7">
        <v>-863215722</v>
      </c>
      <c r="AD7">
        <v>-1960012013</v>
      </c>
    </row>
    <row r="8" spans="1:30">
      <c r="A8" s="8">
        <v>43808</v>
      </c>
      <c r="B8" s="9">
        <v>0.688888888888889</v>
      </c>
      <c r="C8" s="7">
        <v>0.833</v>
      </c>
      <c r="D8" s="2">
        <v>18484731577</v>
      </c>
      <c r="F8" s="2">
        <v>0</v>
      </c>
      <c r="G8" s="2">
        <v>-711734495</v>
      </c>
      <c r="H8" s="2">
        <v>-3217976722</v>
      </c>
      <c r="I8" s="2"/>
      <c r="J8" s="2"/>
      <c r="K8" s="2"/>
      <c r="L8" s="2">
        <f t="shared" si="0"/>
        <v>-711734495</v>
      </c>
      <c r="AA8" s="8">
        <v>43807</v>
      </c>
      <c r="AB8">
        <v>-1205063945</v>
      </c>
      <c r="AC8">
        <v>-1205063945</v>
      </c>
      <c r="AD8">
        <v>-2506242227</v>
      </c>
    </row>
    <row r="9" spans="1:30">
      <c r="A9" s="8">
        <v>43809</v>
      </c>
      <c r="B9" s="9">
        <v>0.769444444444444</v>
      </c>
      <c r="C9" s="7">
        <v>0.833</v>
      </c>
      <c r="D9" s="2">
        <v>18484731577</v>
      </c>
      <c r="F9" s="2">
        <v>0</v>
      </c>
      <c r="G9" s="2">
        <v>-605296287</v>
      </c>
      <c r="H9" s="2">
        <v>-3968766230</v>
      </c>
      <c r="I9" s="2"/>
      <c r="J9" s="2"/>
      <c r="K9" s="2"/>
      <c r="L9" s="2">
        <f t="shared" si="0"/>
        <v>-605296287</v>
      </c>
      <c r="AA9" s="8">
        <v>43808</v>
      </c>
      <c r="AB9">
        <v>-711734495</v>
      </c>
      <c r="AC9">
        <v>-711734495</v>
      </c>
      <c r="AD9">
        <v>-3217976722</v>
      </c>
    </row>
    <row r="10" spans="1:30">
      <c r="A10" s="8">
        <v>43810</v>
      </c>
      <c r="B10" s="9">
        <v>0.797222222222222</v>
      </c>
      <c r="C10" s="7">
        <v>0.833</v>
      </c>
      <c r="D10" s="2">
        <v>18484731577</v>
      </c>
      <c r="F10" s="2">
        <v>0</v>
      </c>
      <c r="G10" s="2">
        <v>-845251705</v>
      </c>
      <c r="H10" s="2">
        <v>-4814017935</v>
      </c>
      <c r="I10" s="2"/>
      <c r="J10" s="2"/>
      <c r="K10" s="2"/>
      <c r="L10" s="2">
        <f t="shared" si="0"/>
        <v>-845251705</v>
      </c>
      <c r="AA10" s="8">
        <v>43809</v>
      </c>
      <c r="AB10">
        <v>-605296287</v>
      </c>
      <c r="AC10">
        <v>-605296287</v>
      </c>
      <c r="AD10">
        <v>-3968766230</v>
      </c>
    </row>
    <row r="11" spans="1:30">
      <c r="A11" s="8">
        <v>43811</v>
      </c>
      <c r="B11" s="9">
        <v>0.960416666666667</v>
      </c>
      <c r="C11" s="7">
        <v>0.833</v>
      </c>
      <c r="D11" s="2">
        <v>18484731577</v>
      </c>
      <c r="F11" s="2">
        <v>0</v>
      </c>
      <c r="G11" s="2">
        <v>-812265290</v>
      </c>
      <c r="H11" s="2">
        <v>-5626283225</v>
      </c>
      <c r="I11" s="2"/>
      <c r="J11" s="2"/>
      <c r="K11" s="2"/>
      <c r="L11" s="2">
        <f t="shared" si="0"/>
        <v>-812265290</v>
      </c>
      <c r="AA11" s="8">
        <v>43810</v>
      </c>
      <c r="AB11">
        <v>-845251705</v>
      </c>
      <c r="AC11">
        <v>-845251705</v>
      </c>
      <c r="AD11">
        <v>-4814017935</v>
      </c>
    </row>
    <row r="12" spans="1:30">
      <c r="A12" s="8">
        <v>43812</v>
      </c>
      <c r="B12" s="9">
        <v>0.926388888888889</v>
      </c>
      <c r="C12" s="7">
        <v>0.833</v>
      </c>
      <c r="D12" s="2">
        <v>18484731577</v>
      </c>
      <c r="E12" s="2">
        <v>17946342575</v>
      </c>
      <c r="F12" s="2">
        <v>5768096010</v>
      </c>
      <c r="G12" s="2">
        <v>-1486991816</v>
      </c>
      <c r="H12" s="2">
        <v>28935254</v>
      </c>
      <c r="I12" s="2">
        <v>901012000</v>
      </c>
      <c r="J12" s="2">
        <v>835915000</v>
      </c>
      <c r="K12" s="2">
        <v>538388907</v>
      </c>
      <c r="L12" s="2">
        <f t="shared" si="0"/>
        <v>4281104194</v>
      </c>
      <c r="AA12" s="8">
        <v>43811</v>
      </c>
      <c r="AB12">
        <v>-812265290</v>
      </c>
      <c r="AC12">
        <v>-812265290</v>
      </c>
      <c r="AD12">
        <v>-5626283225</v>
      </c>
    </row>
    <row r="13" spans="1:30">
      <c r="A13" s="8">
        <v>43813</v>
      </c>
      <c r="B13" s="9">
        <v>0.725694444444444</v>
      </c>
      <c r="C13" s="7">
        <v>0.833</v>
      </c>
      <c r="D13" s="2">
        <v>18484731577</v>
      </c>
      <c r="E13" s="2">
        <v>17946342575</v>
      </c>
      <c r="F13" s="2">
        <v>6232022808</v>
      </c>
      <c r="G13" s="2">
        <v>-1104347787</v>
      </c>
      <c r="H13" s="2">
        <v>802570078</v>
      </c>
      <c r="I13" s="2">
        <v>901012000</v>
      </c>
      <c r="J13" s="2">
        <v>835915000</v>
      </c>
      <c r="K13" s="2">
        <v>538388907</v>
      </c>
      <c r="L13" s="2">
        <f t="shared" si="0"/>
        <v>5127675021</v>
      </c>
      <c r="AA13" s="8">
        <v>43812</v>
      </c>
      <c r="AB13">
        <v>-1486991816</v>
      </c>
      <c r="AC13">
        <v>4281104194</v>
      </c>
      <c r="AD13">
        <v>28935254</v>
      </c>
    </row>
    <row r="14" spans="1:30">
      <c r="A14" s="8">
        <v>43814</v>
      </c>
      <c r="B14" s="9">
        <v>0.491666666666667</v>
      </c>
      <c r="C14" s="7">
        <v>0.833</v>
      </c>
      <c r="D14" s="2">
        <v>18484731577</v>
      </c>
      <c r="E14" s="2">
        <v>17946342575</v>
      </c>
      <c r="F14" s="2">
        <v>1134529699</v>
      </c>
      <c r="G14" s="2">
        <v>-1069338506</v>
      </c>
      <c r="H14" s="2">
        <v>1492289465</v>
      </c>
      <c r="I14" s="2">
        <v>901012000</v>
      </c>
      <c r="J14" s="2">
        <v>835915000</v>
      </c>
      <c r="K14" s="2">
        <v>538388907</v>
      </c>
      <c r="L14" s="2">
        <f t="shared" si="0"/>
        <v>65191193</v>
      </c>
      <c r="AA14" s="8">
        <v>43813</v>
      </c>
      <c r="AB14">
        <v>-1104347787</v>
      </c>
      <c r="AC14">
        <v>5127675021</v>
      </c>
      <c r="AD14">
        <v>802570078</v>
      </c>
    </row>
    <row r="15" spans="1:30">
      <c r="A15" s="8">
        <v>43815</v>
      </c>
      <c r="B15" s="9">
        <v>0.781944444444444</v>
      </c>
      <c r="C15" s="7">
        <v>0.833</v>
      </c>
      <c r="D15" s="2">
        <v>18484731577</v>
      </c>
      <c r="E15" s="2">
        <v>17946342575</v>
      </c>
      <c r="F15" s="2">
        <v>963251128</v>
      </c>
      <c r="G15" s="2">
        <v>-915576518</v>
      </c>
      <c r="H15" s="2">
        <v>2394209877</v>
      </c>
      <c r="I15" s="2">
        <v>901012000</v>
      </c>
      <c r="J15" s="2">
        <v>835915000</v>
      </c>
      <c r="K15" s="2">
        <v>538388907</v>
      </c>
      <c r="L15" s="2">
        <f t="shared" si="0"/>
        <v>47674610</v>
      </c>
      <c r="AA15" s="8">
        <v>43814</v>
      </c>
      <c r="AB15">
        <v>-1069338506</v>
      </c>
      <c r="AC15">
        <v>65191193</v>
      </c>
      <c r="AD15">
        <v>1492289465</v>
      </c>
    </row>
    <row r="16" spans="1:30">
      <c r="A16" s="8">
        <v>43816</v>
      </c>
      <c r="B16" s="9">
        <v>0.557638888888889</v>
      </c>
      <c r="C16" s="7">
        <v>0.833</v>
      </c>
      <c r="D16" s="2">
        <v>18484731577</v>
      </c>
      <c r="E16" s="2">
        <v>17946342575</v>
      </c>
      <c r="F16" s="2">
        <v>1513581820</v>
      </c>
      <c r="G16" s="2">
        <v>-1409349225</v>
      </c>
      <c r="H16" s="2">
        <v>3198623812</v>
      </c>
      <c r="I16" s="2">
        <v>901012000</v>
      </c>
      <c r="J16" s="2">
        <v>835915000</v>
      </c>
      <c r="K16" s="2">
        <v>538388907</v>
      </c>
      <c r="L16" s="2">
        <f t="shared" si="0"/>
        <v>104232595</v>
      </c>
      <c r="AA16" s="8">
        <v>43815</v>
      </c>
      <c r="AB16">
        <v>-915576518</v>
      </c>
      <c r="AC16">
        <v>47674610</v>
      </c>
      <c r="AD16">
        <v>2394209877</v>
      </c>
    </row>
    <row r="17" spans="1:30">
      <c r="A17" s="8">
        <v>43817</v>
      </c>
      <c r="B17" s="9">
        <v>0.855555555555556</v>
      </c>
      <c r="C17" s="7">
        <v>0.833</v>
      </c>
      <c r="D17" s="2">
        <v>18484731577</v>
      </c>
      <c r="E17" s="2">
        <v>17946342575</v>
      </c>
      <c r="F17" s="2">
        <v>903491137</v>
      </c>
      <c r="G17" s="2">
        <v>-871621496</v>
      </c>
      <c r="H17" s="2">
        <v>3782284533</v>
      </c>
      <c r="I17" s="2">
        <v>901012000</v>
      </c>
      <c r="J17" s="2">
        <v>835915000</v>
      </c>
      <c r="K17" s="2">
        <v>538388907</v>
      </c>
      <c r="L17" s="2">
        <f t="shared" si="0"/>
        <v>31869641</v>
      </c>
      <c r="AA17" s="8">
        <v>43816</v>
      </c>
      <c r="AB17">
        <v>-1409349225</v>
      </c>
      <c r="AC17">
        <v>104232595</v>
      </c>
      <c r="AD17">
        <v>3198623812</v>
      </c>
    </row>
    <row r="18" spans="1:30">
      <c r="A18" s="8">
        <v>43818</v>
      </c>
      <c r="B18" s="9">
        <v>0.780555555555556</v>
      </c>
      <c r="C18" s="7">
        <v>0.833</v>
      </c>
      <c r="D18" s="2">
        <v>18484731577</v>
      </c>
      <c r="E18" s="2">
        <v>17946342575</v>
      </c>
      <c r="F18" s="2">
        <v>697654204</v>
      </c>
      <c r="G18" s="2">
        <v>-596020117</v>
      </c>
      <c r="H18" s="2">
        <v>4584031710</v>
      </c>
      <c r="I18" s="2">
        <v>901012000</v>
      </c>
      <c r="J18" s="2">
        <v>835915000</v>
      </c>
      <c r="K18" s="2">
        <v>538388907</v>
      </c>
      <c r="L18" s="2">
        <f t="shared" si="0"/>
        <v>101634087</v>
      </c>
      <c r="AA18" s="8">
        <v>43817</v>
      </c>
      <c r="AB18">
        <v>-871621496</v>
      </c>
      <c r="AC18">
        <v>31869641</v>
      </c>
      <c r="AD18">
        <v>3782284533</v>
      </c>
    </row>
    <row r="19" spans="1:30">
      <c r="A19" s="8">
        <v>43819</v>
      </c>
      <c r="B19" s="9">
        <v>0.764583333333333</v>
      </c>
      <c r="C19" s="7">
        <v>0.833</v>
      </c>
      <c r="D19" s="2">
        <v>18484731577</v>
      </c>
      <c r="E19" s="2">
        <v>17946342575</v>
      </c>
      <c r="F19" s="2">
        <v>818314486</v>
      </c>
      <c r="G19" s="2">
        <v>-731842265</v>
      </c>
      <c r="H19" s="2">
        <v>5482769221</v>
      </c>
      <c r="I19" s="2">
        <v>901012000</v>
      </c>
      <c r="J19" s="2">
        <v>835915000</v>
      </c>
      <c r="K19" s="2">
        <v>538388907</v>
      </c>
      <c r="L19" s="2">
        <f t="shared" si="0"/>
        <v>86472221</v>
      </c>
      <c r="AA19" s="8">
        <v>43818</v>
      </c>
      <c r="AB19">
        <v>-596020117</v>
      </c>
      <c r="AC19">
        <v>101634087</v>
      </c>
      <c r="AD19">
        <v>4584031710</v>
      </c>
    </row>
    <row r="20" spans="1:30">
      <c r="A20" s="8">
        <v>43820</v>
      </c>
      <c r="B20" s="9">
        <v>0.735416666666667</v>
      </c>
      <c r="C20" s="7">
        <v>0.833</v>
      </c>
      <c r="D20" s="2">
        <v>18484731577</v>
      </c>
      <c r="E20" s="2">
        <v>17946342575</v>
      </c>
      <c r="F20" s="2">
        <v>739776930</v>
      </c>
      <c r="G20" s="2">
        <v>-753336224</v>
      </c>
      <c r="H20" s="2">
        <v>375840443</v>
      </c>
      <c r="I20" s="2">
        <v>901012000</v>
      </c>
      <c r="J20" s="2">
        <v>835915000</v>
      </c>
      <c r="K20" s="2">
        <v>538388907</v>
      </c>
      <c r="L20" s="2">
        <f t="shared" si="0"/>
        <v>-13559294</v>
      </c>
      <c r="AA20" s="8">
        <v>43819</v>
      </c>
      <c r="AB20">
        <v>-731842265</v>
      </c>
      <c r="AC20">
        <v>86472221</v>
      </c>
      <c r="AD20">
        <v>5482769221</v>
      </c>
    </row>
    <row r="21" spans="1:30">
      <c r="A21" s="8">
        <v>43821</v>
      </c>
      <c r="B21" s="9">
        <v>0.775694444444444</v>
      </c>
      <c r="C21" s="7">
        <v>0.833</v>
      </c>
      <c r="D21" s="2">
        <v>18484731577</v>
      </c>
      <c r="E21" s="2">
        <v>17946342575</v>
      </c>
      <c r="F21" s="2">
        <v>1353380741</v>
      </c>
      <c r="G21" s="2">
        <v>-1330247914</v>
      </c>
      <c r="H21" s="2">
        <v>376534533</v>
      </c>
      <c r="I21" s="2">
        <v>901012000</v>
      </c>
      <c r="J21" s="2">
        <v>835915000</v>
      </c>
      <c r="K21" s="2">
        <v>538388907</v>
      </c>
      <c r="L21" s="2">
        <f t="shared" si="0"/>
        <v>23132827</v>
      </c>
      <c r="M21" s="2"/>
      <c r="N21" s="2"/>
      <c r="O21" s="2"/>
      <c r="AA21" s="8">
        <v>43820</v>
      </c>
      <c r="AB21">
        <v>-753336224</v>
      </c>
      <c r="AC21">
        <v>-13559294</v>
      </c>
      <c r="AD21">
        <v>375840443</v>
      </c>
    </row>
    <row r="22" spans="1:30">
      <c r="A22" s="8">
        <v>43822</v>
      </c>
      <c r="B22" s="9">
        <v>0.779166666666667</v>
      </c>
      <c r="C22" s="7">
        <v>0.833</v>
      </c>
      <c r="D22" s="2">
        <v>18484731577</v>
      </c>
      <c r="E22" s="2">
        <v>17946342575</v>
      </c>
      <c r="F22" s="2">
        <v>1313213602</v>
      </c>
      <c r="G22" s="2">
        <v>-1195932840</v>
      </c>
      <c r="H22" s="2">
        <v>427930012</v>
      </c>
      <c r="I22" s="2">
        <v>901012000</v>
      </c>
      <c r="J22" s="2">
        <v>835915000</v>
      </c>
      <c r="K22" s="2">
        <v>538388907</v>
      </c>
      <c r="L22" s="2">
        <f t="shared" si="0"/>
        <v>117280762</v>
      </c>
      <c r="AA22" s="8">
        <v>43821</v>
      </c>
      <c r="AB22">
        <v>-1330247914</v>
      </c>
      <c r="AC22">
        <v>23132827</v>
      </c>
      <c r="AD22">
        <v>376534533</v>
      </c>
    </row>
    <row r="23" spans="27:30">
      <c r="AA23" s="8">
        <v>43822</v>
      </c>
      <c r="AB23">
        <v>-1195932840</v>
      </c>
      <c r="AC23">
        <v>117280762</v>
      </c>
      <c r="AD23">
        <v>427930012</v>
      </c>
    </row>
    <row r="24" spans="27:30">
      <c r="AA24" t="s">
        <v>279</v>
      </c>
      <c r="AB24">
        <v>-17645701224</v>
      </c>
      <c r="AC24">
        <v>3791611341</v>
      </c>
      <c r="AD24">
        <v>-847397481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"/>
  <sheetViews>
    <sheetView workbookViewId="0">
      <selection activeCell="J14" sqref="J14"/>
    </sheetView>
  </sheetViews>
  <sheetFormatPr defaultColWidth="9" defaultRowHeight="13.5" outlineLevelRow="3" outlineLevelCol="1"/>
  <cols>
    <col min="2" max="2" width="12.625"/>
  </cols>
  <sheetData>
    <row r="4" spans="2:2">
      <c r="B4" s="1"/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102</vt:i4>
      </vt:variant>
    </vt:vector>
  </HeadingPairs>
  <TitlesOfParts>
    <vt:vector size="10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2019-12-23T10:45:43Z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