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<sst xmlns="http://schemas.openxmlformats.org/spreadsheetml/2006/main" count="7370" uniqueCount="493">
  <si>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</si>
  <si>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</si>
  <si>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</si>
  <si>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</si>
  <si>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</si>
  <si>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</si>
  <si>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</si>
  <si>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</si>
  <si>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</si>
  <si>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</si>
  <si>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</si>
  <si>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</si>
  <si>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</si>
  <si>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</si>
  <si>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</si>
  <si>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</si>
  <si>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</si>
  <si>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</si>
  <si>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</si>
  <si>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</si>
  <si>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</si>
  <si>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</si>
  <si>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</si>
  <si>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</si>
  <si>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</si>
  <si>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</si>
  <si>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</si>
  <si>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</si>
  <si>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</si>
  <si>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</si>
  <si>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</si>
  <si>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</si>
  <si>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</si>
  <si>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</si>
  <si>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</si>
  <si>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</si>
  <si>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</si>
  <si>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</si>
  <si>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</si>
  <si>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</si>
  <si>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</si>
  <si>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</si>
  <si>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</si>
  <si>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</si>
  <si>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</si>
  <si>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</si>
  <si>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</si>
  <si>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</si>
  <si>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</si>
  <si>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</si>
  <si>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</si>
  <si>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</si>
  <si>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</si>
  <si>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</si>
  <si>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</si>
  <si>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</si>
  <si>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</si>
  <si>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</si>
  <si>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</si>
  <si>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</si>
  <si>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</si>
  <si>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</si>
  <si>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</si>
  <si>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</si>
  <si>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</si>
  <si>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</si>
  <si>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</si>
  <si>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</si>
  <si>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</si>
  <si>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</si>
  <si>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</si>
  <si>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</si>
  <si>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</si>
  <si>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</si>
  <si>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</si>
  <si>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</si>
  <si>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</si>
  <si>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</si>
  <si>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</si>
  <si>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</si>
  <si>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</si>
  <si>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</si>
  <si>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</si>
  <si>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</si>
  <si>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</si>
  <si>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</si>
  <si>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</si>
  <si>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</si>
  <si>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</si>
  <si>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</si>
  <si>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</si>
  <si>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</si>
  <si>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</si>
  <si>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</si>
  <si>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</si>
  <si>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</si>
  <si>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</si>
  <si>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</si>
  <si>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</si>
  <si>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</si>
  <si>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</si>
  <si>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</si>
  <si>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</si>
  <si>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</si>
  <si>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</si>
  <si>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</si>
  <si>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</si>
  <si>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</si>
  <si>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</si>
  <si>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</si>
  <si>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</si>
  <si>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</si>
  <si>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</si>
  <si>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</si>
  <si>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</si>
  <si>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</si>
  <si>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</si>
  <si>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</si>
  <si>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</si>
  <si>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</si>
  <si>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</si>
  <si>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</si>
  <si>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</si>
  <si>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</si>
  <si>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</si>
  <si>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</si>
  <si>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</si>
  <si>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</si>
  <si>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</si>
  <si>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</si>
  <si>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</si>
  <si>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</si>
  <si>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</si>
  <si>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</si>
  <si>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</si>
  <si>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</si>
  <si>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</si>
  <si>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</si>
  <si>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</si>
  <si>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</si>
  <si>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</si>
  <si>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</si>
  <si>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</si>
  <si>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</si>
  <si>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</si>
  <si>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</si>
  <si>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</si>
  <si>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</si>
  <si>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</si>
  <si>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</si>
  <si>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</si>
  <si>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</si>
  <si>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</si>
  <si>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</si>
  <si>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</si>
  <si>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</si>
  <si>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</si>
  <si>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</si>
  <si>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</si>
  <si>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</si>
  <si>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</si>
  <si>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</si>
  <si>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</si>
  <si>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</si>
  <si>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</si>
  <si>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</si>
  <si>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</si>
  <si>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</si>
  <si>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</si>
  <si>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</si>
  <si>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</si>
  <si>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</si>
  <si>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</si>
  <si>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</si>
  <si>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</si>
  <si>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</si>
  <si>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</si>
  <si>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</si>
  <si>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</si>
  <si>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</si>
  <si>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</si>
  <si>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</si>
  <si>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</si>
  <si>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</si>
  <si>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</si>
  <si>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</si>
  <si>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</si>
  <si>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</si>
  <si>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</si>
  <si>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</si>
  <si>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</si>
  <si>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</si>
  <si>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</si>
  <si>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</si>
  <si>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</si>
  <si>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</si>
  <si>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</si>
  <si>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</si>
  <si>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</si>
  <si>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</si>
  <si>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</si>
  <si>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</si>
  <si>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</si>
  <si>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</si>
  <si>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</si>
  <si>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</si>
  <si>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</si>
  <si>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</si>
  <si>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</si>
  <si>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</si>
  <si>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</si>
  <si>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</si>
  <si>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</si>
  <si>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</si>
  <si>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</si>
  <si>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</si>
  <si>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</si>
  <si>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</si>
  <si>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</si>
  <si>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</si>
  <si>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</si>
  <si>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</si>
  <si>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</si>
  <si>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</si>
  <si>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</si>
  <si>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</si>
  <si>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</si>
  <si>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</si>
  <si>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</si>
  <si>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</si>
  <si>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</si>
  <si>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</si>
  <si>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</si>
  <si>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</si>
  <si>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</si>
  <si>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</si>
  <si>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</si>
  <si>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</si>
  <si>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</si>
  <si>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</si>
  <si>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</si>
  <si>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</si>
  <si>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</si>
  <si>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</si>
  <si>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</si>
  <si>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</si>
  <si>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</si>
  <si>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</si>
  <si>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</si>
  <si>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</si>
  <si>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</si>
  <si>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</si>
  <si>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</si>
  <si>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</si>
  <si>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</si>
  <si>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</si>
  <si>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</si>
  <si>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</si>
  <si>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</si>
  <si>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</si>
  <si>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</si>
  <si>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</si>
  <si>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</si>
  <si>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</si>
  <si>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</si>
  <si>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</si>
  <si>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</si>
  <si>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</si>
  <si>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</si>
  <si>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</si>
  <si>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</si>
  <si>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</si>
  <si>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</si>
  <si>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</si>
  <si>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</si>
  <si>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</si>
  <si>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</si>
  <si>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</si>
  <si>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</si>
  <si>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</si>
  <si>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</si>
  <si>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</si>
  <si>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</si>
  <si>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</si>
  <si>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</si>
  <si>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</si>
  <si>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</si>
  <si>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</si>
  <si>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</si>
  <si>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</si>
  <si>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</si>
  <si>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</si>
  <si>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</si>
  <si>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</si>
  <si>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</si>
  <si>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</si>
  <si>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</si>
  <si>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</si>
  <si>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</si>
  <si>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</si>
  <si>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</si>
  <si>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</si>
  <si>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</si>
  <si>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</si>
  <si>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</si>
  <si>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</si>
  <si>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</si>
  <si>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</si>
  <si>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</si>
  <si>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</si>
  <si>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</si>
  <si>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</si>
  <si>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</si>
  <si>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</si>
  <si>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</si>
  <si>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</si>
  <si>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</si>
  <si>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</si>
  <si>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</si>
  <si>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基特曼斯胡普机场</t>
  </si>
  <si>
    <t>卡尔尼科巴机场</t>
  </si>
  <si>
    <t>米灵吉姆彼机场</t>
  </si>
  <si>
    <t>锡纳邦机场</t>
  </si>
  <si>
    <t>阿勒格尼县机场</t>
  </si>
  <si>
    <t>五结乡</t>
  </si>
  <si>
    <t>假伊斯坦布尔机场</t>
  </si>
  <si>
    <t>hasbahce</t>
  </si>
  <si>
    <t>伊维桑</t>
  </si>
  <si>
    <t>菲利宾BCCM</t>
  </si>
  <si>
    <t>Melodica</t>
  </si>
  <si>
    <t>MUGHALGARDENS</t>
  </si>
  <si>
    <t>PuertoQuito</t>
  </si>
  <si>
    <t>切列波维茨机场</t>
  </si>
  <si>
    <t>麦迪逊市</t>
  </si>
  <si>
    <t>秦山核电站方家山堆场</t>
  </si>
  <si>
    <t>佩里哈圣何塞</t>
  </si>
  <si>
    <t>基苏木Ndogo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</si>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</sst>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17" fillId="8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0" fillId="0" borderId="0" applyNumberFormat="0" applyFill="0" applyBorder="0" applyAlignment="0" applyProtection="0">
      <alignment vertical="center"/>
    </xf>
    <xf numFmtId="0" fontId="12" fillId="7" borderId="12" applyNumberFormat="0" applyFon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3" fillId="6" borderId="11" applyNumberFormat="0" applyAlignment="0" applyProtection="0">
      <alignment vertical="center"/>
    </xf>
    <xf numFmtId="0" fontId="15" fillId="6" borderId="13" applyNumberFormat="0" applyAlignment="0" applyProtection="0">
      <alignment vertical="center"/>
    </xf>
    <xf numFmtId="0" fontId="26" fillId="24" borderId="16" applyNumberFormat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控制面板!$P$13:$P$321</c:f>
              <c:numCache>
                <c:formatCode>General</c:formatCode>
                <c:ptCount val="3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控制面板!$Q$13:$Q$321</c:f>
              <c:numCache>
                <c:formatCode>General</c:formatCode>
                <c:ptCount val="3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控制面板!$R$13:$R$321</c:f>
              <c:numCache>
                <c:formatCode>General</c:formatCode>
                <c:ptCount val="3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控制面板!$S$13:$S$321</c:f>
              <c:numCache>
                <c:formatCode>General</c:formatCode>
                <c:ptCount val="3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控制面板!$T$13:$T$321</c:f>
              <c:numCache>
                <c:formatCode>General</c:formatCode>
                <c:ptCount val="3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控制面板!$P$13:$P$321</c:f>
              <c:numCache>
                <c:formatCode>General</c:formatCode>
                <c:ptCount val="3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控制面板!$Q$13:$Q$321</c:f>
              <c:numCache>
                <c:formatCode>General</c:formatCode>
                <c:ptCount val="3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控制面板!$R$13:$R$321</c:f>
              <c:numCache>
                <c:formatCode>General</c:formatCode>
                <c:ptCount val="3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控制面板!$S$13:$S$321</c:f>
              <c:numCache>
                <c:formatCode>General</c:formatCode>
                <c:ptCount val="3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控制面板!$T$13:$T$321</c:f>
              <c:numCache>
                <c:formatCode>General</c:formatCode>
                <c:ptCount val="3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80874627</c:v>
                </c:pt>
                <c:pt idx="1">
                  <c:v>157069288</c:v>
                </c:pt>
                <c:pt idx="2">
                  <c:v>38806468</c:v>
                </c:pt>
                <c:pt idx="3">
                  <c:v>39603590</c:v>
                </c:pt>
                <c:pt idx="4">
                  <c:v>83079171</c:v>
                </c:pt>
                <c:pt idx="5">
                  <c:v>422281538</c:v>
                </c:pt>
                <c:pt idx="6">
                  <c:v>418838442</c:v>
                </c:pt>
                <c:pt idx="7">
                  <c:v>134113104</c:v>
                </c:pt>
                <c:pt idx="8">
                  <c:v>157955990</c:v>
                </c:pt>
                <c:pt idx="9">
                  <c:v>357835003</c:v>
                </c:pt>
                <c:pt idx="10">
                  <c:v>103880477</c:v>
                </c:pt>
                <c:pt idx="11">
                  <c:v>732320877</c:v>
                </c:pt>
                <c:pt idx="12">
                  <c:v>442911050</c:v>
                </c:pt>
                <c:pt idx="13">
                  <c:v>381442365</c:v>
                </c:pt>
                <c:pt idx="14">
                  <c:v>194153155</c:v>
                </c:pt>
                <c:pt idx="15">
                  <c:v>467128666</c:v>
                </c:pt>
                <c:pt idx="16">
                  <c:v>237867948</c:v>
                </c:pt>
                <c:pt idx="17">
                  <c:v>426204965</c:v>
                </c:pt>
                <c:pt idx="18">
                  <c:v>111520124</c:v>
                </c:pt>
                <c:pt idx="19">
                  <c:v>0</c:v>
                </c:pt>
                <c:pt idx="20">
                  <c:v>248194642</c:v>
                </c:pt>
                <c:pt idx="21">
                  <c:v>175517075</c:v>
                </c:pt>
                <c:pt idx="22">
                  <c:v>353689477</c:v>
                </c:pt>
                <c:pt idx="23">
                  <c:v>96165502</c:v>
                </c:pt>
                <c:pt idx="24">
                  <c:v>96165502</c:v>
                </c:pt>
                <c:pt idx="25">
                  <c:v>96165502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ISLASANTAY!$Z$4:$Z$274</c:f>
              <c:strCache>
                <c:ptCount val="2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</c:strCache>
            </c:strRef>
          </c:cat>
          <c:val>
            <c:numRef>
              <c:f>ISLASANTAY!$AA$4:$AA$274</c:f>
              <c:numCache>
                <c:formatCode>General</c:formatCode>
                <c:ptCount val="27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ISLASANTAY!$Z$4:$Z$274</c:f>
              <c:strCache>
                <c:ptCount val="2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</c:strCache>
            </c:strRef>
          </c:cat>
          <c:val>
            <c:numRef>
              <c:f>ISLASANTAY!$AB$4:$AB$274</c:f>
              <c:numCache>
                <c:formatCode>General</c:formatCode>
                <c:ptCount val="27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ISLASANTAY!$Z$4:$Z$274</c:f>
              <c:strCache>
                <c:ptCount val="27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</c:strCache>
            </c:strRef>
          </c:cat>
          <c:val>
            <c:numRef>
              <c:f>ISLASANTAY!$AC$4:$AC$274</c:f>
              <c:numCache>
                <c:formatCode>General</c:formatCode>
                <c:ptCount val="27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Kugluktuk!$AA$4:$AA$251</c:f>
              <c:strCache>
                <c:ptCount val="2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</c:strCache>
            </c:strRef>
          </c:cat>
          <c:val>
            <c:numRef>
              <c:f>Kugluktuk!$AB$4:$AB$251</c:f>
              <c:numCache>
                <c:formatCode>General</c:formatCode>
                <c:ptCount val="24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Kugluktuk!$AA$4:$AA$251</c:f>
              <c:strCache>
                <c:ptCount val="2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</c:strCache>
            </c:strRef>
          </c:cat>
          <c:val>
            <c:numRef>
              <c:f>Kugluktuk!$AC$4:$AC$251</c:f>
              <c:numCache>
                <c:formatCode>General</c:formatCode>
                <c:ptCount val="2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Kugluktuk!$AA$4:$AA$251</c:f>
              <c:strCache>
                <c:ptCount val="24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</c:strCache>
            </c:strRef>
          </c:cat>
          <c:val>
            <c:numRef>
              <c:f>Kugluktuk!$AD$4:$AD$251</c:f>
              <c:numCache>
                <c:formatCode>General</c:formatCode>
                <c:ptCount val="24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庙湾岛!$AA$4:$AA$225</c:f>
              <c:strCache>
                <c:ptCount val="2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</c:strCache>
            </c:strRef>
          </c:cat>
          <c:val>
            <c:numRef>
              <c:f>庙湾岛!$AB$4:$AB$225</c:f>
              <c:numCache>
                <c:formatCode>General</c:formatCode>
                <c:ptCount val="2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庙湾岛!$AA$4:$AA$225</c:f>
              <c:strCache>
                <c:ptCount val="2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</c:strCache>
            </c:strRef>
          </c:cat>
          <c:val>
            <c:numRef>
              <c:f>庙湾岛!$AC$4:$AC$225</c:f>
              <c:numCache>
                <c:formatCode>General</c:formatCode>
                <c:ptCount val="22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庙湾岛!$AA$4:$AA$225</c:f>
              <c:strCache>
                <c:ptCount val="22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</c:strCache>
            </c:strRef>
          </c:cat>
          <c:val>
            <c:numRef>
              <c:f>庙湾岛!$AD$4:$AD$225</c:f>
              <c:numCache>
                <c:formatCode>General</c:formatCode>
                <c:ptCount val="22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平郡岛!$AA$4:$AA$207</c:f>
              <c:strCache>
                <c:ptCount val="2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</c:strCache>
            </c:strRef>
          </c:cat>
          <c:val>
            <c:numRef>
              <c:f>平郡岛!$AB$4:$AB$207</c:f>
              <c:numCache>
                <c:formatCode>General</c:formatCode>
                <c:ptCount val="2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平郡岛!$AA$4:$AA$207</c:f>
              <c:strCache>
                <c:ptCount val="2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</c:strCache>
            </c:strRef>
          </c:cat>
          <c:val>
            <c:numRef>
              <c:f>平郡岛!$AC$4:$AC$207</c:f>
              <c:numCache>
                <c:formatCode>General</c:formatCode>
                <c:ptCount val="2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平郡岛!$AA$4:$AA$207</c:f>
              <c:strCache>
                <c:ptCount val="20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</c:strCache>
            </c:strRef>
          </c:cat>
          <c:val>
            <c:numRef>
              <c:f>平郡岛!$AD$4:$AD$207</c:f>
              <c:numCache>
                <c:formatCode>General</c:formatCode>
                <c:ptCount val="20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巴赫达尔机场!$AA$4:$AA$187</c:f>
              <c:strCache>
                <c:ptCount val="1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</c:strCache>
            </c:strRef>
          </c:cat>
          <c:val>
            <c:numRef>
              <c:f>巴赫达尔机场!$AB$4:$AB$187</c:f>
              <c:numCache>
                <c:formatCode>General</c:formatCode>
                <c:ptCount val="18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巴赫达尔机场!$AA$4:$AA$187</c:f>
              <c:strCache>
                <c:ptCount val="1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</c:strCache>
            </c:strRef>
          </c:cat>
          <c:val>
            <c:numRef>
              <c:f>巴赫达尔机场!$AC$4:$AC$187</c:f>
              <c:numCache>
                <c:formatCode>General</c:formatCode>
                <c:ptCount val="18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巴赫达尔机场!$AA$4:$AA$187</c:f>
              <c:strCache>
                <c:ptCount val="18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</c:strCache>
            </c:strRef>
          </c:cat>
          <c:val>
            <c:numRef>
              <c:f>巴赫达尔机场!$AD$4:$AD$187</c:f>
              <c:numCache>
                <c:formatCode>General</c:formatCode>
                <c:ptCount val="18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丹戎乌班市!$AA$4:$AA$165</c:f>
              <c:strCache>
                <c:ptCount val="1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</c:strCache>
            </c:strRef>
          </c:cat>
          <c:val>
            <c:numRef>
              <c:f>丹戎乌班市!$AB$4:$AB$165</c:f>
              <c:numCache>
                <c:formatCode>General</c:formatCode>
                <c:ptCount val="16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丹戎乌班市!$AA$4:$AA$165</c:f>
              <c:strCache>
                <c:ptCount val="1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</c:strCache>
            </c:strRef>
          </c:cat>
          <c:val>
            <c:numRef>
              <c:f>丹戎乌班市!$AC$4:$AC$165</c:f>
              <c:numCache>
                <c:formatCode>General</c:formatCode>
                <c:ptCount val="16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丹戎乌班市!$AA$4:$AA$165</c:f>
              <c:strCache>
                <c:ptCount val="16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</c:strCache>
            </c:strRef>
          </c:cat>
          <c:val>
            <c:numRef>
              <c:f>丹戎乌班市!$AD$4:$AD$165</c:f>
              <c:numCache>
                <c:formatCode>General</c:formatCode>
                <c:ptCount val="16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霍马利格岛!$AA$4:$AA$143</c:f>
              <c:strCache>
                <c:ptCount val="1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</c:strCache>
            </c:strRef>
          </c:cat>
          <c:val>
            <c:numRef>
              <c:f>霍马利格岛!$AB$4:$AB$143</c:f>
              <c:numCache>
                <c:formatCode>General</c:formatCode>
                <c:ptCount val="13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霍马利格岛!$AA$4:$AA$143</c:f>
              <c:strCache>
                <c:ptCount val="1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</c:strCache>
            </c:strRef>
          </c:cat>
          <c:val>
            <c:numRef>
              <c:f>霍马利格岛!$AC$4:$AC$143</c:f>
              <c:numCache>
                <c:formatCode>General</c:formatCode>
                <c:ptCount val="13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霍马利格岛!$AA$4:$AA$143</c:f>
              <c:strCache>
                <c:ptCount val="13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</c:strCache>
            </c:strRef>
          </c:cat>
          <c:val>
            <c:numRef>
              <c:f>霍马利格岛!$AD$4:$AD$143</c:f>
              <c:numCache>
                <c:formatCode>General</c:formatCode>
                <c:ptCount val="13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卡尔尼科巴机场!$AA$4:$AA$136</c:f>
              <c:strCache>
                <c:ptCount val="1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</c:strCache>
            </c:strRef>
          </c:cat>
          <c:val>
            <c:numRef>
              <c:f>卡尔尼科巴机场!$AB$4:$AB$136</c:f>
              <c:numCache>
                <c:formatCode>General</c:formatCode>
                <c:ptCount val="13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卡尔尼科巴机场!$AA$4:$AA$136</c:f>
              <c:strCache>
                <c:ptCount val="1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</c:strCache>
            </c:strRef>
          </c:cat>
          <c:val>
            <c:numRef>
              <c:f>卡尔尼科巴机场!$AC$4:$AC$136</c:f>
              <c:numCache>
                <c:formatCode>General</c:formatCode>
                <c:ptCount val="13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卡尔尼科巴机场!$AA$4:$AA$136</c:f>
              <c:strCache>
                <c:ptCount val="13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</c:strCache>
            </c:strRef>
          </c:cat>
          <c:val>
            <c:numRef>
              <c:f>卡尔尼科巴机场!$AD$4:$AD$136</c:f>
              <c:numCache>
                <c:formatCode>General</c:formatCode>
                <c:ptCount val="13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锡纳邦机场!$AA$4:$AA$134</c:f>
              <c:strCache>
                <c:ptCount val="1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</c:strCache>
            </c:strRef>
          </c:cat>
          <c:val>
            <c:numRef>
              <c:f>锡纳邦机场!$AB$4:$AB$134</c:f>
              <c:numCache>
                <c:formatCode>General</c:formatCode>
                <c:ptCount val="13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锡纳邦机场!$AA$4:$AA$134</c:f>
              <c:strCache>
                <c:ptCount val="1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</c:strCache>
            </c:strRef>
          </c:cat>
          <c:val>
            <c:numRef>
              <c:f>锡纳邦机场!$AC$4:$AC$134</c:f>
              <c:numCache>
                <c:formatCode>General</c:formatCode>
                <c:ptCount val="13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锡纳邦机场!$AA$4:$AA$134</c:f>
              <c:strCache>
                <c:ptCount val="13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</c:strCache>
            </c:strRef>
          </c:cat>
          <c:val>
            <c:numRef>
              <c:f>锡纳邦机场!$AD$4:$AD$134</c:f>
              <c:numCache>
                <c:formatCode>General</c:formatCode>
                <c:ptCount val="13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五结乡!$AA$4:$AA$132</c:f>
              <c:strCache>
                <c:ptCount val="1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</c:strCache>
            </c:strRef>
          </c:cat>
          <c:val>
            <c:numRef>
              <c:f>五结乡!$AB$4:$AB$132</c:f>
              <c:numCache>
                <c:formatCode>General</c:formatCode>
                <c:ptCount val="12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五结乡!$AA$4:$AA$132</c:f>
              <c:strCache>
                <c:ptCount val="1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</c:strCache>
            </c:strRef>
          </c:cat>
          <c:val>
            <c:numRef>
              <c:f>五结乡!$AC$4:$AC$132</c:f>
              <c:numCache>
                <c:formatCode>General</c:formatCode>
                <c:ptCount val="12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五结乡!$AA$4:$AA$132</c:f>
              <c:strCache>
                <c:ptCount val="12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</c:strCache>
            </c:strRef>
          </c:cat>
          <c:val>
            <c:numRef>
              <c:f>五结乡!$AD$4:$AD$132</c:f>
              <c:numCache>
                <c:formatCode>General</c:formatCode>
                <c:ptCount val="12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阿勒格尼县机场!$AA$4:$AA$126</c:f>
              <c:strCache>
                <c:ptCount val="1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</c:strCache>
            </c:strRef>
          </c:cat>
          <c:val>
            <c:numRef>
              <c:f>阿勒格尼县机场!$AB$4:$AB$126</c:f>
              <c:numCache>
                <c:formatCode>General</c:formatCode>
                <c:ptCount val="12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阿勒格尼县机场!$AA$4:$AA$126</c:f>
              <c:strCache>
                <c:ptCount val="1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</c:strCache>
            </c:strRef>
          </c:cat>
          <c:val>
            <c:numRef>
              <c:f>阿勒格尼县机场!$AC$4:$AC$126</c:f>
              <c:numCache>
                <c:formatCode>General</c:formatCode>
                <c:ptCount val="12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阿勒格尼县机场!$AA$4:$AA$126</c:f>
              <c:strCache>
                <c:ptCount val="12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</c:strCache>
            </c:strRef>
          </c:cat>
          <c:val>
            <c:numRef>
              <c:f>阿勒格尼县机场!$AD$4:$AD$126</c:f>
              <c:numCache>
                <c:formatCode>General</c:formatCode>
                <c:ptCount val="12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伊维桑!$AB$4:$AB$122</c:f>
              <c:numCache>
                <c:formatCode>General</c:formatCode>
                <c:ptCount val="11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伊维桑!$AC$4:$AC$122</c:f>
              <c:numCache>
                <c:formatCode>General</c:formatCode>
                <c:ptCount val="11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伊维桑!$AD$4:$AD$122</c:f>
              <c:numCache>
                <c:formatCode>General</c:formatCode>
                <c:ptCount val="11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菲利宾BCCM!$AB$4:$AB$122</c:f>
              <c:numCache>
                <c:formatCode>General</c:formatCode>
                <c:ptCount val="11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菲利宾BCCM!$AC$4:$AC$122</c:f>
              <c:numCache>
                <c:formatCode>General</c:formatCode>
                <c:ptCount val="11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菲利宾BCCM!$AA$4:$AA$122</c:f>
              <c:strCache>
                <c:ptCount val="11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</c:strCache>
            </c:strRef>
          </c:cat>
          <c:val>
            <c:numRef>
              <c:f>菲利宾BCCM!$AD$4:$AD$122</c:f>
              <c:numCache>
                <c:formatCode>General</c:formatCode>
                <c:ptCount val="11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池田町!$AA$4:$AA$121</c:f>
              <c:strCache>
                <c:ptCount val="1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</c:strCache>
            </c:strRef>
          </c:cat>
          <c:val>
            <c:numRef>
              <c:f>池田町!$AB$4:$AB$121</c:f>
              <c:numCache>
                <c:formatCode>General</c:formatCode>
                <c:ptCount val="11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池田町!$AA$4:$AA$121</c:f>
              <c:strCache>
                <c:ptCount val="1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</c:strCache>
            </c:strRef>
          </c:cat>
          <c:val>
            <c:numRef>
              <c:f>池田町!$AC$4:$AC$121</c:f>
              <c:numCache>
                <c:formatCode>General</c:formatCode>
                <c:ptCount val="11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池田町!$AA$4:$AA$121</c:f>
              <c:strCache>
                <c:ptCount val="11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</c:strCache>
            </c:strRef>
          </c:cat>
          <c:val>
            <c:numRef>
              <c:f>池田町!$AD$4:$AD$121</c:f>
              <c:numCache>
                <c:formatCode>General</c:formatCode>
                <c:ptCount val="11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切列波维茨机场!$AA$4:$AA$118</c:f>
              <c:strCache>
                <c:ptCount val="1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</c:strCache>
            </c:strRef>
          </c:cat>
          <c:val>
            <c:numRef>
              <c:f>切列波维茨机场!$AB$4:$AB$118</c:f>
              <c:numCache>
                <c:formatCode>General</c:formatCode>
                <c:ptCount val="1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切列波维茨机场!$AA$4:$AA$118</c:f>
              <c:strCache>
                <c:ptCount val="1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</c:strCache>
            </c:strRef>
          </c:cat>
          <c:val>
            <c:numRef>
              <c:f>切列波维茨机场!$AC$4:$AC$118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切列波维茨机场!$AA$4:$AA$118</c:f>
              <c:strCache>
                <c:ptCount val="11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</c:strCache>
            </c:strRef>
          </c:cat>
          <c:val>
            <c:numRef>
              <c:f>切列波维茨机场!$AD$4:$AD$118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麦迪逊市!$AA$4:$AA$112</c:f>
              <c:strCache>
                <c:ptCount val="10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</c:strCache>
            </c:strRef>
          </c:cat>
          <c:val>
            <c:numRef>
              <c:f>麦迪逊市!$AB$4:$AB$112</c:f>
              <c:numCache>
                <c:formatCode>General</c:formatCode>
                <c:ptCount val="10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麦迪逊市!$AA$4:$AA$112</c:f>
              <c:strCache>
                <c:ptCount val="10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</c:strCache>
            </c:strRef>
          </c:cat>
          <c:val>
            <c:numRef>
              <c:f>麦迪逊市!$AC$4:$AC$112</c:f>
              <c:numCache>
                <c:formatCode>General</c:formatCode>
                <c:ptCount val="10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麦迪逊市!$AA$4:$AA$112</c:f>
              <c:strCache>
                <c:ptCount val="10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</c:strCache>
            </c:strRef>
          </c:cat>
          <c:val>
            <c:numRef>
              <c:f>麦迪逊市!$AD$4:$AD$112</c:f>
              <c:numCache>
                <c:formatCode>General</c:formatCode>
                <c:ptCount val="10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佩里哈圣何塞!$AA$4:$AA$93</c:f>
              <c:strCache>
                <c:ptCount val="8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</c:strCache>
            </c:strRef>
          </c:cat>
          <c:val>
            <c:numRef>
              <c:f>佩里哈圣何塞!$AB$4:$AB$93</c:f>
              <c:numCache>
                <c:formatCode>General</c:formatCode>
                <c:ptCount val="8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佩里哈圣何塞!$AA$4:$AA$93</c:f>
              <c:strCache>
                <c:ptCount val="8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</c:strCache>
            </c:strRef>
          </c:cat>
          <c:val>
            <c:numRef>
              <c:f>佩里哈圣何塞!$AC$4:$AC$93</c:f>
              <c:numCache>
                <c:formatCode>General</c:formatCode>
                <c:ptCount val="8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佩里哈圣何塞!$AA$4:$AA$93</c:f>
              <c:strCache>
                <c:ptCount val="8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</c:strCache>
            </c:strRef>
          </c:cat>
          <c:val>
            <c:numRef>
              <c:f>佩里哈圣何塞!$AD$4:$AD$93</c:f>
              <c:numCache>
                <c:formatCode>General</c:formatCode>
                <c:ptCount val="8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鹿谷乡!$AB$4:$AB$83</c:f>
              <c:strCache>
                <c:ptCount val="7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</c:strCache>
            </c:strRef>
          </c:cat>
          <c:val>
            <c:numRef>
              <c:f>鹿谷乡!$AC$4:$AC$83</c:f>
              <c:numCache>
                <c:formatCode>General</c:formatCode>
                <c:ptCount val="7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鹿谷乡!$AB$4:$AB$83</c:f>
              <c:strCache>
                <c:ptCount val="7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</c:strCache>
            </c:strRef>
          </c:cat>
          <c:val>
            <c:numRef>
              <c:f>鹿谷乡!$AD$4:$AD$83</c:f>
              <c:numCache>
                <c:formatCode>General</c:formatCode>
                <c:ptCount val="7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鹿谷乡!$AB$4:$AB$83</c:f>
              <c:strCache>
                <c:ptCount val="7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</c:strCache>
            </c:strRef>
          </c:cat>
          <c:val>
            <c:numRef>
              <c:f>鹿谷乡!$AE$4:$AE$83</c:f>
              <c:numCache>
                <c:formatCode>General</c:formatCode>
                <c:ptCount val="7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假伊斯坦布尔机场!$AB$4:$AB$81</c:f>
              <c:strCache>
                <c:ptCount val="7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</c:strCache>
            </c:strRef>
          </c:cat>
          <c:val>
            <c:numRef>
              <c:f>假伊斯坦布尔机场!$AC$4:$AC$81</c:f>
              <c:numCache>
                <c:formatCode>General</c:formatCode>
                <c:ptCount val="7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假伊斯坦布尔机场!$AB$4:$AB$81</c:f>
              <c:strCache>
                <c:ptCount val="7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</c:strCache>
            </c:strRef>
          </c:cat>
          <c:val>
            <c:numRef>
              <c:f>假伊斯坦布尔机场!$AD$4:$AD$81</c:f>
              <c:numCache>
                <c:formatCode>General</c:formatCode>
                <c:ptCount val="7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假伊斯坦布尔机场!$AB$4:$AB$81</c:f>
              <c:strCache>
                <c:ptCount val="7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</c:strCache>
            </c:strRef>
          </c:cat>
          <c:val>
            <c:numRef>
              <c:f>假伊斯坦布尔机场!$AE$4:$AE$81</c:f>
              <c:numCache>
                <c:formatCode>General</c:formatCode>
                <c:ptCount val="7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九十九里町!$AB$4:$AB$75</c:f>
              <c:strCache>
                <c:ptCount val="7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</c:strCache>
            </c:strRef>
          </c:cat>
          <c:val>
            <c:numRef>
              <c:f>九十九里町!$AC$4:$AC$75</c:f>
              <c:numCache>
                <c:formatCode>General</c:formatCode>
                <c:ptCount val="7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九十九里町!$AB$4:$AB$75</c:f>
              <c:strCache>
                <c:ptCount val="7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</c:strCache>
            </c:strRef>
          </c:cat>
          <c:val>
            <c:numRef>
              <c:f>九十九里町!$AD$4:$AD$75</c:f>
              <c:numCache>
                <c:formatCode>General</c:formatCode>
                <c:ptCount val="7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九十九里町!$AB$4:$AB$75</c:f>
              <c:strCache>
                <c:ptCount val="7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</c:strCache>
            </c:strRef>
          </c:cat>
          <c:val>
            <c:numRef>
              <c:f>九十九里町!$AE$4:$AE$75</c:f>
              <c:numCache>
                <c:formatCode>General</c:formatCode>
                <c:ptCount val="7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基苏木Ndogo!$AB$4:$AB$71</c:f>
              <c:strCache>
                <c:ptCount val="6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</c:strCache>
            </c:strRef>
          </c:cat>
          <c:val>
            <c:numRef>
              <c:f>基苏木Ndogo!$AC$4:$AC$71</c:f>
              <c:numCache>
                <c:formatCode>General</c:formatCode>
                <c:ptCount val="6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基苏木Ndogo!$AB$4:$AB$71</c:f>
              <c:strCache>
                <c:ptCount val="6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</c:strCache>
            </c:strRef>
          </c:cat>
          <c:val>
            <c:numRef>
              <c:f>基苏木Ndogo!$AD$4:$AD$71</c:f>
              <c:numCache>
                <c:formatCode>General</c:formatCode>
                <c:ptCount val="6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基苏木Ndogo!$AB$4:$AB$71</c:f>
              <c:strCache>
                <c:ptCount val="6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</c:strCache>
            </c:strRef>
          </c:cat>
          <c:val>
            <c:numRef>
              <c:f>基苏木Ndogo!$AE$4:$AE$71</c:f>
              <c:numCache>
                <c:formatCode>General</c:formatCode>
                <c:ptCount val="6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PuertoQuito!$AB$4:$AB$60</c:f>
              <c:strCache>
                <c:ptCount val="5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</c:strCache>
            </c:strRef>
          </c:cat>
          <c:val>
            <c:numRef>
              <c:f>PuertoQuito!$AC$4:$AC$60</c:f>
              <c:numCache>
                <c:formatCode>General</c:formatCode>
                <c:ptCount val="5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PuertoQuito!$AB$4:$AB$60</c:f>
              <c:strCache>
                <c:ptCount val="5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</c:strCache>
            </c:strRef>
          </c:cat>
          <c:val>
            <c:numRef>
              <c:f>PuertoQuito!$AD$4:$AD$60</c:f>
              <c:numCache>
                <c:formatCode>General</c:formatCode>
                <c:ptCount val="5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PuertoQuito!$AB$4:$AB$60</c:f>
              <c:strCache>
                <c:ptCount val="5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</c:strCache>
            </c:strRef>
          </c:cat>
          <c:val>
            <c:numRef>
              <c:f>PuertoQuito!$AE$4:$AE$60</c:f>
              <c:numCache>
                <c:formatCode>General</c:formatCode>
                <c:ptCount val="5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Glumovo!$AB$4:$AB$42</c:f>
              <c:strCache>
                <c:ptCount val="3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</c:strCache>
            </c:strRef>
          </c:cat>
          <c:val>
            <c:numRef>
              <c:f>Glumovo!$AC$4:$AC$42</c:f>
              <c:numCache>
                <c:formatCode>General</c:formatCode>
                <c:ptCount val="3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Glumovo!$AB$4:$AB$42</c:f>
              <c:strCache>
                <c:ptCount val="3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</c:strCache>
            </c:strRef>
          </c:cat>
          <c:val>
            <c:numRef>
              <c:f>Glumovo!$AD$4:$AD$42</c:f>
              <c:numCache>
                <c:formatCode>General</c:formatCode>
                <c:ptCount val="3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Glumovo!$AB$4:$AB$42</c:f>
              <c:strCache>
                <c:ptCount val="3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</c:strCache>
            </c:strRef>
          </c:cat>
          <c:val>
            <c:numRef>
              <c:f>Glumovo!$AE$4:$AE$42</c:f>
              <c:numCache>
                <c:formatCode>General</c:formatCode>
                <c:ptCount val="3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HookerCreek机场!$AB$4:$AB$36</c:f>
              <c:strCache>
                <c:ptCount val="3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</c:strCache>
            </c:strRef>
          </c:cat>
          <c:val>
            <c:numRef>
              <c:f>HookerCreek机场!$AC$4:$AC$36</c:f>
              <c:numCache>
                <c:formatCode>General</c:formatCode>
                <c:ptCount val="3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HookerCreek机场!$AB$4:$AB$36</c:f>
              <c:strCache>
                <c:ptCount val="3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</c:strCache>
            </c:strRef>
          </c:cat>
          <c:val>
            <c:numRef>
              <c:f>HookerCreek机场!$AD$4:$AD$36</c:f>
              <c:numCache>
                <c:formatCode>General</c:formatCode>
                <c:ptCount val="3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HookerCreek机场!$AB$4:$AB$36</c:f>
              <c:strCache>
                <c:ptCount val="3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</c:strCache>
            </c:strRef>
          </c:cat>
          <c:val>
            <c:numRef>
              <c:f>HookerCreek机场!$AE$4:$AE$36</c:f>
              <c:numCache>
                <c:formatCode>General</c:formatCode>
                <c:ptCount val="3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米灵吉姆彼机场!$AB$4:$AB$32</c:f>
              <c:strCache>
                <c:ptCount val="2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</c:strCache>
            </c:strRef>
          </c:cat>
          <c:val>
            <c:numRef>
              <c:f>米灵吉姆彼机场!$AC$4:$AC$32</c:f>
              <c:numCache>
                <c:formatCode>General</c:formatCode>
                <c:ptCount val="2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米灵吉姆彼机场!$AB$4:$AB$32</c:f>
              <c:strCache>
                <c:ptCount val="2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</c:strCache>
            </c:strRef>
          </c:cat>
          <c:val>
            <c:numRef>
              <c:f>米灵吉姆彼机场!$AD$4:$AD$32</c:f>
              <c:numCache>
                <c:formatCode>General</c:formatCode>
                <c:ptCount val="2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米灵吉姆彼机场!$AB$4:$AB$32</c:f>
              <c:strCache>
                <c:ptCount val="2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</c:strCache>
            </c:strRef>
          </c:cat>
          <c:val>
            <c:numRef>
              <c:f>米灵吉姆彼机场!$AE$4:$AE$32</c:f>
              <c:numCache>
                <c:formatCode>General</c:formatCode>
                <c:ptCount val="2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基特曼斯胡普机场!$AB$4:$AB$30</c:f>
              <c:strCache>
                <c:ptCount val="2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</c:strCache>
            </c:strRef>
          </c:cat>
          <c:val>
            <c:numRef>
              <c:f>基特曼斯胡普机场!$AC$4:$AC$30</c:f>
              <c:numCache>
                <c:formatCode>General</c:formatCode>
                <c:ptCount val="2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基特曼斯胡普机场!$AB$4:$AB$30</c:f>
              <c:strCache>
                <c:ptCount val="2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</c:strCache>
            </c:strRef>
          </c:cat>
          <c:val>
            <c:numRef>
              <c:f>基特曼斯胡普机场!$AD$4:$AD$30</c:f>
              <c:numCache>
                <c:formatCode>General</c:formatCode>
                <c:ptCount val="2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基特曼斯胡普机场!$AB$4:$AB$30</c:f>
              <c:strCache>
                <c:ptCount val="2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</c:strCache>
            </c:strRef>
          </c:cat>
          <c:val>
            <c:numRef>
              <c:f>基特曼斯胡普机场!$AE$4:$AE$30</c:f>
              <c:numCache>
                <c:formatCode>General</c:formatCode>
                <c:ptCount val="2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208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32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324074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43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43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439815" refreshedBy="超级无敌美少女" recordCount="27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0T00:00:00" count="27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3:00" maxDate="1899-12-30T23:13:00" count="2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m/>
      </sharedItems>
    </cacheField>
    <cacheField name="支出（最近24小时）" numFmtId="26">
      <sharedItems containsString="0" containsBlank="1" containsNumber="1" containsInteger="1" minValue="-385100013" maxValue="-103701002" count="26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m/>
      </sharedItems>
    </cacheField>
    <cacheField name="最近7天利润" numFmtId="26">
      <sharedItems containsString="0" containsBlank="1" containsNumber="1" containsInteger="1" minValue="-1241452048" maxValue="748001625" count="27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555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555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55555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671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671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671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787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787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902778" refreshedBy="超级无敌美少女" recordCount="24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0T00:00:00" count="24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4:00" maxDate="1899-12-30T23:28:00" count="20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</sharedItems>
    </cacheField>
    <cacheField name="支出（最近24小时）" numFmtId="26">
      <sharedItems containsString="0" containsBlank="1" containsNumber="1" containsInteger="1" minValue="-673803670" maxValue="-160159782" count="24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</sharedItems>
    </cacheField>
    <cacheField name="最近7天利润" numFmtId="26">
      <sharedItems containsString="0" containsBlank="1" containsNumber="1" containsInteger="1" minValue="-1486427799" maxValue="879431512" count="24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902778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902778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0902778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01851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018519" refreshedBy="超级无敌美少女" recordCount="22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0T00:00:00" count="22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4:00" maxDate="1899-12-30T23:25:00" count="19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m/>
      </sharedItems>
    </cacheField>
    <cacheField name="支出（最近24小时）" numFmtId="0">
      <sharedItems containsString="0" containsBlank="1" containsNumber="1" containsInteger="1" minValue="-344726249" maxValue="-24166799" count="22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m/>
      </sharedItems>
    </cacheField>
    <cacheField name="最近7天利润" numFmtId="0">
      <sharedItems containsString="0" containsBlank="1" containsNumber="1" containsInteger="1" minValue="-539703364" maxValue="549849244" count="22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13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134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134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2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2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25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365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36574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365741" refreshedBy="超级无敌美少女" recordCount="30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0T00:00:00" count="30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4:18:00" maxDate="1899-12-30T23:53:00" count="24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</sharedItems>
    </cacheField>
    <cacheField name="帝国总价值" numFmtId="26">
      <sharedItems containsString="0" containsBlank="1" containsNumber="1" containsInteger="1" minValue="62747" maxValue="2533403590679" count="30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</sharedItems>
    </cacheField>
    <cacheField name="收入（最近24小时）" numFmtId="26">
      <sharedItems containsBlank="1" containsNumber="1" containsInteger="1" containsMixedTypes="1" count="26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</sharedItems>
    </cacheField>
    <cacheField name="收入（上周）" numFmtId="26">
      <sharedItems containsString="0" containsBlank="1" containsNumber="1" containsInteger="1" minValue="-18179179853" maxValue="19926246463" count="30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</sharedItems>
    </cacheField>
    <cacheField name="金币余额" numFmtId="0">
      <sharedItems containsString="0" containsBlank="1" containsNumber="1" containsInteger="1" minValue="16" maxValue="2120" count="20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481481" refreshedBy="超级无敌美少女" recordCount="20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0T00:00:00" count="20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6:00" maxDate="1899-12-30T23:30:00" count="1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m/>
      </sharedItems>
    </cacheField>
    <cacheField name="支出（最近24小时）" numFmtId="0">
      <sharedItems containsString="0" containsBlank="1" containsNumber="1" containsInteger="1" minValue="-344726249" maxValue="0" count="20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m/>
      </sharedItems>
    </cacheField>
    <cacheField name="最近7天利润" numFmtId="0">
      <sharedItems containsString="0" containsBlank="1" containsNumber="1" containsInteger="1" minValue="-534526048" maxValue="501344411" count="20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48148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59722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59722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59722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597222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712963" refreshedBy="超级无敌美少女" recordCount="18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0T00:00:00" count="18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8:00" maxDate="1899-12-30T23:17:00" count="16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m/>
      </sharedItems>
    </cacheField>
    <cacheField name="支出（最近24小时）" numFmtId="26">
      <sharedItems containsString="0" containsBlank="1" containsNumber="1" containsInteger="1" minValue="-673799904" maxValue="-181446221" count="18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m/>
      </sharedItems>
    </cacheField>
    <cacheField name="最近7天利润" numFmtId="26">
      <sharedItems containsString="0" containsBlank="1" containsNumber="1" containsInteger="1" minValue="-1076797864" maxValue="1572890649" count="18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712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82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828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828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944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944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194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060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060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060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17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17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291667" refreshedBy="超级无敌美少女" recordCount="16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0T00:00:00" count="16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8:00" maxDate="1899-12-30T23:19:00" count="13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m/>
      </sharedItems>
    </cacheField>
    <cacheField name="支出（最近24小时）" numFmtId="26">
      <sharedItems containsString="0" containsBlank="1" containsNumber="1" containsInteger="1" minValue="-2233209671" maxValue="-425191647" count="16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m/>
      </sharedItems>
    </cacheField>
    <cacheField name="最近7天利润" numFmtId="26">
      <sharedItems containsString="0" containsBlank="1" containsNumber="1" containsInteger="1" minValue="-5606635538" maxValue="5196139834" count="16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29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29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407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407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523148" refreshedBy="超级无敌美少女" recordCount="13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0T00:00:00" count="13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9:00" maxDate="1899-12-30T23:19:00" count="12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m/>
      </sharedItems>
    </cacheField>
    <cacheField name="支出（最近24小时）" numFmtId="0">
      <sharedItems containsString="0" containsBlank="1" containsNumber="1" containsInteger="1" minValue="-2596755432" maxValue="-699275792" count="13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m/>
      </sharedItems>
    </cacheField>
    <cacheField name="最近7天利润" numFmtId="0">
      <sharedItems containsString="0" containsBlank="1" containsNumber="1" containsInteger="1" minValue="-6743502385" maxValue="5742905865" count="13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52314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523148" refreshedBy="超级无敌美少女" recordCount="13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0T00:00:00" count="13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9:00" maxDate="1899-12-30T23:20:00" count="12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m/>
      </sharedItems>
    </cacheField>
    <cacheField name="支出（最近24小时）" numFmtId="0">
      <sharedItems containsString="0" containsBlank="1" containsNumber="1" containsInteger="1" minValue="-673799904" maxValue="-181446221" count="13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m/>
      </sharedItems>
    </cacheField>
    <cacheField name="最近7天利润" numFmtId="0">
      <sharedItems containsString="0" containsBlank="1" containsNumber="1" containsInteger="1" minValue="-1069648281" maxValue="1298224025" count="13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638889" refreshedBy="超级无敌美少女" recordCount="13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0T00:00:00" count="13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49:00" maxDate="1899-12-30T23:20:00" count="11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m/>
      </sharedItems>
    </cacheField>
    <cacheField name="支出（最近24小时）" numFmtId="0">
      <sharedItems containsString="0" containsBlank="1" containsNumber="1" containsInteger="1" minValue="-727198389" maxValue="-183505324" count="13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m/>
      </sharedItems>
    </cacheField>
    <cacheField name="最近7天利润" numFmtId="0">
      <sharedItems containsString="0" containsBlank="1" containsNumber="1" containsInteger="1" minValue="-1136552441" maxValue="1220618619" count="13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638889" refreshedBy="超级无敌美少女" recordCount="12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0T00:00:00" count="12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0:00" maxDate="1899-12-30T23:20:00" count="11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m/>
      </sharedItems>
    </cacheField>
    <cacheField name="支出（最近24小时）" numFmtId="0">
      <sharedItems containsString="0" containsBlank="1" containsNumber="1" containsInteger="1" minValue="-1755406671" maxValue="-472710435" count="12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m/>
      </sharedItems>
    </cacheField>
    <cacheField name="最近7天利润" numFmtId="0">
      <sharedItems containsString="0" containsBlank="1" containsNumber="1" containsInteger="1" minValue="-3368711788" maxValue="3688133729" count="12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75463" refreshedBy="超级无敌美少女" recordCount="12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0T00:00:00" count="12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0:00" maxDate="1899-12-30T23:21:00" count="11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m/>
      </sharedItems>
    </cacheField>
    <cacheField name="支出（最近24小时）" numFmtId="0">
      <sharedItems containsString="0" containsBlank="1" containsNumber="1" containsInteger="1" minValue="-619627666" maxValue="0" count="12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m/>
      </sharedItems>
    </cacheField>
    <cacheField name="最近7天利润" numFmtId="0">
      <sharedItems containsString="0" containsBlank="1" containsNumber="1" containsInteger="1" minValue="-1004746340" maxValue="1052575633" count="12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75463" refreshedBy="超级无敌美少女" recordCount="11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0T00:00:00" count="11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0:00" maxDate="1899-12-30T23:21:00" count="109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m/>
      </sharedItems>
    </cacheField>
    <cacheField name="支出（最近24小时）" numFmtId="0">
      <sharedItems containsString="0" containsBlank="1" containsNumber="1" containsInteger="1" minValue="-2726593932" maxValue="-554786493" count="11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m/>
      </sharedItems>
    </cacheField>
    <cacheField name="最近7天利润" numFmtId="0">
      <sharedItems containsString="0" containsBlank="1" containsNumber="1" containsInteger="1" minValue="-6935024191" maxValue="1382139577" count="11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87037" refreshedBy="超级无敌美少女" recordCount="11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0T00:00:00" count="11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1:00" maxDate="1899-12-30T23:22:00" count="10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m/>
      </sharedItems>
    </cacheField>
    <cacheField name="支出（最近24小时）" numFmtId="0">
      <sharedItems containsString="0" containsBlank="1" containsNumber="1" containsInteger="1" minValue="-2596755432" maxValue="-240799634" count="11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m/>
      </sharedItems>
    </cacheField>
    <cacheField name="最近7天利润" numFmtId="0">
      <sharedItems containsString="0" containsBlank="1" containsNumber="1" containsInteger="1" minValue="-6392253608" maxValue="2003396088" count="11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87037" refreshedBy="超级无敌美少女" recordCount="11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0T00:00:00" count="11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1:00" maxDate="1899-12-30T23:22:00" count="10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m/>
      </sharedItems>
    </cacheField>
    <cacheField name="支出（最近24小时）" numFmtId="0">
      <sharedItems containsString="0" containsBlank="1" containsNumber="1" containsInteger="1" minValue="-2596740919" maxValue="-695734762" count="11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m/>
      </sharedItems>
    </cacheField>
    <cacheField name="最近7天利润" numFmtId="0">
      <sharedItems containsString="0" containsBlank="1" containsNumber="1" containsInteger="1" minValue="-6614903053" maxValue="1095963420" count="11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986111" refreshedBy="超级无敌美少女" recordCount="11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0T00:00:00" count="11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1:00" maxDate="1899-12-30T23:22:00" count="10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m/>
      </sharedItems>
    </cacheField>
    <cacheField name="支出（最近24小时）" numFmtId="0">
      <sharedItems containsString="0" containsBlank="1" containsNumber="1" containsInteger="1" minValue="-854298694" maxValue="0" count="11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m/>
      </sharedItems>
    </cacheField>
    <cacheField name="最近7天利润" numFmtId="0">
      <sharedItems containsString="0" containsBlank="1" containsNumber="1" containsInteger="1" minValue="-1509444116" maxValue="1854751546" count="11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986111" refreshedBy="超级无敌美少女" recordCount="10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0T00:00:00" count="10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2:00" maxDate="1899-12-30T23:06:00" count="10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m/>
      </sharedItems>
    </cacheField>
    <cacheField name="支出（最近24小时）" numFmtId="0">
      <sharedItems containsString="0" containsBlank="1" containsNumber="1" containsInteger="1" minValue="-2163109363" maxValue="-398939785" count="10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m/>
      </sharedItems>
    </cacheField>
    <cacheField name="最近7天利润" numFmtId="0">
      <sharedItems containsString="0" containsBlank="1" containsNumber="1" containsInteger="1" minValue="-5626283225" maxValue="5482769221" count="10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2986111" refreshedBy="超级无敌美少女" recordCount="8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0T00:00:00" count="8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2:00" maxDate="1899-12-30T23:06:00" count="8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m/>
      </sharedItems>
    </cacheField>
    <cacheField name="支出（最近24小时）" numFmtId="0">
      <sharedItems containsString="0" containsBlank="1" containsNumber="1" containsInteger="1" minValue="-2596755432" maxValue="-747176430" count="8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m/>
      </sharedItems>
    </cacheField>
    <cacheField name="最近7天利润" numFmtId="0">
      <sharedItems containsString="0" containsBlank="1" containsNumber="1" containsInteger="1" minValue="-5655293917" maxValue="5504521668" count="8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10185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101852" refreshedBy="超级无敌美少女" recordCount="7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0T00:00:00" count="7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3:00" maxDate="1899-12-30T23:06:00" count="7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m/>
      </sharedItems>
    </cacheField>
    <cacheField name="支出（最近24小时）" numFmtId="0">
      <sharedItems containsString="0" containsBlank="1" containsNumber="1" containsInteger="1" minValue="-2579442116" maxValue="0" count="7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m/>
      </sharedItems>
    </cacheField>
    <cacheField name="最近7天利润" numFmtId="0">
      <sharedItems containsString="0" containsBlank="1" containsNumber="1" containsInteger="1" minValue="-6629285815" maxValue="3957874080" count="7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217593" refreshedBy="超级无敌美少女" recordCount="7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0T00:00:00" count="7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3:00" maxDate="1899-12-30T23:07:00" count="7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m/>
      </sharedItems>
    </cacheField>
    <cacheField name="支出（最近24小时）" numFmtId="0">
      <sharedItems containsString="0" containsBlank="1" containsNumber="1" containsInteger="1" minValue="-462413350" maxValue="-194513000" count="7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m/>
      </sharedItems>
    </cacheField>
    <cacheField name="最近7天利润" numFmtId="0">
      <sharedItems containsString="0" containsBlank="1" containsNumber="1" containsInteger="1" minValue="-1122796923" maxValue="1326026327" count="7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217593" refreshedBy="超级无敌美少女" recordCount="7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0T00:00:00" count="7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3:00" maxDate="1899-12-30T23:07:00" count="6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m/>
      </sharedItems>
    </cacheField>
    <cacheField name="支出（最近24小时）" numFmtId="0">
      <sharedItems containsString="0" containsBlank="1" containsNumber="1" containsInteger="1" minValue="-1782095314" maxValue="0" count="7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m/>
      </sharedItems>
    </cacheField>
    <cacheField name="最近7天利润" numFmtId="0">
      <sharedItems containsString="0" containsBlank="1" containsNumber="1" containsInteger="1" minValue="-6314873421" maxValue="5068165523" count="7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217593" refreshedBy="超级无敌美少女" recordCount="6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0T00:00:00" count="6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4:00" maxDate="1899-12-30T23:07:00" count="6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m/>
      </sharedItems>
    </cacheField>
    <cacheField name="支出（最近24小时）" numFmtId="0">
      <sharedItems containsString="0" containsBlank="1" containsNumber="1" containsInteger="1" minValue="-534622789" maxValue="-230314899" count="6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m/>
      </sharedItems>
    </cacheField>
    <cacheField name="最近7天利润" numFmtId="0">
      <sharedItems containsString="0" containsBlank="1" containsNumber="1" containsInteger="1" minValue="-1226554329" maxValue="1674707716" count="6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333333" refreshedBy="超级无敌美少女" recordCount="5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0T00:00:00" count="5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9:54:00" maxDate="1899-12-30T23:07:00" count="5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m/>
      </sharedItems>
    </cacheField>
    <cacheField name="支出（最近24小时）" numFmtId="0">
      <sharedItems containsString="0" containsBlank="1" containsNumber="1" containsInteger="1" minValue="-621413600" maxValue="0" count="5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m/>
      </sharedItems>
    </cacheField>
    <cacheField name="最近7天利润" numFmtId="0">
      <sharedItems containsString="0" containsBlank="1" containsNumber="1" containsInteger="1" minValue="-1426310127" maxValue="1795958676" count="5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333333" refreshedBy="超级无敌美少女" recordCount="3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0T00:00:00" count="3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11:05:00" maxDate="1899-12-30T23:08:00" count="38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0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m/>
      </sharedItems>
    </cacheField>
    <cacheField name="支出（最近24小时）" numFmtId="0">
      <sharedItems containsString="0" containsBlank="1" containsNumber="1" containsInteger="1" minValue="-1358098715" maxValue="0" count="3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m/>
      </sharedItems>
    </cacheField>
    <cacheField name="最近7天利润" numFmtId="0">
      <sharedItems containsString="0" containsBlank="1" containsNumber="1" containsInteger="1" minValue="-4842649089" maxValue="4480940979" count="3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449074" refreshedBy="超级无敌美少女" recordCount="3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0T00:00:00" count="3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11:12:00" maxDate="1899-12-30T23:08:00" count="32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7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m/>
      </sharedItems>
    </cacheField>
    <cacheField name="支出（最近24小时）" numFmtId="0">
      <sharedItems containsString="0" containsBlank="1" containsNumber="1" containsInteger="1" minValue="-440492290" maxValue="-199204991" count="3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m/>
      </sharedItems>
    </cacheField>
    <cacheField name="最近7天利润" numFmtId="0">
      <sharedItems containsString="0" containsBlank="1" containsNumber="1" containsInteger="1" minValue="-1074242366" maxValue="793998439" count="3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449074" refreshedBy="超级无敌美少女" recordCount="2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0T00:00:00" count="2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11:27:00" maxDate="1899-12-30T22:00:00" count="27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m/>
      </sharedItems>
    </cacheField>
    <cacheField name="支出（最近24小时）" numFmtId="0">
      <sharedItems containsString="0" containsBlank="1" containsNumber="1" containsInteger="1" minValue="-435127506" maxValue="-199204991" count="2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m/>
      </sharedItems>
    </cacheField>
    <cacheField name="最近7天利润" numFmtId="0">
      <sharedItems containsString="0" containsBlank="1" containsNumber="1" containsInteger="1" minValue="-1080859856" maxValue="1180337449" count="2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564815" refreshedBy="超级无敌美少女" recordCount="2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0T00:00:00" count="2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11:34:00" maxDate="1899-12-30T22:01:00" count="2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1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m/>
      </sharedItems>
    </cacheField>
    <cacheField name="支出（最近24小时）" numFmtId="0">
      <sharedItems containsString="0" containsBlank="1" containsNumber="1" containsInteger="1" minValue="-435127506" maxValue="-199204991" count="2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m/>
      </sharedItems>
    </cacheField>
    <cacheField name="最近7天利润" numFmtId="0">
      <sharedItems containsString="0" containsBlank="1" containsNumber="1" containsInteger="1" minValue="-1275003823" maxValue="1131063275" count="2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0.7483564815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32320877" count="24">
        <n v="80874627"/>
        <n v="157069288"/>
        <n v="38806468"/>
        <n v="39603590"/>
        <n v="83079171"/>
        <n v="422281538"/>
        <n v="418838442"/>
        <n v="134113104"/>
        <n v="157955990"/>
        <n v="357835003"/>
        <n v="103880477"/>
        <n v="732320877"/>
        <n v="442911050"/>
        <n v="381442365"/>
        <n v="194153155"/>
        <n v="467128666"/>
        <n v="237867948"/>
        <n v="426204965"/>
        <n v="111520124"/>
        <n v="0"/>
        <n v="248194642"/>
        <n v="175517075"/>
        <n v="353689477"/>
        <n v="9616550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19"/>
    <x v="1"/>
    <x v="2"/>
    <x v="1"/>
    <x v="235"/>
    <x v="268"/>
    <x v="269"/>
    <x v="13"/>
    <x v="3"/>
    <x v="2"/>
    <x v="23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206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89"/>
    <x v="1"/>
    <x v="1"/>
    <x v="0"/>
    <x v="202"/>
    <x v="220"/>
    <x v="220"/>
    <x v="0"/>
    <x v="0"/>
    <x v="0"/>
    <x v="21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177"/>
    <x v="1"/>
    <x v="1"/>
    <x v="0"/>
    <x v="184"/>
    <x v="201"/>
    <x v="202"/>
    <x v="0"/>
    <x v="0"/>
    <x v="0"/>
    <x v="19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1"/>
    <x v="21"/>
    <x v="0"/>
    <x v="173"/>
    <x v="182"/>
    <x v="182"/>
    <x v="0"/>
    <x v="0"/>
    <x v="0"/>
    <x v="17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138"/>
    <x v="1"/>
    <x v="2"/>
    <x v="0"/>
    <x v="148"/>
    <x v="160"/>
    <x v="160"/>
    <x v="0"/>
    <x v="0"/>
    <x v="0"/>
    <x v="15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128"/>
    <x v="1"/>
    <x v="1"/>
    <x v="0"/>
    <x v="129"/>
    <x v="138"/>
    <x v="138"/>
    <x v="0"/>
    <x v="0"/>
    <x v="0"/>
    <x v="13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1"/>
    <x v="1"/>
    <x v="0"/>
    <x v="125"/>
    <x v="131"/>
    <x v="131"/>
    <x v="0"/>
    <x v="0"/>
    <x v="0"/>
    <x v="13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1"/>
    <x v="1"/>
    <x v="0"/>
    <x v="123"/>
    <x v="129"/>
    <x v="129"/>
    <x v="0"/>
    <x v="0"/>
    <x v="0"/>
    <x v="12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1"/>
    <x v="1"/>
    <x v="0"/>
    <x v="120"/>
    <x v="127"/>
    <x v="127"/>
    <x v="0"/>
    <x v="0"/>
    <x v="0"/>
    <x v="12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1"/>
    <x v="1"/>
    <x v="0"/>
    <x v="114"/>
    <x v="121"/>
    <x v="121"/>
    <x v="0"/>
    <x v="0"/>
    <x v="0"/>
    <x v="12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1"/>
    <x v="1"/>
    <x v="0"/>
    <x v="108"/>
    <x v="117"/>
    <x v="117"/>
    <x v="0"/>
    <x v="0"/>
    <x v="0"/>
    <x v="11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1"/>
    <x v="1"/>
    <x v="0"/>
    <x v="109"/>
    <x v="117"/>
    <x v="117"/>
    <x v="0"/>
    <x v="0"/>
    <x v="0"/>
    <x v="11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1"/>
    <x v="1"/>
    <x v="0"/>
    <x v="108"/>
    <x v="116"/>
    <x v="116"/>
    <x v="0"/>
    <x v="0"/>
    <x v="0"/>
    <x v="11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1"/>
    <x v="1"/>
    <x v="0"/>
    <x v="106"/>
    <x v="113"/>
    <x v="113"/>
    <x v="0"/>
    <x v="0"/>
    <x v="0"/>
    <x v="11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1"/>
    <x v="1"/>
    <x v="0"/>
    <x v="99"/>
    <x v="107"/>
    <x v="107"/>
    <x v="0"/>
    <x v="0"/>
    <x v="0"/>
    <x v="10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1"/>
    <x v="1"/>
    <x v="0"/>
    <x v="81"/>
    <x v="88"/>
    <x v="88"/>
    <x v="0"/>
    <x v="0"/>
    <x v="0"/>
    <x v="8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1"/>
    <x v="1"/>
    <x v="0"/>
    <x v="70"/>
    <x v="78"/>
    <x v="78"/>
    <x v="0"/>
    <x v="0"/>
    <x v="0"/>
    <x v="7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1"/>
    <x v="1"/>
    <x v="0"/>
    <x v="71"/>
    <x v="76"/>
    <x v="76"/>
    <x v="0"/>
    <x v="0"/>
    <x v="0"/>
    <x v="7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1"/>
    <x v="1"/>
    <x v="0"/>
    <x v="61"/>
    <x v="70"/>
    <x v="70"/>
    <x v="0"/>
    <x v="0"/>
    <x v="0"/>
    <x v="7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1"/>
    <x v="1"/>
    <x v="0"/>
    <x v="61"/>
    <x v="66"/>
    <x v="66"/>
    <x v="0"/>
    <x v="0"/>
    <x v="0"/>
    <x v="6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1"/>
    <x v="1"/>
    <x v="0"/>
    <x v="49"/>
    <x v="55"/>
    <x v="55"/>
    <x v="0"/>
    <x v="0"/>
    <x v="0"/>
    <x v="5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1"/>
    <x v="1"/>
    <x v="0"/>
    <x v="29"/>
    <x v="37"/>
    <x v="37"/>
    <x v="0"/>
    <x v="0"/>
    <x v="0"/>
    <x v="3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1"/>
    <x v="1"/>
    <x v="0"/>
    <x v="26"/>
    <x v="31"/>
    <x v="31"/>
    <x v="0"/>
    <x v="0"/>
    <x v="0"/>
    <x v="3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1"/>
    <x v="1"/>
    <x v="0"/>
    <x v="22"/>
    <x v="27"/>
    <x v="27"/>
    <x v="0"/>
    <x v="0"/>
    <x v="0"/>
    <x v="2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1"/>
    <x v="1"/>
    <x v="0"/>
    <x v="20"/>
    <x v="25"/>
    <x v="25"/>
    <x v="0"/>
    <x v="0"/>
    <x v="0"/>
    <x v="2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1" firstHeaderRow="0" firstDataRow="1" firstDataCol="1"/>
  <pivotFields count="13">
    <pivotField axis="axisRow" compact="0" showAll="0">
      <items count="309">
        <item x="3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compact="0" showAll="0"/>
    <pivotField dataField="1" compact="0" showAll="0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compact="0" showAll="0">
      <items count="26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30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8"/>
    </i>
    <i>
      <x v="1"/>
    </i>
    <i>
      <x v="20"/>
    </i>
    <i>
      <x v="27"/>
    </i>
    <i>
      <x v="7"/>
    </i>
    <i>
      <x v="21"/>
    </i>
    <i>
      <x v="23"/>
    </i>
    <i>
      <x v="3"/>
    </i>
    <i>
      <x v="36"/>
    </i>
    <i>
      <x v="6"/>
    </i>
    <i>
      <x v="32"/>
    </i>
    <i>
      <x v="29"/>
    </i>
    <i>
      <x v="19"/>
    </i>
    <i>
      <x/>
    </i>
    <i>
      <x v="34"/>
    </i>
    <i>
      <x v="9"/>
    </i>
    <i>
      <x v="18"/>
    </i>
    <i>
      <x v="10"/>
    </i>
    <i>
      <x v="24"/>
    </i>
    <i>
      <x v="13"/>
    </i>
    <i>
      <x v="26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4" firstHeaderRow="0" firstDataRow="1" firstDataCol="1"/>
  <pivotFields count="12">
    <pivotField axis="axisRow" compact="0" showAll="0">
      <items count="271">
        <item x="2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t="default"/>
      </items>
    </pivotField>
    <pivotField dataField="1" compact="0" showAll="0">
      <items count="27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compact="0" showAll="0"/>
    <pivotField compact="0" showAll="0"/>
    <pivotField compact="0" showAll="0"/>
    <pivotField dataField="1" compact="0" showAll="0">
      <items count="24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</pivotFields>
  <rowFields count="1">
    <field x="0"/>
  </rowFields>
  <rowItems count="2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1" firstHeaderRow="0" firstDataRow="1" firstDataCol="1"/>
  <pivotFields count="12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4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dataField="1" compact="0" showAll="0">
      <items count="22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7"/>
        <item x="5"/>
        <item x="1"/>
        <item x="2"/>
        <item x="9"/>
        <item x="10"/>
        <item x="4"/>
        <item x="6"/>
        <item x="8"/>
        <item x="3"/>
        <item x="0"/>
        <item x="2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22">
        <item x="4"/>
        <item x="3"/>
        <item x="2"/>
        <item x="1"/>
        <item x="0"/>
        <item x="5"/>
        <item x="6"/>
        <item x="7"/>
        <item x="8"/>
        <item x="9"/>
        <item x="10"/>
        <item x="22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1"/>
        <item x="2"/>
        <item x="4"/>
        <item x="3"/>
        <item x="0"/>
        <item x="10"/>
        <item x="8"/>
        <item x="6"/>
        <item x="9"/>
        <item x="7"/>
        <item x="5"/>
        <item x="2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0"/>
        <item x="20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4">
        <item x="0"/>
        <item x="2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5">
        <item x="0"/>
        <item x="1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1"/>
        <item x="2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2"/>
        <item x="1"/>
        <item x="0"/>
        <item x="1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"/>
        <item x="0"/>
        <item x="2"/>
        <item x="17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"/>
        <item x="1"/>
        <item x="2"/>
        <item x="0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"/>
        <item x="2"/>
        <item x="1"/>
        <item x="0"/>
        <item x="1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3"/>
        <item x="1"/>
        <item x="2"/>
        <item x="0"/>
        <item x="1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4"/>
        <item x="3"/>
        <item x="1"/>
        <item x="2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4"/>
        <item x="3"/>
        <item x="2"/>
        <item x="1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4"/>
        <item x="3"/>
        <item x="1"/>
        <item x="2"/>
        <item x="0"/>
        <item x="13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2"/>
        <item x="1"/>
        <item x="0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2"/>
        <item x="1"/>
        <item x="0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2"/>
        <item x="1"/>
        <item x="0"/>
        <item x="1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2"/>
        <item x="0"/>
        <item x="1"/>
        <item x="3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3"/>
        <item x="2"/>
        <item x="1"/>
        <item x="0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0"/>
        <item x="1"/>
        <item x="3"/>
        <item x="1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"/>
        <item x="4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4"/>
        <item x="3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3"/>
        <item x="4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2"/>
        <item x="4"/>
        <item x="3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4"/>
        <item x="3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2"/>
        <item x="4"/>
        <item x="3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"/>
        <item x="2"/>
        <item x="1"/>
        <item x="4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4"/>
        <item x="3"/>
        <item x="2"/>
        <item x="1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3"/>
        <item x="2"/>
        <item x="1"/>
        <item x="4"/>
        <item x="0"/>
        <item x="10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3"/>
        <item x="2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"/>
        <item x="2"/>
        <item x="1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0">
        <item x="1"/>
        <item x="3"/>
        <item x="2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2"/>
        <item x="1"/>
        <item x="3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"/>
        <item x="2"/>
        <item x="1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1"/>
        <item x="3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0"/>
        <item x="1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0"/>
        <item x="1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5"/>
        <item x="2"/>
        <item x="4"/>
        <item x="1"/>
        <item x="3"/>
        <item x="0"/>
        <item x="7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5"/>
        <item x="4"/>
        <item x="3"/>
        <item x="2"/>
        <item x="1"/>
        <item x="0"/>
        <item x="7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5"/>
        <item x="2"/>
        <item x="4"/>
        <item x="1"/>
        <item x="3"/>
        <item x="0"/>
        <item x="7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3"/>
        <item x="5"/>
        <item x="6"/>
        <item x="1"/>
        <item x="4"/>
        <item x="2"/>
        <item x="0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5"/>
        <item x="4"/>
        <item x="3"/>
        <item x="2"/>
        <item x="1"/>
        <item x="0"/>
        <item x="6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"/>
        <item x="5"/>
        <item x="1"/>
        <item x="4"/>
        <item x="2"/>
        <item x="0"/>
        <item x="6"/>
        <item x="5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8"/>
        <item x="2"/>
        <item x="4"/>
        <item x="5"/>
        <item x="7"/>
        <item x="6"/>
        <item x="3"/>
        <item x="1"/>
        <item x="0"/>
        <item x="3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7"/>
        <item x="6"/>
        <item x="5"/>
        <item x="4"/>
        <item x="3"/>
        <item x="2"/>
        <item x="1"/>
        <item x="8"/>
        <item x="0"/>
        <item x="3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2"/>
        <item x="4"/>
        <item x="5"/>
        <item x="7"/>
        <item x="6"/>
        <item x="3"/>
        <item x="1"/>
        <item x="0"/>
        <item x="8"/>
        <item x="3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5"/>
        <item x="2"/>
        <item x="3"/>
        <item x="6"/>
        <item x="1"/>
        <item x="0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4"/>
        <item x="3"/>
        <item x="2"/>
        <item x="1"/>
        <item x="0"/>
        <item x="5"/>
        <item x="6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4"/>
        <item x="2"/>
        <item x="3"/>
        <item x="1"/>
        <item x="0"/>
        <item x="6"/>
        <item x="5"/>
        <item x="2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2"/>
        <item x="1"/>
        <item x="3"/>
        <item x="0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3"/>
        <item x="0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1"/>
  <sheetViews>
    <sheetView workbookViewId="0">
      <pane ySplit="1" topLeftCell="A303" activePane="bottomLeft" state="frozen"/>
      <selection/>
      <selection pane="bottomLeft" activeCell="A308" sqref="A308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9" si="8">E278-I278</f>
        <v>-80361215334</v>
      </c>
      <c r="M278" s="1">
        <f t="shared" ref="M278:M309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t="s">
        <v>305</v>
      </c>
      <c r="P321">
        <v>209263925204834</v>
      </c>
      <c r="Q321">
        <v>198201031340474</v>
      </c>
      <c r="R321">
        <v>11125852437993</v>
      </c>
      <c r="S321">
        <v>184413406470</v>
      </c>
      <c r="T321">
        <v>618044754787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80874627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157069288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38806468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38806468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39603590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39603590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3290891000</v>
      </c>
      <c r="K11">
        <v>80874627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83079171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316</v>
      </c>
      <c r="J12">
        <v>5757969000</v>
      </c>
      <c r="K12">
        <v>83079171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422281538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269</v>
      </c>
      <c r="J13">
        <v>5757969000</v>
      </c>
      <c r="K13">
        <v>96165502</v>
      </c>
    </row>
    <row r="14" ht="21" customHeight="1" spans="1:11">
      <c r="A14" s="62" t="s">
        <v>318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418838442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319</v>
      </c>
      <c r="J14">
        <v>5757969000</v>
      </c>
      <c r="K14">
        <v>96165502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134113104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5757969000</v>
      </c>
      <c r="K15">
        <v>96165502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157955990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323</v>
      </c>
      <c r="J16">
        <v>5295028536</v>
      </c>
      <c r="K16">
        <v>103880477</v>
      </c>
    </row>
    <row r="17" ht="21" customHeight="1" spans="1:11">
      <c r="A17" s="62" t="s">
        <v>324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357835003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325</v>
      </c>
      <c r="J17">
        <v>5757969000</v>
      </c>
      <c r="K17">
        <v>111520124</v>
      </c>
    </row>
    <row r="18" ht="21" customHeight="1" spans="1:11">
      <c r="A18" s="62" t="s">
        <v>323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103880477</v>
      </c>
      <c r="E18" t="s">
        <v>326</v>
      </c>
      <c r="F18" s="1">
        <f ca="1" t="array" ref="F18">INDIRECT("土耳其皇家园林!"&amp;"H"&amp;MAX(ROW(土耳其皇家园林!I:I)*(土耳其皇家园林!I:I&lt;&gt;"")))</f>
        <v>0</v>
      </c>
      <c r="I18" t="s">
        <v>320</v>
      </c>
      <c r="J18">
        <v>5757969000</v>
      </c>
      <c r="K18">
        <v>134113104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732320877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315</v>
      </c>
      <c r="J19">
        <v>5757969000</v>
      </c>
      <c r="K19">
        <v>157069288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442911050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322</v>
      </c>
      <c r="J20">
        <v>6214278000</v>
      </c>
      <c r="K20">
        <v>157955990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381442365</v>
      </c>
      <c r="E21" t="s">
        <v>330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7737846410</v>
      </c>
      <c r="K21">
        <v>175517075</v>
      </c>
    </row>
    <row r="22" ht="21" customHeight="1" spans="1:11">
      <c r="A22" s="62" t="s">
        <v>332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194153155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7300401000</v>
      </c>
      <c r="K22">
        <v>194153155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467128666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22190554000</v>
      </c>
      <c r="K23">
        <v>237867948</v>
      </c>
    </row>
    <row r="24" ht="21" customHeight="1" spans="1:11">
      <c r="A24" s="62" t="s">
        <v>335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237867948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6657166464</v>
      </c>
      <c r="K24">
        <v>248194642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426204965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338</v>
      </c>
      <c r="J25">
        <v>17752443464</v>
      </c>
      <c r="K25">
        <v>353689477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111520124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324</v>
      </c>
      <c r="J26">
        <v>15000814482</v>
      </c>
      <c r="K26">
        <v>357835003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381442365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248194642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318</v>
      </c>
      <c r="J28">
        <v>22190554000</v>
      </c>
      <c r="K28">
        <v>418838442</v>
      </c>
    </row>
    <row r="29" ht="21" customHeight="1" spans="1:11">
      <c r="A29" s="62" t="s">
        <v>331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175517075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317</v>
      </c>
      <c r="J29">
        <v>19083876757</v>
      </c>
      <c r="K29">
        <v>422281538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353689477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22190554000</v>
      </c>
      <c r="K30">
        <v>426204965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96165502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328</v>
      </c>
      <c r="J31">
        <v>22190554000</v>
      </c>
      <c r="K31">
        <v>442911050</v>
      </c>
    </row>
    <row r="32" ht="21" customHeight="1" spans="1:11">
      <c r="A32" s="62" t="s">
        <v>321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96165502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333</v>
      </c>
      <c r="J32">
        <v>18484731577</v>
      </c>
      <c r="K32">
        <v>467128666</v>
      </c>
    </row>
    <row r="33" ht="21" customHeight="1" spans="1:11">
      <c r="A33" s="62" t="s">
        <v>319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96165502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732320877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6053784548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4"/>
  <sheetViews>
    <sheetView zoomScale="115" zoomScaleNormal="115" workbookViewId="0">
      <pane ySplit="3" topLeftCell="A268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2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26:29">
      <c r="Z273" s="7">
        <v>43910</v>
      </c>
      <c r="AA273">
        <v>-113852153</v>
      </c>
      <c r="AB273">
        <v>12738137</v>
      </c>
      <c r="AC273">
        <v>80874627</v>
      </c>
    </row>
    <row r="274" spans="26:29">
      <c r="Z274" t="s">
        <v>305</v>
      </c>
      <c r="AA274">
        <v>-48456114096</v>
      </c>
      <c r="AB274" t="e">
        <v>#VALUE!</v>
      </c>
      <c r="AC274">
        <v>-970936939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1"/>
  <sheetViews>
    <sheetView topLeftCell="D1" workbookViewId="0">
      <pane ySplit="3" topLeftCell="A233" activePane="bottomLeft" state="frozen"/>
      <selection/>
      <selection pane="bottomLeft" activeCell="F237" sqref="F23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9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27:30">
      <c r="AA250" s="7">
        <v>43910</v>
      </c>
      <c r="AB250">
        <v>-199204991</v>
      </c>
      <c r="AC250">
        <v>10115652</v>
      </c>
      <c r="AD250">
        <v>157069288</v>
      </c>
    </row>
    <row r="251" spans="27:30">
      <c r="AA251" t="s">
        <v>305</v>
      </c>
      <c r="AB251">
        <v>-74734298133</v>
      </c>
      <c r="AC251" t="e">
        <v>#VALUE!</v>
      </c>
      <c r="AD251">
        <v>20296553583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5"/>
  <sheetViews>
    <sheetView topLeftCell="C1" workbookViewId="0">
      <pane ySplit="3" topLeftCell="A215" activePane="bottomLeft" state="frozen"/>
      <selection/>
      <selection pane="bottomLeft" activeCell="K223" sqref="K2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27:30">
      <c r="AA224" s="7">
        <v>43910</v>
      </c>
      <c r="AB224">
        <v>-101916440</v>
      </c>
      <c r="AC224">
        <v>7534877</v>
      </c>
      <c r="AD224">
        <v>38806468</v>
      </c>
    </row>
    <row r="225" spans="27:30">
      <c r="AA225" t="s">
        <v>305</v>
      </c>
      <c r="AB225">
        <v>-35115819169</v>
      </c>
      <c r="AC225" t="e">
        <v>#VALUE!</v>
      </c>
      <c r="AD225">
        <v>14540060507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workbookViewId="0">
      <pane ySplit="3" topLeftCell="A195" activePane="bottomLeft" state="frozen"/>
      <selection/>
      <selection pane="bottomLeft" activeCell="E201" sqref="E2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5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27:30">
      <c r="AA206" s="7">
        <v>43910</v>
      </c>
      <c r="AB206">
        <v>-101916440</v>
      </c>
      <c r="AC206">
        <v>-1096660</v>
      </c>
      <c r="AD206">
        <v>39603590</v>
      </c>
    </row>
    <row r="207" spans="27:30">
      <c r="AA207" t="s">
        <v>305</v>
      </c>
      <c r="AB207">
        <v>-32103932940</v>
      </c>
      <c r="AC207" t="e">
        <v>#VALUE!</v>
      </c>
      <c r="AD207">
        <v>14254040180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topLeftCell="D1" workbookViewId="0">
      <pane ySplit="3" topLeftCell="A176" activePane="bottomLeft" state="frozen"/>
      <selection/>
      <selection pane="bottomLeft" activeCell="G185" sqref="G1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27:30">
      <c r="AA186" s="7">
        <v>43910</v>
      </c>
      <c r="AB186">
        <v>-199204991</v>
      </c>
      <c r="AC186">
        <v>-397587</v>
      </c>
      <c r="AD186">
        <v>83079171</v>
      </c>
    </row>
    <row r="187" spans="27:30">
      <c r="AA187" t="s">
        <v>305</v>
      </c>
      <c r="AB187">
        <v>-56948473726</v>
      </c>
      <c r="AC187" t="e">
        <v>#VALUE!</v>
      </c>
      <c r="AD187">
        <v>25993875147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D1" workbookViewId="0">
      <pane ySplit="3" topLeftCell="A156" activePane="bottomLeft" state="frozen"/>
      <selection/>
      <selection pane="bottomLeft" activeCell="K163" sqref="K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27:30">
      <c r="AA164" s="7">
        <v>43910</v>
      </c>
      <c r="AB164">
        <v>-660236046</v>
      </c>
      <c r="AC164">
        <v>60469320</v>
      </c>
      <c r="AD164">
        <v>422281538</v>
      </c>
    </row>
    <row r="165" spans="27:30">
      <c r="AA165" t="s">
        <v>305</v>
      </c>
      <c r="AB165">
        <v>-163309030709</v>
      </c>
      <c r="AC165" t="e">
        <v>#VALUE!</v>
      </c>
      <c r="AD165">
        <v>57417528658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3"/>
  <sheetViews>
    <sheetView topLeftCell="D1" workbookViewId="0">
      <pane ySplit="3" topLeftCell="A127" activePane="bottomLeft" state="frozen"/>
      <selection/>
      <selection pane="bottomLeft" activeCell="K141" sqref="K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1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27:30">
      <c r="AA142" s="7">
        <v>43910</v>
      </c>
      <c r="AB142">
        <v>-767716332</v>
      </c>
      <c r="AC142">
        <v>18499732</v>
      </c>
      <c r="AD142">
        <v>418838442</v>
      </c>
    </row>
    <row r="143" spans="27:30">
      <c r="AA143" t="s">
        <v>305</v>
      </c>
      <c r="AB143">
        <v>-162965262673</v>
      </c>
      <c r="AC143">
        <v>13355764532</v>
      </c>
      <c r="AD143">
        <v>59843480823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D1" workbookViewId="0">
      <pane ySplit="3" topLeftCell="A124" activePane="bottomLeft" state="frozen"/>
      <selection/>
      <selection pane="bottomLeft" activeCell="K134" sqref="K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27:30">
      <c r="AA135" s="7">
        <v>43910</v>
      </c>
      <c r="AB135">
        <v>-199204991</v>
      </c>
      <c r="AC135">
        <v>-2381818</v>
      </c>
      <c r="AD135">
        <v>134113104</v>
      </c>
    </row>
    <row r="136" spans="27:30">
      <c r="AA136" t="s">
        <v>305</v>
      </c>
      <c r="AB136">
        <v>-39623737096</v>
      </c>
      <c r="AC136">
        <v>3383690756</v>
      </c>
      <c r="AD136">
        <v>15358421938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D1" workbookViewId="0">
      <pane ySplit="3" topLeftCell="A121" activePane="bottomLeft" state="frozen"/>
      <selection/>
      <selection pane="bottomLeft" activeCell="K132" sqref="K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27:30">
      <c r="AA133" s="7">
        <v>43910</v>
      </c>
      <c r="AB133">
        <v>-214992534</v>
      </c>
      <c r="AC133">
        <v>-4672232</v>
      </c>
      <c r="AD133">
        <v>157955990</v>
      </c>
    </row>
    <row r="134" spans="27:30">
      <c r="AA134" t="s">
        <v>305</v>
      </c>
      <c r="AB134">
        <v>-42076840640</v>
      </c>
      <c r="AC134">
        <v>2526263042</v>
      </c>
      <c r="AD134">
        <v>16484915539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D1" workbookViewId="0">
      <pane ySplit="3" topLeftCell="A120" activePane="bottomLeft" state="frozen"/>
      <selection/>
      <selection pane="bottomLeft" activeCell="K130" sqref="K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27:30">
      <c r="AA131" s="7">
        <v>43910</v>
      </c>
      <c r="AB131">
        <v>-518976241</v>
      </c>
      <c r="AC131">
        <v>-14872013</v>
      </c>
      <c r="AD131">
        <v>357835003</v>
      </c>
    </row>
    <row r="132" spans="27:30">
      <c r="AA132" t="s">
        <v>305</v>
      </c>
      <c r="AB132">
        <v>-100516751729</v>
      </c>
      <c r="AC132">
        <v>10066283637</v>
      </c>
      <c r="AD132">
        <v>41931387968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G119" sqref="G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4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27:30">
      <c r="AA125" s="7">
        <v>43910</v>
      </c>
      <c r="AB125">
        <v>-183188833</v>
      </c>
      <c r="AC125">
        <v>-3919797</v>
      </c>
      <c r="AD125">
        <v>103880477</v>
      </c>
    </row>
    <row r="126" spans="27:30">
      <c r="AA126" t="s">
        <v>305</v>
      </c>
      <c r="AB126">
        <v>-33628929876</v>
      </c>
      <c r="AC126">
        <v>1913722022</v>
      </c>
      <c r="AD126">
        <v>12721161627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D1" workbookViewId="0">
      <pane ySplit="3" topLeftCell="A110" activePane="bottomLeft" state="frozen"/>
      <selection/>
      <selection pane="bottomLeft" activeCell="K120" sqref="K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27:30">
      <c r="AA121" s="7">
        <v>43910</v>
      </c>
      <c r="AB121">
        <v>-806102379</v>
      </c>
      <c r="AC121">
        <v>61436206</v>
      </c>
      <c r="AD121">
        <v>732320877</v>
      </c>
    </row>
    <row r="122" spans="27:30">
      <c r="AA122" t="s">
        <v>305</v>
      </c>
      <c r="AB122">
        <v>-144298472413</v>
      </c>
      <c r="AC122">
        <v>3250810857</v>
      </c>
      <c r="AD122">
        <v>10244959537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D1" workbookViewId="0">
      <pane ySplit="3" topLeftCell="A114" activePane="bottomLeft" state="frozen"/>
      <selection/>
      <selection pane="bottomLeft" activeCell="K120" sqref="K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27:30">
      <c r="AA121" s="7">
        <v>43910</v>
      </c>
      <c r="AB121">
        <v>-767716332</v>
      </c>
      <c r="AC121">
        <v>94779849</v>
      </c>
      <c r="AD121">
        <v>442911050</v>
      </c>
    </row>
    <row r="122" spans="27:30">
      <c r="AA122" t="s">
        <v>305</v>
      </c>
      <c r="AB122">
        <v>-136139510078</v>
      </c>
      <c r="AC122">
        <v>7183836062</v>
      </c>
      <c r="AD122">
        <v>15746238058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1"/>
  <sheetViews>
    <sheetView topLeftCell="D1" workbookViewId="0">
      <pane ySplit="3" topLeftCell="A110" activePane="bottomLeft" state="frozen"/>
      <selection/>
      <selection pane="bottomLeft" activeCell="K119" sqref="K1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9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27:30">
      <c r="AA120" s="7">
        <v>43910</v>
      </c>
      <c r="AB120">
        <v>-767716332</v>
      </c>
      <c r="AC120">
        <v>3718831</v>
      </c>
      <c r="AD120">
        <v>381442365</v>
      </c>
    </row>
    <row r="121" spans="27:30">
      <c r="AA121" t="s">
        <v>305</v>
      </c>
      <c r="AB121">
        <v>-136737507326</v>
      </c>
      <c r="AC121">
        <v>2471507085</v>
      </c>
      <c r="AD121">
        <v>9685419432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topLeftCell="D1" workbookViewId="0">
      <pane ySplit="3" topLeftCell="A108" activePane="bottomLeft" state="frozen"/>
      <selection/>
      <selection pane="bottomLeft" activeCell="H111" sqref="H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6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27:30">
      <c r="AA117" s="7">
        <v>43910</v>
      </c>
      <c r="AB117">
        <v>-252567620</v>
      </c>
      <c r="AC117">
        <v>1202295</v>
      </c>
      <c r="AD117">
        <v>194153155</v>
      </c>
    </row>
    <row r="118" spans="27:30">
      <c r="AA118" t="s">
        <v>305</v>
      </c>
      <c r="AB118">
        <v>-43802642452</v>
      </c>
      <c r="AC118">
        <v>2936154496</v>
      </c>
      <c r="AD118">
        <v>18515546953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D1" workbookViewId="0">
      <pane ySplit="3" topLeftCell="A104" activePane="bottomLeft" state="frozen"/>
      <selection/>
      <selection pane="bottomLeft" activeCell="K110" sqref="K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0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27:30">
      <c r="AA111" s="7">
        <v>43910</v>
      </c>
      <c r="AB111">
        <v>-639507705</v>
      </c>
      <c r="AC111">
        <v>38148476</v>
      </c>
      <c r="AD111">
        <v>467128666</v>
      </c>
    </row>
    <row r="112" spans="27:30">
      <c r="AA112" t="s">
        <v>305</v>
      </c>
      <c r="AB112">
        <v>-105384427784</v>
      </c>
      <c r="AC112">
        <v>10053271735</v>
      </c>
      <c r="AD112">
        <v>30745784238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D1" workbookViewId="0">
      <pane ySplit="3" topLeftCell="A84" activePane="bottomLeft" state="frozen"/>
      <selection/>
      <selection pane="bottomLeft" activeCell="F87" sqref="F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27:30">
      <c r="AA92" s="7">
        <v>43910</v>
      </c>
      <c r="AB92">
        <v>-767716332</v>
      </c>
      <c r="AC92">
        <v>-14008563</v>
      </c>
      <c r="AD92">
        <v>237867948</v>
      </c>
    </row>
    <row r="93" spans="27:30">
      <c r="AA93" t="s">
        <v>305</v>
      </c>
      <c r="AB93">
        <v>-105009501363</v>
      </c>
      <c r="AC93">
        <v>9618601162</v>
      </c>
      <c r="AD93">
        <v>31457534927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topLeftCell="D1" workbookViewId="0">
      <pane ySplit="3" topLeftCell="A72" activePane="bottomLeft" state="frozen"/>
      <selection/>
      <selection pane="bottomLeft" activeCell="F78" sqref="F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28:31">
      <c r="AB82" s="7">
        <v>43910</v>
      </c>
      <c r="AC82">
        <v>-767716332</v>
      </c>
      <c r="AD82">
        <v>29140142</v>
      </c>
      <c r="AE82">
        <v>426204965</v>
      </c>
    </row>
    <row r="83" spans="28:31">
      <c r="AB83" t="s">
        <v>305</v>
      </c>
      <c r="AC83">
        <v>-91379394511</v>
      </c>
      <c r="AD83">
        <v>700467672</v>
      </c>
      <c r="AE83">
        <v>7875737313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1"/>
  <sheetViews>
    <sheetView topLeftCell="D1" workbookViewId="0">
      <pane ySplit="3" topLeftCell="A70" activePane="bottomLeft" state="frozen"/>
      <selection/>
      <selection pane="bottomLeft" activeCell="K79" sqref="K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9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28:31">
      <c r="AB80" s="7">
        <v>43910</v>
      </c>
      <c r="AC80">
        <v>-199204991</v>
      </c>
      <c r="AD80">
        <v>2285005</v>
      </c>
      <c r="AE80">
        <v>111520124</v>
      </c>
    </row>
    <row r="81" spans="28:31">
      <c r="AB81" t="s">
        <v>305</v>
      </c>
      <c r="AC81">
        <v>-22950487924</v>
      </c>
      <c r="AD81">
        <v>1483982690</v>
      </c>
      <c r="AE81">
        <v>9831985786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D1" workbookViewId="0">
      <pane ySplit="3" topLeftCell="A63" activePane="bottomLeft" state="frozen"/>
      <selection/>
      <selection pane="bottomLeft" activeCell="K73" sqref="K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3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28:31">
      <c r="AB74" s="7">
        <v>43910</v>
      </c>
      <c r="AC74">
        <v>-767716332</v>
      </c>
      <c r="AD74">
        <v>-11910473</v>
      </c>
      <c r="AE74">
        <v>406312401</v>
      </c>
    </row>
    <row r="75" spans="28:31">
      <c r="AB75" t="s">
        <v>305</v>
      </c>
      <c r="AC75">
        <v>-81249148075</v>
      </c>
      <c r="AD75">
        <v>7426725553</v>
      </c>
      <c r="AE75">
        <v>16420101821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workbookViewId="0">
      <pane ySplit="3" topLeftCell="A6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>F69+G69</f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28:31">
      <c r="AB70" s="7">
        <v>43910</v>
      </c>
      <c r="AC70">
        <v>-230314899</v>
      </c>
      <c r="AD70">
        <v>32004687</v>
      </c>
      <c r="AE70">
        <v>248194642</v>
      </c>
    </row>
    <row r="71" spans="28:31">
      <c r="AB71" t="s">
        <v>305</v>
      </c>
      <c r="AC71">
        <v>-23432285048</v>
      </c>
      <c r="AD71">
        <v>3671820805</v>
      </c>
      <c r="AE71">
        <v>13174389638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0"/>
  <sheetViews>
    <sheetView topLeftCell="E1" workbookViewId="0">
      <pane ySplit="3" topLeftCell="A44" activePane="bottomLeft" state="frozen"/>
      <selection/>
      <selection pane="bottomLeft" activeCell="L58" sqref="L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8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28:31">
      <c r="AB59" s="7">
        <v>43910</v>
      </c>
      <c r="AC59">
        <v>-267702830</v>
      </c>
      <c r="AD59">
        <v>19057031</v>
      </c>
      <c r="AE59">
        <v>175517075</v>
      </c>
    </row>
    <row r="60" spans="28:31">
      <c r="AB60" t="s">
        <v>305</v>
      </c>
      <c r="AC60">
        <v>-22536195263</v>
      </c>
      <c r="AD60">
        <v>3008343302</v>
      </c>
      <c r="AE60">
        <v>10466685476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topLeftCell="D1" workbookViewId="0">
      <pane ySplit="3" topLeftCell="A29" activePane="bottomLeft" state="frozen"/>
      <selection/>
      <selection pane="bottomLeft" activeCell="K40" sqref="K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0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28:31">
      <c r="AB41" s="7">
        <v>43910</v>
      </c>
      <c r="AC41">
        <v>-614173066</v>
      </c>
      <c r="AD41">
        <v>49141512</v>
      </c>
      <c r="AE41">
        <v>353689477</v>
      </c>
    </row>
    <row r="42" spans="28:31">
      <c r="AB42" t="s">
        <v>305</v>
      </c>
      <c r="AC42">
        <v>-34345912950</v>
      </c>
      <c r="AD42">
        <v>2584379088</v>
      </c>
      <c r="AE42">
        <v>4841292873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topLeftCell="D1" workbookViewId="0">
      <pane ySplit="3" topLeftCell="A27" activePane="bottomLeft" state="frozen"/>
      <selection/>
      <selection pane="bottomLeft" activeCell="K34" sqref="K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4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28:31">
      <c r="AB35" s="7">
        <v>43910</v>
      </c>
      <c r="AC35">
        <v>-199204991</v>
      </c>
      <c r="AD35">
        <v>25736016</v>
      </c>
      <c r="AE35">
        <v>96165502</v>
      </c>
    </row>
    <row r="36" spans="28:31">
      <c r="AB36" t="s">
        <v>305</v>
      </c>
      <c r="AC36">
        <v>-9426952615</v>
      </c>
      <c r="AD36">
        <v>105808134</v>
      </c>
      <c r="AE36">
        <v>1724750094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topLeftCell="D1" workbookViewId="0">
      <pane ySplit="3" topLeftCell="A19" activePane="bottomLeft" state="frozen"/>
      <selection/>
      <selection pane="bottomLeft" activeCell="E25" sqref="E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28:31">
      <c r="AB31" s="7">
        <v>43910</v>
      </c>
      <c r="AC31">
        <v>-199204991</v>
      </c>
      <c r="AD31">
        <v>26688309</v>
      </c>
      <c r="AE31">
        <v>182038565</v>
      </c>
    </row>
    <row r="32" spans="28:31">
      <c r="AB32" t="s">
        <v>305</v>
      </c>
      <c r="AC32">
        <v>-8121867966</v>
      </c>
      <c r="AD32">
        <v>312537297</v>
      </c>
      <c r="AE32">
        <v>2098040753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tabSelected="1" topLeftCell="D1" workbookViewId="0">
      <pane ySplit="3" topLeftCell="A20" activePane="bottomLeft" state="frozen"/>
      <selection/>
      <selection pane="bottomLeft" activeCell="M22" sqref="M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28:31">
      <c r="AB29" s="7">
        <v>43910</v>
      </c>
      <c r="AC29">
        <v>-199204991</v>
      </c>
      <c r="AD29">
        <v>11117708</v>
      </c>
      <c r="AE29">
        <v>147108657</v>
      </c>
    </row>
    <row r="30" spans="28:31">
      <c r="AB30" t="s">
        <v>305</v>
      </c>
      <c r="AC30">
        <v>-7730785725</v>
      </c>
      <c r="AD30">
        <v>23505138</v>
      </c>
      <c r="AE30">
        <v>1254416910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2020-03-20T09:59:45Z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