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<sst xmlns="http://schemas.openxmlformats.org/spreadsheetml/2006/main" count="7370" uniqueCount="493">
  <si>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</si>
  <si>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</si>
  <si>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</si>
  <si>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</si>
  <si>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</si>
  <si>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</si>
  <si>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</si>
  <si>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</si>
  <si>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</si>
  <si>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</si>
  <si>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</si>
  <si>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</si>
  <si>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</si>
  <si>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</si>
  <si>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</si>
  <si>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</si>
  <si>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</si>
  <si>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</si>
  <si>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</si>
  <si>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</si>
  <si>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</si>
  <si>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</si>
  <si>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</si>
  <si>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</si>
  <si>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</si>
  <si>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</si>
  <si>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</si>
  <si>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</si>
  <si>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</si>
  <si>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</si>
  <si>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</si>
  <si>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</si>
  <si>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</si>
  <si>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</si>
  <si>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</si>
  <si>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</si>
  <si>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</si>
  <si>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</si>
  <si>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</si>
  <si>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</si>
  <si>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</si>
  <si>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</si>
  <si>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</si>
  <si>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</si>
  <si>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</si>
  <si>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</si>
  <si>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</si>
  <si>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</si>
  <si>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</si>
  <si>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</si>
  <si>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</si>
  <si>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</si>
  <si>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</si>
  <si>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</si>
  <si>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</si>
  <si>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</si>
  <si>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</si>
  <si>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</si>
  <si>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</si>
  <si>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</si>
  <si>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</si>
  <si>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</si>
  <si>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</si>
  <si>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</si>
  <si>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</si>
  <si>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</si>
  <si>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</si>
  <si>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</si>
  <si>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</si>
  <si>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</si>
  <si>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</si>
  <si>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</si>
  <si>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</si>
  <si>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</si>
  <si>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</si>
  <si>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</si>
  <si>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</si>
  <si>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</si>
  <si>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</si>
  <si>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</si>
  <si>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</si>
  <si>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</si>
  <si>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</si>
  <si>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</si>
  <si>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</si>
  <si>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</si>
  <si>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</si>
  <si>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</si>
  <si>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</si>
  <si>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</si>
  <si>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</si>
  <si>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</si>
  <si>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</si>
  <si>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</si>
  <si>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</si>
  <si>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</si>
  <si>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</si>
  <si>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</si>
  <si>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</si>
  <si>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</si>
  <si>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</si>
  <si>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</si>
  <si>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</si>
  <si>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</si>
  <si>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</si>
  <si>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</si>
  <si>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</si>
  <si>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</si>
  <si>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</si>
  <si>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</si>
  <si>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</si>
  <si>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</si>
  <si>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</si>
  <si>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</si>
  <si>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</si>
  <si>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</si>
  <si>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</si>
  <si>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</si>
  <si>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</si>
  <si>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</si>
  <si>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</si>
  <si>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</si>
  <si>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</si>
  <si>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</si>
  <si>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</si>
  <si>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</si>
  <si>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</si>
  <si>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</si>
  <si>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</si>
  <si>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</si>
  <si>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</si>
  <si>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</si>
  <si>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</si>
  <si>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</si>
  <si>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</si>
  <si>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</si>
  <si>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</si>
  <si>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</si>
  <si>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</si>
  <si>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</si>
  <si>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</si>
  <si>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</si>
  <si>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</si>
  <si>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</si>
  <si>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</si>
  <si>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</si>
  <si>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</si>
  <si>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</si>
  <si>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</si>
  <si>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</si>
  <si>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</si>
  <si>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</si>
  <si>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</si>
  <si>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</si>
  <si>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</si>
  <si>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</si>
  <si>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</si>
  <si>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</si>
  <si>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</si>
  <si>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</si>
  <si>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</si>
  <si>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</si>
  <si>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</si>
  <si>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</si>
  <si>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</si>
  <si>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</si>
  <si>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</si>
  <si>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</si>
  <si>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</si>
  <si>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</si>
  <si>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</si>
  <si>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</si>
  <si>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</si>
  <si>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</si>
  <si>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</si>
  <si>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</si>
  <si>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</si>
  <si>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</si>
  <si>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</si>
  <si>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</si>
  <si>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</si>
  <si>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</si>
  <si>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</si>
  <si>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</si>
  <si>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</si>
  <si>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</si>
  <si>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</si>
  <si>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</si>
  <si>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</si>
  <si>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</si>
  <si>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</si>
  <si>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</si>
  <si>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</si>
  <si>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</si>
  <si>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</si>
  <si>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</si>
  <si>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</si>
  <si>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</si>
  <si>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</si>
  <si>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</si>
  <si>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</si>
  <si>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</si>
  <si>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</si>
  <si>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</si>
  <si>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</si>
  <si>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</si>
  <si>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</si>
  <si>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</si>
  <si>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</si>
  <si>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</si>
  <si>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</si>
  <si>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</si>
  <si>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</si>
  <si>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</si>
  <si>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</si>
  <si>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</si>
  <si>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</si>
  <si>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</si>
  <si>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</si>
  <si>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</si>
  <si>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</si>
  <si>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</si>
  <si>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</si>
  <si>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</si>
  <si>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</si>
  <si>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</si>
  <si>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</si>
  <si>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</si>
  <si>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</si>
  <si>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</si>
  <si>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</si>
  <si>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</si>
  <si>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</si>
  <si>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</si>
  <si>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</si>
  <si>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</si>
  <si>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</si>
  <si>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</si>
  <si>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</si>
  <si>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</si>
  <si>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</si>
  <si>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</si>
  <si>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</si>
  <si>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</si>
  <si>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</si>
  <si>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</si>
  <si>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</si>
  <si>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</si>
  <si>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</si>
  <si>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</si>
  <si>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</si>
  <si>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</si>
  <si>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</si>
  <si>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</si>
  <si>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</si>
  <si>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</si>
  <si>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</si>
  <si>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</si>
  <si>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</si>
  <si>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</si>
  <si>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</si>
  <si>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</si>
  <si>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</si>
  <si>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</si>
  <si>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</si>
  <si>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</si>
  <si>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</si>
  <si>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</si>
  <si>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</si>
  <si>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</si>
  <si>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</si>
  <si>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</si>
  <si>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</si>
  <si>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</si>
  <si>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</si>
  <si>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</si>
  <si>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</si>
  <si>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</si>
  <si>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</si>
  <si>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</si>
  <si>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</si>
  <si>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</si>
  <si>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</si>
  <si>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</si>
  <si>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</si>
  <si>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</si>
  <si>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</si>
  <si>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</si>
  <si>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</si>
  <si>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</si>
  <si>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</si>
  <si>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</si>
  <si>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</si>
  <si>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</si>
  <si>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</si>
  <si>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</si>
  <si>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</si>
  <si>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</si>
  <si>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</si>
  <si>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</si>
  <si>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</si>
  <si>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</si>
  <si>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</si>
  <si>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</si>
  <si>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</si>
  <si>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</si>
  <si>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</si>
  <si>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</si>
  <si>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</si>
  <si>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</si>
  <si>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</si>
  <si>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</si>
  <si>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</si>
  <si>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</si>
  <si>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</si>
  <si>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</si>
  <si>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</si>
  <si>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</si>
  <si>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基特曼斯胡普机场</t>
  </si>
  <si>
    <t>霍马利格岛</t>
  </si>
  <si>
    <t>米灵吉姆彼机场</t>
  </si>
  <si>
    <t>卡尔尼科巴机场</t>
  </si>
  <si>
    <t>阿勒格尼县机场</t>
  </si>
  <si>
    <t>锡纳邦机场</t>
  </si>
  <si>
    <t>五结乡</t>
  </si>
  <si>
    <t>假伊斯坦布尔机场</t>
  </si>
  <si>
    <t>hasbahce</t>
  </si>
  <si>
    <t>伊维桑</t>
  </si>
  <si>
    <t>菲利宾BCCM</t>
  </si>
  <si>
    <t>Melodica</t>
  </si>
  <si>
    <t>MUGHALGARDENS</t>
  </si>
  <si>
    <t>PuertoQuito</t>
  </si>
  <si>
    <t>切列波维茨机场</t>
  </si>
  <si>
    <t>基苏木Ndogo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</si>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</sst>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5" fillId="10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0" fillId="22" borderId="15" applyNumberFormat="0" applyFon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1" fillId="6" borderId="14" applyNumberFormat="0" applyAlignment="0" applyProtection="0">
      <alignment vertical="center"/>
    </xf>
    <xf numFmtId="0" fontId="26" fillId="6" borderId="11" applyNumberFormat="0" applyAlignment="0" applyProtection="0">
      <alignment vertical="center"/>
    </xf>
    <xf numFmtId="0" fontId="11" fillId="7" borderId="9" applyNumberFormat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控制面板!$P$13:$P$320</c:f>
              <c:numCache>
                <c:formatCode>General</c:formatCode>
                <c:ptCount val="30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控制面板!$Q$13:$Q$320</c:f>
              <c:numCache>
                <c:formatCode>General</c:formatCode>
                <c:ptCount val="30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控制面板!$R$13:$R$320</c:f>
              <c:numCache>
                <c:formatCode>General</c:formatCode>
                <c:ptCount val="30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控制面板!$S$13:$S$320</c:f>
              <c:numCache>
                <c:formatCode>General</c:formatCode>
                <c:ptCount val="30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控制面板!$T$13:$T$320</c:f>
              <c:numCache>
                <c:formatCode>General</c:formatCode>
                <c:ptCount val="30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控制面板!$P$13:$P$320</c:f>
              <c:numCache>
                <c:formatCode>General</c:formatCode>
                <c:ptCount val="30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控制面板!$Q$13:$Q$320</c:f>
              <c:numCache>
                <c:formatCode>General</c:formatCode>
                <c:ptCount val="30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控制面板!$R$13:$R$320</c:f>
              <c:numCache>
                <c:formatCode>General</c:formatCode>
                <c:ptCount val="30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控制面板!$S$13:$S$320</c:f>
              <c:numCache>
                <c:formatCode>General</c:formatCode>
                <c:ptCount val="30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控制面板!$O$13:$O$320</c:f>
              <c:strCache>
                <c:ptCount val="3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</c:strCache>
            </c:strRef>
          </c:cat>
          <c:val>
            <c:numRef>
              <c:f>控制面板!$T$13:$T$320</c:f>
              <c:numCache>
                <c:formatCode>General</c:formatCode>
                <c:ptCount val="30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73787298</c:v>
                </c:pt>
                <c:pt idx="1">
                  <c:v>168364009</c:v>
                </c:pt>
                <c:pt idx="2">
                  <c:v>47642617</c:v>
                </c:pt>
                <c:pt idx="3">
                  <c:v>49631702</c:v>
                </c:pt>
                <c:pt idx="4">
                  <c:v>121791361</c:v>
                </c:pt>
                <c:pt idx="5">
                  <c:v>443254513</c:v>
                </c:pt>
                <c:pt idx="6">
                  <c:v>373185241</c:v>
                </c:pt>
                <c:pt idx="7">
                  <c:v>173626280</c:v>
                </c:pt>
                <c:pt idx="8">
                  <c:v>161278202</c:v>
                </c:pt>
                <c:pt idx="9">
                  <c:v>427867806</c:v>
                </c:pt>
                <c:pt idx="10">
                  <c:v>119699391</c:v>
                </c:pt>
                <c:pt idx="11">
                  <c:v>838305845</c:v>
                </c:pt>
                <c:pt idx="12">
                  <c:v>511678917</c:v>
                </c:pt>
                <c:pt idx="13">
                  <c:v>432794998</c:v>
                </c:pt>
                <c:pt idx="14">
                  <c:v>209559585</c:v>
                </c:pt>
                <c:pt idx="15">
                  <c:v>566851460</c:v>
                </c:pt>
                <c:pt idx="16">
                  <c:v>225024683</c:v>
                </c:pt>
                <c:pt idx="17">
                  <c:v>508118818</c:v>
                </c:pt>
                <c:pt idx="18">
                  <c:v>129678238</c:v>
                </c:pt>
                <c:pt idx="19">
                  <c:v>0</c:v>
                </c:pt>
                <c:pt idx="20">
                  <c:v>208114037</c:v>
                </c:pt>
                <c:pt idx="21">
                  <c:v>203554904</c:v>
                </c:pt>
                <c:pt idx="22">
                  <c:v>404777962</c:v>
                </c:pt>
                <c:pt idx="23">
                  <c:v>108495956</c:v>
                </c:pt>
                <c:pt idx="24">
                  <c:v>108495956</c:v>
                </c:pt>
                <c:pt idx="25">
                  <c:v>108495956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ISLASANTAY!$Z$4:$Z$273</c:f>
              <c:strCache>
                <c:ptCount val="26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</c:strCache>
            </c:strRef>
          </c:cat>
          <c:val>
            <c:numRef>
              <c:f>ISLASANTAY!$AA$4:$AA$273</c:f>
              <c:numCache>
                <c:formatCode>General</c:formatCode>
                <c:ptCount val="26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ISLASANTAY!$Z$4:$Z$273</c:f>
              <c:strCache>
                <c:ptCount val="26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</c:strCache>
            </c:strRef>
          </c:cat>
          <c:val>
            <c:numRef>
              <c:f>ISLASANTAY!$AB$4:$AB$273</c:f>
              <c:numCache>
                <c:formatCode>General</c:formatCode>
                <c:ptCount val="26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ISLASANTAY!$Z$4:$Z$273</c:f>
              <c:strCache>
                <c:ptCount val="26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</c:strCache>
            </c:strRef>
          </c:cat>
          <c:val>
            <c:numRef>
              <c:f>ISLASANTAY!$AC$4:$AC$273</c:f>
              <c:numCache>
                <c:formatCode>General</c:formatCode>
                <c:ptCount val="26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Kugluktuk!$AA$4:$AA$250</c:f>
              <c:strCache>
                <c:ptCount val="24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</c:strCache>
            </c:strRef>
          </c:cat>
          <c:val>
            <c:numRef>
              <c:f>Kugluktuk!$AB$4:$AB$250</c:f>
              <c:numCache>
                <c:formatCode>General</c:formatCode>
                <c:ptCount val="24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Kugluktuk!$AA$4:$AA$250</c:f>
              <c:strCache>
                <c:ptCount val="24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</c:strCache>
            </c:strRef>
          </c:cat>
          <c:val>
            <c:numRef>
              <c:f>Kugluktuk!$AC$4:$AC$250</c:f>
              <c:numCache>
                <c:formatCode>General</c:formatCode>
                <c:ptCount val="24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Kugluktuk!$AA$4:$AA$250</c:f>
              <c:strCache>
                <c:ptCount val="24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</c:strCache>
            </c:strRef>
          </c:cat>
          <c:val>
            <c:numRef>
              <c:f>Kugluktuk!$AD$4:$AD$250</c:f>
              <c:numCache>
                <c:formatCode>General</c:formatCode>
                <c:ptCount val="24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庙湾岛!$AA$4:$AA$224</c:f>
              <c:strCache>
                <c:ptCount val="22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</c:strCache>
            </c:strRef>
          </c:cat>
          <c:val>
            <c:numRef>
              <c:f>庙湾岛!$AB$4:$AB$224</c:f>
              <c:numCache>
                <c:formatCode>General</c:formatCode>
                <c:ptCount val="22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庙湾岛!$AA$4:$AA$224</c:f>
              <c:strCache>
                <c:ptCount val="22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</c:strCache>
            </c:strRef>
          </c:cat>
          <c:val>
            <c:numRef>
              <c:f>庙湾岛!$AC$4:$AC$224</c:f>
              <c:numCache>
                <c:formatCode>General</c:formatCode>
                <c:ptCount val="22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庙湾岛!$AA$4:$AA$224</c:f>
              <c:strCache>
                <c:ptCount val="22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</c:strCache>
            </c:strRef>
          </c:cat>
          <c:val>
            <c:numRef>
              <c:f>庙湾岛!$AD$4:$AD$224</c:f>
              <c:numCache>
                <c:formatCode>General</c:formatCode>
                <c:ptCount val="22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平郡岛!$AA$4:$AA$206</c:f>
              <c:strCache>
                <c:ptCount val="20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</c:strCache>
            </c:strRef>
          </c:cat>
          <c:val>
            <c:numRef>
              <c:f>平郡岛!$AB$4:$AB$206</c:f>
              <c:numCache>
                <c:formatCode>General</c:formatCode>
                <c:ptCount val="20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平郡岛!$AA$4:$AA$206</c:f>
              <c:strCache>
                <c:ptCount val="20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</c:strCache>
            </c:strRef>
          </c:cat>
          <c:val>
            <c:numRef>
              <c:f>平郡岛!$AC$4:$AC$206</c:f>
              <c:numCache>
                <c:formatCode>General</c:formatCode>
                <c:ptCount val="20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平郡岛!$AA$4:$AA$206</c:f>
              <c:strCache>
                <c:ptCount val="20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</c:strCache>
            </c:strRef>
          </c:cat>
          <c:val>
            <c:numRef>
              <c:f>平郡岛!$AD$4:$AD$206</c:f>
              <c:numCache>
                <c:formatCode>General</c:formatCode>
                <c:ptCount val="20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巴赫达尔机场!$AA$4:$AA$186</c:f>
              <c:strCache>
                <c:ptCount val="18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</c:strCache>
            </c:strRef>
          </c:cat>
          <c:val>
            <c:numRef>
              <c:f>巴赫达尔机场!$AB$4:$AB$186</c:f>
              <c:numCache>
                <c:formatCode>General</c:formatCode>
                <c:ptCount val="18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巴赫达尔机场!$AA$4:$AA$186</c:f>
              <c:strCache>
                <c:ptCount val="18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</c:strCache>
            </c:strRef>
          </c:cat>
          <c:val>
            <c:numRef>
              <c:f>巴赫达尔机场!$AC$4:$AC$186</c:f>
              <c:numCache>
                <c:formatCode>General</c:formatCode>
                <c:ptCount val="18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巴赫达尔机场!$AA$4:$AA$186</c:f>
              <c:strCache>
                <c:ptCount val="18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</c:strCache>
            </c:strRef>
          </c:cat>
          <c:val>
            <c:numRef>
              <c:f>巴赫达尔机场!$AD$4:$AD$186</c:f>
              <c:numCache>
                <c:formatCode>General</c:formatCode>
                <c:ptCount val="18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丹戎乌班市!$AA$4:$AA$164</c:f>
              <c:strCache>
                <c:ptCount val="16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</c:strCache>
            </c:strRef>
          </c:cat>
          <c:val>
            <c:numRef>
              <c:f>丹戎乌班市!$AB$4:$AB$164</c:f>
              <c:numCache>
                <c:formatCode>General</c:formatCode>
                <c:ptCount val="16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丹戎乌班市!$AA$4:$AA$164</c:f>
              <c:strCache>
                <c:ptCount val="16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</c:strCache>
            </c:strRef>
          </c:cat>
          <c:val>
            <c:numRef>
              <c:f>丹戎乌班市!$AC$4:$AC$164</c:f>
              <c:numCache>
                <c:formatCode>General</c:formatCode>
                <c:ptCount val="16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丹戎乌班市!$AA$4:$AA$164</c:f>
              <c:strCache>
                <c:ptCount val="16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</c:strCache>
            </c:strRef>
          </c:cat>
          <c:val>
            <c:numRef>
              <c:f>丹戎乌班市!$AD$4:$AD$164</c:f>
              <c:numCache>
                <c:formatCode>General</c:formatCode>
                <c:ptCount val="16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霍马利格岛!$AA$4:$AA$142</c:f>
              <c:strCache>
                <c:ptCount val="13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</c:strCache>
            </c:strRef>
          </c:cat>
          <c:val>
            <c:numRef>
              <c:f>霍马利格岛!$AB$4:$AB$142</c:f>
              <c:numCache>
                <c:formatCode>General</c:formatCode>
                <c:ptCount val="13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霍马利格岛!$AA$4:$AA$142</c:f>
              <c:strCache>
                <c:ptCount val="13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</c:strCache>
            </c:strRef>
          </c:cat>
          <c:val>
            <c:numRef>
              <c:f>霍马利格岛!$AC$4:$AC$142</c:f>
              <c:numCache>
                <c:formatCode>General</c:formatCode>
                <c:ptCount val="13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霍马利格岛!$AA$4:$AA$142</c:f>
              <c:strCache>
                <c:ptCount val="13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</c:strCache>
            </c:strRef>
          </c:cat>
          <c:val>
            <c:numRef>
              <c:f>霍马利格岛!$AD$4:$AD$142</c:f>
              <c:numCache>
                <c:formatCode>General</c:formatCode>
                <c:ptCount val="13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卡尔尼科巴机场!$AA$4:$AA$135</c:f>
              <c:strCache>
                <c:ptCount val="13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</c:strCache>
            </c:strRef>
          </c:cat>
          <c:val>
            <c:numRef>
              <c:f>卡尔尼科巴机场!$AB$4:$AB$135</c:f>
              <c:numCache>
                <c:formatCode>General</c:formatCode>
                <c:ptCount val="13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卡尔尼科巴机场!$AA$4:$AA$135</c:f>
              <c:strCache>
                <c:ptCount val="13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</c:strCache>
            </c:strRef>
          </c:cat>
          <c:val>
            <c:numRef>
              <c:f>卡尔尼科巴机场!$AC$4:$AC$135</c:f>
              <c:numCache>
                <c:formatCode>General</c:formatCode>
                <c:ptCount val="13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卡尔尼科巴机场!$AA$4:$AA$135</c:f>
              <c:strCache>
                <c:ptCount val="13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</c:strCache>
            </c:strRef>
          </c:cat>
          <c:val>
            <c:numRef>
              <c:f>卡尔尼科巴机场!$AD$4:$AD$135</c:f>
              <c:numCache>
                <c:formatCode>General</c:formatCode>
                <c:ptCount val="13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锡纳邦机场!$AA$4:$AA$133</c:f>
              <c:strCache>
                <c:ptCount val="12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</c:strCache>
            </c:strRef>
          </c:cat>
          <c:val>
            <c:numRef>
              <c:f>锡纳邦机场!$AB$4:$AB$133</c:f>
              <c:numCache>
                <c:formatCode>General</c:formatCode>
                <c:ptCount val="12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锡纳邦机场!$AA$4:$AA$133</c:f>
              <c:strCache>
                <c:ptCount val="12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</c:strCache>
            </c:strRef>
          </c:cat>
          <c:val>
            <c:numRef>
              <c:f>锡纳邦机场!$AC$4:$AC$133</c:f>
              <c:numCache>
                <c:formatCode>General</c:formatCode>
                <c:ptCount val="12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锡纳邦机场!$AA$4:$AA$133</c:f>
              <c:strCache>
                <c:ptCount val="12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</c:strCache>
            </c:strRef>
          </c:cat>
          <c:val>
            <c:numRef>
              <c:f>锡纳邦机场!$AD$4:$AD$133</c:f>
              <c:numCache>
                <c:formatCode>General</c:formatCode>
                <c:ptCount val="12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五结乡!$AA$4:$AA$131</c:f>
              <c:strCache>
                <c:ptCount val="12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</c:strCache>
            </c:strRef>
          </c:cat>
          <c:val>
            <c:numRef>
              <c:f>五结乡!$AB$4:$AB$131</c:f>
              <c:numCache>
                <c:formatCode>General</c:formatCode>
                <c:ptCount val="12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五结乡!$AA$4:$AA$131</c:f>
              <c:strCache>
                <c:ptCount val="12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</c:strCache>
            </c:strRef>
          </c:cat>
          <c:val>
            <c:numRef>
              <c:f>五结乡!$AC$4:$AC$131</c:f>
              <c:numCache>
                <c:formatCode>General</c:formatCode>
                <c:ptCount val="12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五结乡!$AA$4:$AA$131</c:f>
              <c:strCache>
                <c:ptCount val="12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</c:strCache>
            </c:strRef>
          </c:cat>
          <c:val>
            <c:numRef>
              <c:f>五结乡!$AD$4:$AD$131</c:f>
              <c:numCache>
                <c:formatCode>General</c:formatCode>
                <c:ptCount val="12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阿勒格尼县机场!$AA$4:$AA$125</c:f>
              <c:strCache>
                <c:ptCount val="12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</c:strCache>
            </c:strRef>
          </c:cat>
          <c:val>
            <c:numRef>
              <c:f>阿勒格尼县机场!$AB$4:$AB$125</c:f>
              <c:numCache>
                <c:formatCode>General</c:formatCode>
                <c:ptCount val="12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阿勒格尼县机场!$AA$4:$AA$125</c:f>
              <c:strCache>
                <c:ptCount val="12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</c:strCache>
            </c:strRef>
          </c:cat>
          <c:val>
            <c:numRef>
              <c:f>阿勒格尼县机场!$AC$4:$AC$125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阿勒格尼县机场!$AA$4:$AA$125</c:f>
              <c:strCache>
                <c:ptCount val="12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</c:strCache>
            </c:strRef>
          </c:cat>
          <c:val>
            <c:numRef>
              <c:f>阿勒格尼县机场!$AD$4:$AD$125</c:f>
              <c:numCache>
                <c:formatCode>General</c:formatCode>
                <c:ptCount val="12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伊维桑!$AA$4:$AA$121</c:f>
              <c:strCache>
                <c:ptCount val="1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</c:strCache>
            </c:strRef>
          </c:cat>
          <c:val>
            <c:numRef>
              <c:f>伊维桑!$AB$4:$AB$121</c:f>
              <c:numCache>
                <c:formatCode>General</c:formatCode>
                <c:ptCount val="11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伊维桑!$AA$4:$AA$121</c:f>
              <c:strCache>
                <c:ptCount val="1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</c:strCache>
            </c:strRef>
          </c:cat>
          <c:val>
            <c:numRef>
              <c:f>伊维桑!$AC$4:$AC$121</c:f>
              <c:numCache>
                <c:formatCode>General</c:formatCode>
                <c:ptCount val="11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伊维桑!$AA$4:$AA$121</c:f>
              <c:strCache>
                <c:ptCount val="1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</c:strCache>
            </c:strRef>
          </c:cat>
          <c:val>
            <c:numRef>
              <c:f>伊维桑!$AD$4:$AD$121</c:f>
              <c:numCache>
                <c:formatCode>General</c:formatCode>
                <c:ptCount val="11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菲利宾BCCM!$AA$4:$AA$121</c:f>
              <c:strCache>
                <c:ptCount val="1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</c:strCache>
            </c:strRef>
          </c:cat>
          <c:val>
            <c:numRef>
              <c:f>菲利宾BCCM!$AB$4:$AB$121</c:f>
              <c:numCache>
                <c:formatCode>General</c:formatCode>
                <c:ptCount val="11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菲利宾BCCM!$AA$4:$AA$121</c:f>
              <c:strCache>
                <c:ptCount val="1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</c:strCache>
            </c:strRef>
          </c:cat>
          <c:val>
            <c:numRef>
              <c:f>菲利宾BCCM!$AC$4:$AC$121</c:f>
              <c:numCache>
                <c:formatCode>General</c:formatCode>
                <c:ptCount val="11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菲利宾BCCM!$AA$4:$AA$121</c:f>
              <c:strCache>
                <c:ptCount val="11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</c:strCache>
            </c:strRef>
          </c:cat>
          <c:val>
            <c:numRef>
              <c:f>菲利宾BCCM!$AD$4:$AD$121</c:f>
              <c:numCache>
                <c:formatCode>General</c:formatCode>
                <c:ptCount val="11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池田町!$AA$4:$AA$120</c:f>
              <c:strCache>
                <c:ptCount val="11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</c:strCache>
            </c:strRef>
          </c:cat>
          <c:val>
            <c:numRef>
              <c:f>池田町!$AB$4:$AB$120</c:f>
              <c:numCache>
                <c:formatCode>General</c:formatCode>
                <c:ptCount val="11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池田町!$AA$4:$AA$120</c:f>
              <c:strCache>
                <c:ptCount val="11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</c:strCache>
            </c:strRef>
          </c:cat>
          <c:val>
            <c:numRef>
              <c:f>池田町!$AC$4:$AC$120</c:f>
              <c:numCache>
                <c:formatCode>General</c:formatCode>
                <c:ptCount val="11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池田町!$AA$4:$AA$120</c:f>
              <c:strCache>
                <c:ptCount val="11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</c:strCache>
            </c:strRef>
          </c:cat>
          <c:val>
            <c:numRef>
              <c:f>池田町!$AD$4:$AD$120</c:f>
              <c:numCache>
                <c:formatCode>General</c:formatCode>
                <c:ptCount val="11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切列波维茨机场!$AA$4:$AA$117</c:f>
              <c:strCache>
                <c:ptCount val="11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</c:strCache>
            </c:strRef>
          </c:cat>
          <c:val>
            <c:numRef>
              <c:f>切列波维茨机场!$AB$4:$AB$117</c:f>
              <c:numCache>
                <c:formatCode>General</c:formatCode>
                <c:ptCount val="11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切列波维茨机场!$AA$4:$AA$117</c:f>
              <c:strCache>
                <c:ptCount val="11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</c:strCache>
            </c:strRef>
          </c:cat>
          <c:val>
            <c:numRef>
              <c:f>切列波维茨机场!$AC$4:$AC$117</c:f>
              <c:numCache>
                <c:formatCode>General</c:formatCode>
                <c:ptCount val="11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切列波维茨机场!$AA$4:$AA$117</c:f>
              <c:strCache>
                <c:ptCount val="11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</c:strCache>
            </c:strRef>
          </c:cat>
          <c:val>
            <c:numRef>
              <c:f>切列波维茨机场!$AD$4:$AD$117</c:f>
              <c:numCache>
                <c:formatCode>General</c:formatCode>
                <c:ptCount val="11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麦迪逊市!$AA$4:$AA$111</c:f>
              <c:strCache>
                <c:ptCount val="10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</c:strCache>
            </c:strRef>
          </c:cat>
          <c:val>
            <c:numRef>
              <c:f>麦迪逊市!$AB$4:$AB$111</c:f>
              <c:numCache>
                <c:formatCode>General</c:formatCode>
                <c:ptCount val="10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麦迪逊市!$AA$4:$AA$111</c:f>
              <c:strCache>
                <c:ptCount val="10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</c:strCache>
            </c:strRef>
          </c:cat>
          <c:val>
            <c:numRef>
              <c:f>麦迪逊市!$AC$4:$AC$111</c:f>
              <c:numCache>
                <c:formatCode>General</c:formatCode>
                <c:ptCount val="10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麦迪逊市!$AA$4:$AA$111</c:f>
              <c:strCache>
                <c:ptCount val="10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</c:strCache>
            </c:strRef>
          </c:cat>
          <c:val>
            <c:numRef>
              <c:f>麦迪逊市!$AD$4:$AD$111</c:f>
              <c:numCache>
                <c:formatCode>General</c:formatCode>
                <c:ptCount val="10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佩里哈圣何塞!$AA$4:$AA$92</c:f>
              <c:strCache>
                <c:ptCount val="8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</c:strCache>
            </c:strRef>
          </c:cat>
          <c:val>
            <c:numRef>
              <c:f>佩里哈圣何塞!$AB$4:$AB$92</c:f>
              <c:numCache>
                <c:formatCode>General</c:formatCode>
                <c:ptCount val="8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佩里哈圣何塞!$AA$4:$AA$92</c:f>
              <c:strCache>
                <c:ptCount val="8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</c:strCache>
            </c:strRef>
          </c:cat>
          <c:val>
            <c:numRef>
              <c:f>佩里哈圣何塞!$AC$4:$AC$92</c:f>
              <c:numCache>
                <c:formatCode>General</c:formatCode>
                <c:ptCount val="8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佩里哈圣何塞!$AA$4:$AA$92</c:f>
              <c:strCache>
                <c:ptCount val="8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</c:strCache>
            </c:strRef>
          </c:cat>
          <c:val>
            <c:numRef>
              <c:f>佩里哈圣何塞!$AD$4:$AD$92</c:f>
              <c:numCache>
                <c:formatCode>General</c:formatCode>
                <c:ptCount val="8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鹿谷乡!$AB$4:$AB$82</c:f>
              <c:strCache>
                <c:ptCount val="7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</c:strCache>
            </c:strRef>
          </c:cat>
          <c:val>
            <c:numRef>
              <c:f>鹿谷乡!$AC$4:$AC$82</c:f>
              <c:numCache>
                <c:formatCode>General</c:formatCode>
                <c:ptCount val="7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鹿谷乡!$AB$4:$AB$82</c:f>
              <c:strCache>
                <c:ptCount val="7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</c:strCache>
            </c:strRef>
          </c:cat>
          <c:val>
            <c:numRef>
              <c:f>鹿谷乡!$AD$4:$AD$82</c:f>
              <c:numCache>
                <c:formatCode>General</c:formatCode>
                <c:ptCount val="7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鹿谷乡!$AB$4:$AB$82</c:f>
              <c:strCache>
                <c:ptCount val="7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</c:strCache>
            </c:strRef>
          </c:cat>
          <c:val>
            <c:numRef>
              <c:f>鹿谷乡!$AE$4:$AE$82</c:f>
              <c:numCache>
                <c:formatCode>General</c:formatCode>
                <c:ptCount val="7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假伊斯坦布尔机场!$AB$4:$AB$80</c:f>
              <c:strCache>
                <c:ptCount val="7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</c:strCache>
            </c:strRef>
          </c:cat>
          <c:val>
            <c:numRef>
              <c:f>假伊斯坦布尔机场!$AC$4:$AC$80</c:f>
              <c:numCache>
                <c:formatCode>General</c:formatCode>
                <c:ptCount val="7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假伊斯坦布尔机场!$AB$4:$AB$80</c:f>
              <c:strCache>
                <c:ptCount val="7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</c:strCache>
            </c:strRef>
          </c:cat>
          <c:val>
            <c:numRef>
              <c:f>假伊斯坦布尔机场!$AD$4:$AD$80</c:f>
              <c:numCache>
                <c:formatCode>General</c:formatCode>
                <c:ptCount val="7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假伊斯坦布尔机场!$AB$4:$AB$80</c:f>
              <c:strCache>
                <c:ptCount val="7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</c:strCache>
            </c:strRef>
          </c:cat>
          <c:val>
            <c:numRef>
              <c:f>假伊斯坦布尔机场!$AE$4:$AE$80</c:f>
              <c:numCache>
                <c:formatCode>General</c:formatCode>
                <c:ptCount val="7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九十九里町!$AB$4:$AB$74</c:f>
              <c:strCache>
                <c:ptCount val="7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</c:strCache>
            </c:strRef>
          </c:cat>
          <c:val>
            <c:numRef>
              <c:f>九十九里町!$AC$4:$AC$74</c:f>
              <c:numCache>
                <c:formatCode>General</c:formatCode>
                <c:ptCount val="7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九十九里町!$AB$4:$AB$74</c:f>
              <c:strCache>
                <c:ptCount val="7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</c:strCache>
            </c:strRef>
          </c:cat>
          <c:val>
            <c:numRef>
              <c:f>九十九里町!$AD$4:$AD$74</c:f>
              <c:numCache>
                <c:formatCode>General</c:formatCode>
                <c:ptCount val="7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九十九里町!$AB$4:$AB$74</c:f>
              <c:strCache>
                <c:ptCount val="7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</c:strCache>
            </c:strRef>
          </c:cat>
          <c:val>
            <c:numRef>
              <c:f>九十九里町!$AE$4:$AE$74</c:f>
              <c:numCache>
                <c:formatCode>General</c:formatCode>
                <c:ptCount val="7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基苏木Ndogo!$AB$4:$AB$70</c:f>
              <c:strCache>
                <c:ptCount val="6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</c:strCache>
            </c:strRef>
          </c:cat>
          <c:val>
            <c:numRef>
              <c:f>基苏木Ndogo!$AC$4:$AC$70</c:f>
              <c:numCache>
                <c:formatCode>General</c:formatCode>
                <c:ptCount val="6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基苏木Ndogo!$AB$4:$AB$70</c:f>
              <c:strCache>
                <c:ptCount val="6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</c:strCache>
            </c:strRef>
          </c:cat>
          <c:val>
            <c:numRef>
              <c:f>基苏木Ndogo!$AD$4:$AD$70</c:f>
              <c:numCache>
                <c:formatCode>General</c:formatCode>
                <c:ptCount val="6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基苏木Ndogo!$AB$4:$AB$70</c:f>
              <c:strCache>
                <c:ptCount val="6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</c:strCache>
            </c:strRef>
          </c:cat>
          <c:val>
            <c:numRef>
              <c:f>基苏木Ndogo!$AE$4:$AE$70</c:f>
              <c:numCache>
                <c:formatCode>General</c:formatCode>
                <c:ptCount val="6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PuertoQuito!$AB$4:$AB$59</c:f>
              <c:strCache>
                <c:ptCount val="5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</c:strCache>
            </c:strRef>
          </c:cat>
          <c:val>
            <c:numRef>
              <c:f>PuertoQuito!$AC$4:$AC$59</c:f>
              <c:numCache>
                <c:formatCode>General</c:formatCode>
                <c:ptCount val="5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PuertoQuito!$AB$4:$AB$59</c:f>
              <c:strCache>
                <c:ptCount val="5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</c:strCache>
            </c:strRef>
          </c:cat>
          <c:val>
            <c:numRef>
              <c:f>PuertoQuito!$AD$4:$AD$59</c:f>
              <c:numCache>
                <c:formatCode>General</c:formatCode>
                <c:ptCount val="5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PuertoQuito!$AB$4:$AB$59</c:f>
              <c:strCache>
                <c:ptCount val="5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</c:strCache>
            </c:strRef>
          </c:cat>
          <c:val>
            <c:numRef>
              <c:f>PuertoQuito!$AE$4:$AE$59</c:f>
              <c:numCache>
                <c:formatCode>General</c:formatCode>
                <c:ptCount val="55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Glumovo!$AB$4:$AB$41</c:f>
              <c:strCache>
                <c:ptCount val="3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</c:strCache>
            </c:strRef>
          </c:cat>
          <c:val>
            <c:numRef>
              <c:f>Glumovo!$AC$4:$AC$41</c:f>
              <c:numCache>
                <c:formatCode>General</c:formatCode>
                <c:ptCount val="3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Glumovo!$AB$4:$AB$41</c:f>
              <c:strCache>
                <c:ptCount val="3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</c:strCache>
            </c:strRef>
          </c:cat>
          <c:val>
            <c:numRef>
              <c:f>Glumovo!$AD$4:$AD$41</c:f>
              <c:numCache>
                <c:formatCode>General</c:formatCode>
                <c:ptCount val="3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Glumovo!$AB$4:$AB$41</c:f>
              <c:strCache>
                <c:ptCount val="3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</c:strCache>
            </c:strRef>
          </c:cat>
          <c:val>
            <c:numRef>
              <c:f>Glumovo!$AE$4:$AE$41</c:f>
              <c:numCache>
                <c:formatCode>General</c:formatCode>
                <c:ptCount val="3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HookerCreek机场!$AB$4:$AB$35</c:f>
              <c:strCache>
                <c:ptCount val="3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</c:strCache>
            </c:strRef>
          </c:cat>
          <c:val>
            <c:numRef>
              <c:f>HookerCreek机场!$AC$4:$AC$35</c:f>
              <c:numCache>
                <c:formatCode>General</c:formatCode>
                <c:ptCount val="3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HookerCreek机场!$AB$4:$AB$35</c:f>
              <c:strCache>
                <c:ptCount val="3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</c:strCache>
            </c:strRef>
          </c:cat>
          <c:val>
            <c:numRef>
              <c:f>HookerCreek机场!$AD$4:$AD$35</c:f>
              <c:numCache>
                <c:formatCode>General</c:formatCode>
                <c:ptCount val="3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HookerCreek机场!$AB$4:$AB$35</c:f>
              <c:strCache>
                <c:ptCount val="3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</c:strCache>
            </c:strRef>
          </c:cat>
          <c:val>
            <c:numRef>
              <c:f>HookerCreek机场!$AE$4:$AE$35</c:f>
              <c:numCache>
                <c:formatCode>General</c:formatCode>
                <c:ptCount val="31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米灵吉姆彼机场!$AB$4:$AB$31</c:f>
              <c:strCache>
                <c:ptCount val="2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</c:strCache>
            </c:strRef>
          </c:cat>
          <c:val>
            <c:numRef>
              <c:f>米灵吉姆彼机场!$AC$4:$AC$31</c:f>
              <c:numCache>
                <c:formatCode>General</c:formatCode>
                <c:ptCount val="2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米灵吉姆彼机场!$AB$4:$AB$31</c:f>
              <c:strCache>
                <c:ptCount val="2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</c:strCache>
            </c:strRef>
          </c:cat>
          <c:val>
            <c:numRef>
              <c:f>米灵吉姆彼机场!$AD$4:$AD$31</c:f>
              <c:numCache>
                <c:formatCode>General</c:formatCode>
                <c:ptCount val="2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米灵吉姆彼机场!$AB$4:$AB$31</c:f>
              <c:strCache>
                <c:ptCount val="2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</c:strCache>
            </c:strRef>
          </c:cat>
          <c:val>
            <c:numRef>
              <c:f>米灵吉姆彼机场!$AE$4:$AE$31</c:f>
              <c:numCache>
                <c:formatCode>General</c:formatCode>
                <c:ptCount val="27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基特曼斯胡普机场!$AB$4:$AB$29</c:f>
              <c:strCache>
                <c:ptCount val="2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</c:strCache>
            </c:strRef>
          </c:cat>
          <c:val>
            <c:numRef>
              <c:f>基特曼斯胡普机场!$AC$4:$AC$29</c:f>
              <c:numCache>
                <c:formatCode>General</c:formatCode>
                <c:ptCount val="2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基特曼斯胡普机场!$AB$4:$AB$29</c:f>
              <c:strCache>
                <c:ptCount val="2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</c:strCache>
            </c:strRef>
          </c:cat>
          <c:val>
            <c:numRef>
              <c:f>基特曼斯胡普机场!$AD$4:$AD$29</c:f>
              <c:numCache>
                <c:formatCode>General</c:formatCode>
                <c:ptCount val="2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基特曼斯胡普机场!$AB$4:$AB$29</c:f>
              <c:strCache>
                <c:ptCount val="2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</c:strCache>
            </c:strRef>
          </c:cat>
          <c:val>
            <c:numRef>
              <c:f>基特曼斯胡普机场!$AE$4:$AE$29</c:f>
              <c:numCache>
                <c:formatCode>General</c:formatCode>
                <c:ptCount val="25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308</xdr:row>
      <xdr:rowOff>90805</xdr:rowOff>
    </xdr:from>
    <xdr:to>
      <xdr:col>13</xdr:col>
      <xdr:colOff>85725</xdr:colOff>
      <xdr:row>341</xdr:row>
      <xdr:rowOff>100965</xdr:rowOff>
    </xdr:to>
    <xdr:graphicFrame>
      <xdr:nvGraphicFramePr>
        <xdr:cNvPr id="2" name="图表 1"/>
        <xdr:cNvGraphicFramePr/>
      </xdr:nvGraphicFramePr>
      <xdr:xfrm>
        <a:off x="96520" y="534117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29845</xdr:colOff>
      <xdr:row>340</xdr:row>
      <xdr:rowOff>130810</xdr:rowOff>
    </xdr:from>
    <xdr:to>
      <xdr:col>13</xdr:col>
      <xdr:colOff>19050</xdr:colOff>
      <xdr:row>373</xdr:row>
      <xdr:rowOff>140970</xdr:rowOff>
    </xdr:to>
    <xdr:graphicFrame>
      <xdr:nvGraphicFramePr>
        <xdr:cNvPr id="3" name="图表 2"/>
        <xdr:cNvGraphicFramePr/>
      </xdr:nvGraphicFramePr>
      <xdr:xfrm>
        <a:off x="29845" y="589381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187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199074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1990741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199074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10648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106481" refreshedBy="超级无敌美少女" recordCount="26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9T00:00:00" count="26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43:00" maxDate="1899-12-30T23:13:00" count="21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m/>
      </sharedItems>
    </cacheField>
    <cacheField name="支出（最近24小时）" numFmtId="26">
      <sharedItems containsString="0" containsBlank="1" containsNumber="1" containsInteger="1" minValue="-385100013" maxValue="-103701002" count="26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m/>
      </sharedItems>
    </cacheField>
    <cacheField name="最近7天利润" numFmtId="26">
      <sharedItems containsString="0" containsBlank="1" containsNumber="1" containsInteger="1" minValue="-1241452048" maxValue="748001625" count="26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10648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222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222222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222222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337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3379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337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45370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453704" refreshedBy="超级无敌美少女" recordCount="24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9T00:00:00" count="24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44:00" maxDate="1899-12-30T23:28:00" count="20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</sharedItems>
    </cacheField>
    <cacheField name="支出（最近24小时）" numFmtId="26">
      <sharedItems containsString="0" containsBlank="1" containsNumber="1" containsInteger="1" minValue="-673803670" maxValue="-160159782" count="24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</sharedItems>
    </cacheField>
    <cacheField name="最近7天利润" numFmtId="26">
      <sharedItems containsString="0" containsBlank="1" containsNumber="1" containsInteger="1" minValue="-1486427799" maxValue="879431512" count="24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45370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56944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56944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569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685185" refreshedBy="超级无敌美少女" recordCount="22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9T00:00:00" count="22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44:00" maxDate="1899-12-30T23:25:00" count="18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m/>
      </sharedItems>
    </cacheField>
    <cacheField name="支出（最近24小时）" numFmtId="0">
      <sharedItems containsString="0" containsBlank="1" containsNumber="1" containsInteger="1" minValue="-344726249" maxValue="-24166799" count="22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m/>
      </sharedItems>
    </cacheField>
    <cacheField name="最近7天利润" numFmtId="0">
      <sharedItems containsString="0" containsBlank="1" containsNumber="1" containsInteger="1" minValue="-539703364" maxValue="549849244" count="22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68518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68518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80092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800926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800926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91666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291666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03240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032407" refreshedBy="超级无敌美少女" recordCount="30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9T00:00:00" count="30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4:18:00" maxDate="1899-12-30T23:53:00" count="24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</sharedItems>
    </cacheField>
    <cacheField name="帝国总价值" numFmtId="26">
      <sharedItems containsString="0" containsBlank="1" containsNumber="1" containsInteger="1" minValue="62747" maxValue="2532952154937" count="30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</sharedItems>
    </cacheField>
    <cacheField name="收入（最近24小时）" numFmtId="26">
      <sharedItems containsBlank="1" containsNumber="1" containsInteger="1" containsMixedTypes="1" count="26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</sharedItems>
    </cacheField>
    <cacheField name="收入（上周）" numFmtId="26">
      <sharedItems containsString="0" containsBlank="1" containsNumber="1" containsInteger="1" minValue="-18179179853" maxValue="19926246463" count="30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</sharedItems>
    </cacheField>
    <cacheField name="金币余额" numFmtId="0">
      <sharedItems containsString="0" containsBlank="1" containsNumber="1" containsInteger="1" minValue="16" maxValue="2110" count="20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148148" refreshedBy="超级无敌美少女" recordCount="20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9T00:00:00" count="20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46:00" maxDate="1899-12-30T23:30:00" count="17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m/>
      </sharedItems>
    </cacheField>
    <cacheField name="支出（最近24小时）" numFmtId="0">
      <sharedItems containsString="0" containsBlank="1" containsNumber="1" containsInteger="1" minValue="-344726249" maxValue="0" count="20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m/>
      </sharedItems>
    </cacheField>
    <cacheField name="最近7天利润" numFmtId="0">
      <sharedItems containsString="0" containsBlank="1" containsNumber="1" containsInteger="1" minValue="-534526048" maxValue="501344411" count="20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14814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263889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263889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37963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3796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49537" refreshedBy="超级无敌美少女" recordCount="18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9T00:00:00" count="18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48:00" maxDate="1899-12-30T23:17:00" count="16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m/>
      </sharedItems>
    </cacheField>
    <cacheField name="支出（最近24小时）" numFmtId="26">
      <sharedItems containsString="0" containsBlank="1" containsNumber="1" containsInteger="1" minValue="-673799904" maxValue="-181446221" count="18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m/>
      </sharedItems>
    </cacheField>
    <cacheField name="最近7天利润" numFmtId="26">
      <sharedItems containsString="0" containsBlank="1" containsNumber="1" containsInteger="1" minValue="-1076797864" maxValue="1572890649" count="18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61111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61111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726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84259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842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395833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074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074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18981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30555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30555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42129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537037" refreshedBy="超级无敌美少女" recordCount="16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9T00:00:00" count="16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48:00" maxDate="1899-12-30T23:19:00" count="13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m/>
      </sharedItems>
    </cacheField>
    <cacheField name="支出（最近24小时）" numFmtId="26">
      <sharedItems containsString="0" containsBlank="1" containsNumber="1" containsInteger="1" minValue="-2233209671" maxValue="-425191647" count="16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m/>
      </sharedItems>
    </cacheField>
    <cacheField name="最近7天利润" numFmtId="26">
      <sharedItems containsString="0" containsBlank="1" containsNumber="1" containsInteger="1" minValue="-5606635538" maxValue="5196139834" count="16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53703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65277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652778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76851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884259" refreshedBy="超级无敌美少女" recordCount="13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9T00:00:00" count="13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49:00" maxDate="1899-12-30T23:19:00" count="12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m/>
      </sharedItems>
    </cacheField>
    <cacheField name="支出（最近24小时）" numFmtId="0">
      <sharedItems containsString="0" containsBlank="1" containsNumber="1" containsInteger="1" minValue="-2596755432" maxValue="-699275792" count="13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m/>
      </sharedItems>
    </cacheField>
    <cacheField name="最近7天利润" numFmtId="0">
      <sharedItems containsString="0" containsBlank="1" containsNumber="1" containsInteger="1" minValue="-6743502385" maxValue="5742905865" count="13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488425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" refreshedBy="超级无敌美少女" recordCount="13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9T00:00:00" count="13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49:00" maxDate="1899-12-30T23:20:00" count="12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m/>
      </sharedItems>
    </cacheField>
    <cacheField name="支出（最近24小时）" numFmtId="0">
      <sharedItems containsString="0" containsBlank="1" containsNumber="1" containsInteger="1" minValue="-673799904" maxValue="-181446221" count="13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m/>
      </sharedItems>
    </cacheField>
    <cacheField name="最近7天利润" numFmtId="0">
      <sharedItems containsString="0" containsBlank="1" containsNumber="1" containsInteger="1" minValue="-1069648281" maxValue="1298224025" count="13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" refreshedBy="超级无敌美少女" recordCount="12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9T00:00:00" count="12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49:00" maxDate="1899-12-30T23:20:00" count="11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m/>
      </sharedItems>
    </cacheField>
    <cacheField name="支出（最近24小时）" numFmtId="0">
      <sharedItems containsString="0" containsBlank="1" containsNumber="1" containsInteger="1" minValue="-727198389" maxValue="-183505324" count="12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m/>
      </sharedItems>
    </cacheField>
    <cacheField name="最近7天利润" numFmtId="0">
      <sharedItems containsString="0" containsBlank="1" containsNumber="1" containsInteger="1" minValue="-1136552441" maxValue="1220618619" count="12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115741" refreshedBy="超级无敌美少女" recordCount="12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9T00:00:00" count="12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0:00" maxDate="1899-12-30T23:20:00" count="11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m/>
      </sharedItems>
    </cacheField>
    <cacheField name="支出（最近24小时）" numFmtId="0">
      <sharedItems containsString="0" containsBlank="1" containsNumber="1" containsInteger="1" minValue="-1755406671" maxValue="-472710435" count="12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m/>
      </sharedItems>
    </cacheField>
    <cacheField name="最近7天利润" numFmtId="0">
      <sharedItems containsString="0" containsBlank="1" containsNumber="1" containsInteger="1" minValue="-3368711788" maxValue="3688133729" count="12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231481" refreshedBy="超级无敌美少女" recordCount="12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9T00:00:00" count="12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0:00" maxDate="1899-12-30T23:21:00" count="11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m/>
      </sharedItems>
    </cacheField>
    <cacheField name="支出（最近24小时）" numFmtId="0">
      <sharedItems containsString="0" containsBlank="1" containsNumber="1" containsInteger="1" minValue="-619627666" maxValue="0" count="12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m/>
      </sharedItems>
    </cacheField>
    <cacheField name="最近7天利润" numFmtId="0">
      <sharedItems containsString="0" containsBlank="1" containsNumber="1" containsInteger="1" minValue="-1004746340" maxValue="1052575633" count="12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231481" refreshedBy="超级无敌美少女" recordCount="11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9T00:00:00" count="11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0:00" maxDate="1899-12-30T23:21:00" count="10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m/>
      </sharedItems>
    </cacheField>
    <cacheField name="支出（最近24小时）" numFmtId="0">
      <sharedItems containsString="0" containsBlank="1" containsNumber="1" containsInteger="1" minValue="-2726593932" maxValue="-554786493" count="11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m/>
      </sharedItems>
    </cacheField>
    <cacheField name="最近7天利润" numFmtId="0">
      <sharedItems containsString="0" containsBlank="1" containsNumber="1" containsInteger="1" minValue="-6935024191" maxValue="1382139577" count="11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347222" refreshedBy="超级无敌美少女" recordCount="11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9T00:00:00" count="11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1:00" maxDate="1899-12-30T23:22:00" count="10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m/>
      </sharedItems>
    </cacheField>
    <cacheField name="支出（最近24小时）" numFmtId="0">
      <sharedItems containsString="0" containsBlank="1" containsNumber="1" containsInteger="1" minValue="-2596755432" maxValue="-240799634" count="11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m/>
      </sharedItems>
    </cacheField>
    <cacheField name="最近7天利润" numFmtId="0">
      <sharedItems containsString="0" containsBlank="1" containsNumber="1" containsInteger="1" minValue="-6392253608" maxValue="2003396088" count="11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347222" refreshedBy="超级无敌美少女" recordCount="11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9T00:00:00" count="11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1:00" maxDate="1899-12-30T23:22:00" count="10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m/>
      </sharedItems>
    </cacheField>
    <cacheField name="支出（最近24小时）" numFmtId="0">
      <sharedItems containsString="0" containsBlank="1" containsNumber="1" containsInteger="1" minValue="-2596740919" maxValue="-695734762" count="11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m/>
      </sharedItems>
    </cacheField>
    <cacheField name="最近7天利润" numFmtId="0">
      <sharedItems containsString="0" containsBlank="1" containsNumber="1" containsInteger="1" minValue="-6614903053" maxValue="1095963420" count="11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462963" refreshedBy="超级无敌美少女" recordCount="11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9T00:00:00" count="11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1:00" maxDate="1899-12-30T23:22:00" count="10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m/>
      </sharedItems>
    </cacheField>
    <cacheField name="支出（最近24小时）" numFmtId="0">
      <sharedItems containsString="0" containsBlank="1" containsNumber="1" containsInteger="1" minValue="-854298694" maxValue="0" count="11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m/>
      </sharedItems>
    </cacheField>
    <cacheField name="最近7天利润" numFmtId="0">
      <sharedItems containsString="0" containsBlank="1" containsNumber="1" containsInteger="1" minValue="-1509444116" maxValue="1854751546" count="11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462963" refreshedBy="超级无敌美少女" recordCount="10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9T00:00:00" count="10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2:00" maxDate="1899-12-30T23:06:00" count="10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m/>
      </sharedItems>
    </cacheField>
    <cacheField name="支出（最近24小时）" numFmtId="0">
      <sharedItems containsString="0" containsBlank="1" containsNumber="1" containsInteger="1" minValue="-2163109363" maxValue="-398939785" count="10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m/>
      </sharedItems>
    </cacheField>
    <cacheField name="最近7天利润" numFmtId="0">
      <sharedItems containsString="0" containsBlank="1" containsNumber="1" containsInteger="1" minValue="-5626283225" maxValue="5482769221" count="10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462963" refreshedBy="超级无敌美少女" recordCount="8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9T00:00:00" count="8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2:00" maxDate="1899-12-30T23:06:00" count="8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m/>
      </sharedItems>
    </cacheField>
    <cacheField name="支出（最近24小时）" numFmtId="0">
      <sharedItems containsString="0" containsBlank="1" containsNumber="1" containsInteger="1" minValue="-2596755432" maxValue="-747176430" count="8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m/>
      </sharedItems>
    </cacheField>
    <cacheField name="最近7天利润" numFmtId="0">
      <sharedItems containsString="0" containsBlank="1" containsNumber="1" containsInteger="1" minValue="-5655293917" maxValue="5504521668" count="8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57870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578704" refreshedBy="超级无敌美少女" recordCount="7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9T00:00:00" count="7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3:00" maxDate="1899-12-30T23:06:00" count="7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m/>
      </sharedItems>
    </cacheField>
    <cacheField name="支出（最近24小时）" numFmtId="0">
      <sharedItems containsString="0" containsBlank="1" containsNumber="1" containsInteger="1" minValue="-2579442116" maxValue="0" count="7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m/>
      </sharedItems>
    </cacheField>
    <cacheField name="最近7天利润" numFmtId="0">
      <sharedItems containsString="0" containsBlank="1" containsNumber="1" containsInteger="1" minValue="-6629285815" maxValue="3957874080" count="7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694444" refreshedBy="超级无敌美少女" recordCount="7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9T00:00:00" count="7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3:00" maxDate="1899-12-30T23:07:00" count="7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1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m/>
      </sharedItems>
    </cacheField>
    <cacheField name="支出（最近24小时）" numFmtId="0">
      <sharedItems containsString="0" containsBlank="1" containsNumber="1" containsInteger="1" minValue="-462413350" maxValue="-194513000" count="7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m/>
      </sharedItems>
    </cacheField>
    <cacheField name="最近7天利润" numFmtId="0">
      <sharedItems containsString="0" containsBlank="1" containsNumber="1" containsInteger="1" minValue="-1122796923" maxValue="1326026327" count="7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694444" refreshedBy="超级无敌美少女" recordCount="7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9T00:00:00" count="7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3:00" maxDate="1899-12-30T23:07:00" count="6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m/>
      </sharedItems>
    </cacheField>
    <cacheField name="支出（最近24小时）" numFmtId="0">
      <sharedItems containsString="0" containsBlank="1" containsNumber="1" containsInteger="1" minValue="-1782095314" maxValue="0" count="7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m/>
      </sharedItems>
    </cacheField>
    <cacheField name="最近7天利润" numFmtId="0">
      <sharedItems containsString="0" containsBlank="1" containsNumber="1" containsInteger="1" minValue="-6314873421" maxValue="5068165523" count="7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694444" refreshedBy="超级无敌美少女" recordCount="6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9T00:00:00" count="6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4:00" maxDate="1899-12-30T23:07:00" count="6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m/>
      </sharedItems>
    </cacheField>
    <cacheField name="支出（最近24小时）" numFmtId="0">
      <sharedItems containsString="0" containsBlank="1" containsNumber="1" containsInteger="1" minValue="-534622789" maxValue="-235191070" count="6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m/>
      </sharedItems>
    </cacheField>
    <cacheField name="最近7天利润" numFmtId="0">
      <sharedItems containsString="0" containsBlank="1" containsNumber="1" containsInteger="1" minValue="-1226554329" maxValue="1674707716" count="6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810185" refreshedBy="超级无敌美少女" recordCount="55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9T00:00:00" count="55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09:54:00" maxDate="1899-12-30T23:07:00" count="5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9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m/>
      </sharedItems>
    </cacheField>
    <cacheField name="支出（最近24小时）" numFmtId="0">
      <sharedItems containsString="0" containsBlank="1" containsNumber="1" containsInteger="1" minValue="-621413600" maxValue="0" count="5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m/>
      </sharedItems>
    </cacheField>
    <cacheField name="最近7天利润" numFmtId="0">
      <sharedItems containsString="0" containsBlank="1" containsNumber="1" containsInteger="1" minValue="-1426310127" maxValue="1795958676" count="5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810185" refreshedBy="超级无敌美少女" recordCount="37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9T00:00:00" count="37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11:05:00" maxDate="1899-12-30T23:08:00" count="37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m/>
      </sharedItems>
    </cacheField>
    <cacheField name="支出（最近24小时）" numFmtId="0">
      <sharedItems containsString="0" containsBlank="1" containsNumber="1" containsInteger="1" minValue="-1358098715" maxValue="0" count="3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m/>
      </sharedItems>
    </cacheField>
    <cacheField name="最近7天利润" numFmtId="0">
      <sharedItems containsString="0" containsBlank="1" containsNumber="1" containsInteger="1" minValue="-4842649089" maxValue="4480940979" count="3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7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810185" refreshedBy="超级无敌美少女" recordCount="31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9T00:00:00" count="31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11:12:00" maxDate="1899-12-30T23:08:00" count="31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m/>
      </sharedItems>
    </cacheField>
    <cacheField name="支出（最近24小时）" numFmtId="0">
      <sharedItems containsString="0" containsBlank="1" containsNumber="1" containsInteger="1" minValue="-440492290" maxValue="-203422510" count="31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m/>
      </sharedItems>
    </cacheField>
    <cacheField name="最近7天利润" numFmtId="0">
      <sharedItems containsString="0" containsBlank="1" containsNumber="1" containsInteger="1" minValue="-1074242366" maxValue="793998439" count="31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1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925926" refreshedBy="超级无敌美少女" recordCount="27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9T00:00:00" count="27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11:27:00" maxDate="1899-12-30T22:00:00" count="26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m/>
      </sharedItems>
    </cacheField>
    <cacheField name="支出（最近24小时）" numFmtId="0">
      <sharedItems containsString="0" containsBlank="1" containsNumber="1" containsInteger="1" minValue="-435127506" maxValue="-203422510" count="27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m/>
      </sharedItems>
    </cacheField>
    <cacheField name="最近7天利润" numFmtId="0">
      <sharedItems containsString="0" containsBlank="1" containsNumber="1" containsInteger="1" minValue="-1080859856" maxValue="1180337449" count="27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7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5925926" refreshedBy="超级无敌美少女" recordCount="25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9T00:00:00" count="25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m/>
      </sharedItems>
    </cacheField>
    <cacheField name="时间" numFmtId="0">
      <sharedItems containsString="0" containsBlank="1" containsNonDate="0" containsDate="1" minDate="1899-12-30T11:34:00" maxDate="1899-12-30T22:01:00" count="25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m/>
      </sharedItems>
    </cacheField>
    <cacheField name="支出（最近24小时）" numFmtId="0">
      <sharedItems containsString="0" containsBlank="1" containsNumber="1" containsInteger="1" minValue="-435127506" maxValue="-203422510" count="25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m/>
      </sharedItems>
    </cacheField>
    <cacheField name="最近7天利润" numFmtId="0">
      <sharedItems containsString="0" containsBlank="1" containsNumber="1" containsInteger="1" minValue="-1275003823" maxValue="1131063275" count="25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5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9.7126041667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38305845" count="24">
        <n v="73787298"/>
        <n v="168364009"/>
        <n v="47642617"/>
        <n v="49631702"/>
        <n v="121791361"/>
        <n v="443254513"/>
        <n v="373185241"/>
        <n v="173626280"/>
        <n v="161278202"/>
        <n v="427867806"/>
        <n v="119699391"/>
        <n v="838305845"/>
        <n v="511678917"/>
        <n v="432794998"/>
        <n v="209559585"/>
        <n v="566851460"/>
        <n v="225024683"/>
        <n v="508118818"/>
        <n v="129678238"/>
        <n v="0"/>
        <n v="208114037"/>
        <n v="203554904"/>
        <n v="404777962"/>
        <n v="10849595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1"/>
    <x v="2"/>
    <x v="1"/>
    <x v="234"/>
    <x v="267"/>
    <x v="268"/>
    <x v="12"/>
    <x v="3"/>
    <x v="2"/>
    <x v="23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1"/>
    <x v="1"/>
    <x v="0"/>
    <x v="201"/>
    <x v="219"/>
    <x v="219"/>
    <x v="0"/>
    <x v="0"/>
    <x v="0"/>
    <x v="20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77"/>
    <x v="1"/>
    <x v="1"/>
    <x v="0"/>
    <x v="183"/>
    <x v="200"/>
    <x v="201"/>
    <x v="0"/>
    <x v="0"/>
    <x v="0"/>
    <x v="19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161"/>
    <x v="1"/>
    <x v="21"/>
    <x v="0"/>
    <x v="172"/>
    <x v="181"/>
    <x v="181"/>
    <x v="0"/>
    <x v="0"/>
    <x v="0"/>
    <x v="17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138"/>
    <x v="1"/>
    <x v="2"/>
    <x v="0"/>
    <x v="147"/>
    <x v="159"/>
    <x v="159"/>
    <x v="0"/>
    <x v="0"/>
    <x v="0"/>
    <x v="15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1"/>
    <x v="1"/>
    <x v="0"/>
    <x v="128"/>
    <x v="137"/>
    <x v="137"/>
    <x v="0"/>
    <x v="0"/>
    <x v="0"/>
    <x v="13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1"/>
    <x v="1"/>
    <x v="0"/>
    <x v="124"/>
    <x v="130"/>
    <x v="130"/>
    <x v="0"/>
    <x v="0"/>
    <x v="0"/>
    <x v="13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1"/>
    <x v="1"/>
    <x v="0"/>
    <x v="122"/>
    <x v="128"/>
    <x v="128"/>
    <x v="0"/>
    <x v="0"/>
    <x v="0"/>
    <x v="12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1"/>
    <x v="1"/>
    <x v="0"/>
    <x v="119"/>
    <x v="126"/>
    <x v="126"/>
    <x v="0"/>
    <x v="0"/>
    <x v="0"/>
    <x v="12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1"/>
    <x v="1"/>
    <x v="0"/>
    <x v="113"/>
    <x v="120"/>
    <x v="120"/>
    <x v="0"/>
    <x v="0"/>
    <x v="0"/>
    <x v="12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1"/>
    <x v="1"/>
    <x v="0"/>
    <x v="107"/>
    <x v="116"/>
    <x v="116"/>
    <x v="0"/>
    <x v="0"/>
    <x v="0"/>
    <x v="11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1"/>
    <x v="1"/>
    <x v="0"/>
    <x v="108"/>
    <x v="116"/>
    <x v="116"/>
    <x v="0"/>
    <x v="0"/>
    <x v="0"/>
    <x v="11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106"/>
    <x v="1"/>
    <x v="1"/>
    <x v="0"/>
    <x v="107"/>
    <x v="115"/>
    <x v="115"/>
    <x v="0"/>
    <x v="0"/>
    <x v="0"/>
    <x v="11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1"/>
    <x v="1"/>
    <x v="0"/>
    <x v="105"/>
    <x v="112"/>
    <x v="112"/>
    <x v="0"/>
    <x v="0"/>
    <x v="0"/>
    <x v="11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1"/>
    <x v="1"/>
    <x v="0"/>
    <x v="98"/>
    <x v="106"/>
    <x v="106"/>
    <x v="0"/>
    <x v="0"/>
    <x v="0"/>
    <x v="106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1"/>
    <x v="1"/>
    <x v="0"/>
    <x v="80"/>
    <x v="87"/>
    <x v="87"/>
    <x v="0"/>
    <x v="0"/>
    <x v="0"/>
    <x v="8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1"/>
    <x v="1"/>
    <x v="0"/>
    <x v="69"/>
    <x v="77"/>
    <x v="77"/>
    <x v="0"/>
    <x v="0"/>
    <x v="0"/>
    <x v="7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1"/>
    <x v="1"/>
    <x v="0"/>
    <x v="70"/>
    <x v="75"/>
    <x v="75"/>
    <x v="0"/>
    <x v="0"/>
    <x v="0"/>
    <x v="7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1"/>
    <x v="1"/>
    <x v="0"/>
    <x v="60"/>
    <x v="69"/>
    <x v="69"/>
    <x v="0"/>
    <x v="0"/>
    <x v="0"/>
    <x v="6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1"/>
    <x v="1"/>
    <x v="0"/>
    <x v="60"/>
    <x v="65"/>
    <x v="65"/>
    <x v="0"/>
    <x v="0"/>
    <x v="0"/>
    <x v="6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1"/>
    <x v="1"/>
    <x v="0"/>
    <x v="48"/>
    <x v="54"/>
    <x v="54"/>
    <x v="0"/>
    <x v="0"/>
    <x v="0"/>
    <x v="5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1"/>
    <x v="1"/>
    <x v="0"/>
    <x v="28"/>
    <x v="36"/>
    <x v="36"/>
    <x v="0"/>
    <x v="0"/>
    <x v="0"/>
    <x v="36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1"/>
    <x v="1"/>
    <x v="0"/>
    <x v="25"/>
    <x v="30"/>
    <x v="30"/>
    <x v="0"/>
    <x v="0"/>
    <x v="0"/>
    <x v="30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1"/>
    <x v="1"/>
    <x v="0"/>
    <x v="21"/>
    <x v="26"/>
    <x v="26"/>
    <x v="0"/>
    <x v="0"/>
    <x v="0"/>
    <x v="26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1"/>
    <x v="1"/>
    <x v="0"/>
    <x v="19"/>
    <x v="24"/>
    <x v="24"/>
    <x v="0"/>
    <x v="0"/>
    <x v="0"/>
    <x v="24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0" firstHeaderRow="0" firstDataRow="1" firstDataCol="1"/>
  <pivotFields count="13">
    <pivotField axis="axisRow" compact="0" showAll="0">
      <items count="308">
        <item x="3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compact="0" showAll="0"/>
    <pivotField dataField="1" compact="0" showAll="0">
      <items count="3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dataField="1" compact="0" showAll="0">
      <items count="26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dataField="1" compact="0" showAll="0">
      <items count="30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30"/>
    </i>
    <i>
      <x v="2"/>
    </i>
    <i>
      <x v="1"/>
    </i>
    <i>
      <x v="20"/>
    </i>
    <i>
      <x v="27"/>
    </i>
    <i>
      <x v="7"/>
    </i>
    <i>
      <x v="8"/>
    </i>
    <i>
      <x v="21"/>
    </i>
    <i>
      <x v="36"/>
    </i>
    <i>
      <x v="3"/>
    </i>
    <i>
      <x v="23"/>
    </i>
    <i>
      <x v="6"/>
    </i>
    <i>
      <x v="19"/>
    </i>
    <i>
      <x v="32"/>
    </i>
    <i>
      <x v="29"/>
    </i>
    <i>
      <x v="18"/>
    </i>
    <i>
      <x/>
    </i>
    <i>
      <x v="34"/>
    </i>
    <i>
      <x v="9"/>
    </i>
    <i>
      <x v="10"/>
    </i>
    <i>
      <x v="24"/>
    </i>
    <i>
      <x v="13"/>
    </i>
    <i>
      <x v="26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3" firstHeaderRow="0" firstDataRow="1" firstDataCol="1"/>
  <pivotFields count="12">
    <pivotField axis="axisRow" compact="0" showAll="0">
      <items count="270">
        <item x="2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dataField="1" compact="0" showAll="0">
      <items count="27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compact="0" showAll="0"/>
    <pivotField compact="0" showAll="0"/>
    <pivotField compact="0" showAll="0"/>
    <pivotField dataField="1" compact="0" showAll="0">
      <items count="23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</pivotFields>
  <rowFields count="1">
    <field x="0"/>
  </rowFields>
  <rowItems count="2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0" firstHeaderRow="0" firstDataRow="1" firstDataCol="1"/>
  <pivotFields count="12">
    <pivotField axis="axisRow" compact="0" showAll="0">
      <items count="247">
        <item x="2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dataField="1" compact="0" showAll="0">
      <items count="24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dataField="1" compact="0" showAll="0">
      <items count="22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</pivotFields>
  <rowFields count="1">
    <field x="0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4" firstHeaderRow="0" firstDataRow="1" firstDataCol="1"/>
  <pivotFields count="12">
    <pivotField axis="axisRow" compact="0" showAll="0">
      <items count="221">
        <item x="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1">
        <item x="7"/>
        <item x="5"/>
        <item x="1"/>
        <item x="2"/>
        <item x="9"/>
        <item x="10"/>
        <item x="4"/>
        <item x="6"/>
        <item x="8"/>
        <item x="3"/>
        <item x="0"/>
        <item x="21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221">
        <item x="4"/>
        <item x="3"/>
        <item x="2"/>
        <item x="1"/>
        <item x="0"/>
        <item x="5"/>
        <item x="6"/>
        <item x="7"/>
        <item x="8"/>
        <item x="9"/>
        <item x="10"/>
        <item x="21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dataField="1" compact="0" showAll="0">
      <items count="211">
        <item x="1"/>
        <item x="2"/>
        <item x="4"/>
        <item x="3"/>
        <item x="0"/>
        <item x="10"/>
        <item x="8"/>
        <item x="6"/>
        <item x="9"/>
        <item x="7"/>
        <item x="5"/>
        <item x="20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</pivotFields>
  <rowFields count="1">
    <field x="0"/>
  </rowFields>
  <rowItems count="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0"/>
        <item x="2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3">
        <item x="0"/>
        <item x="2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0"/>
        <item x="1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1"/>
        <item x="2"/>
        <item x="0"/>
        <item x="1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2"/>
        <item x="1"/>
        <item x="0"/>
        <item x="1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1"/>
        <item x="0"/>
        <item x="2"/>
        <item x="1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3"/>
        <item x="1"/>
        <item x="2"/>
        <item x="0"/>
        <item x="1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3"/>
        <item x="2"/>
        <item x="1"/>
        <item x="0"/>
        <item x="1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3"/>
        <item x="1"/>
        <item x="2"/>
        <item x="0"/>
        <item x="1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4"/>
        <item x="3"/>
        <item x="1"/>
        <item x="2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4"/>
        <item x="3"/>
        <item x="2"/>
        <item x="1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4"/>
        <item x="3"/>
        <item x="1"/>
        <item x="2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2"/>
        <item x="1"/>
        <item x="0"/>
        <item x="1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2"/>
        <item x="1"/>
        <item x="0"/>
        <item x="1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2"/>
        <item x="1"/>
        <item x="0"/>
        <item x="1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2"/>
        <item x="0"/>
        <item x="1"/>
        <item x="3"/>
        <item x="1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3"/>
        <item x="2"/>
        <item x="1"/>
        <item x="0"/>
        <item x="1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2"/>
        <item x="0"/>
        <item x="1"/>
        <item x="3"/>
        <item x="1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3"/>
        <item x="4"/>
        <item x="2"/>
        <item x="1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4"/>
        <item x="3"/>
        <item x="2"/>
        <item x="1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3"/>
        <item x="4"/>
        <item x="2"/>
        <item x="1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2"/>
        <item x="4"/>
        <item x="3"/>
        <item x="1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4"/>
        <item x="3"/>
        <item x="2"/>
        <item x="1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2"/>
        <item x="4"/>
        <item x="3"/>
        <item x="1"/>
        <item x="0"/>
        <item x="11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3"/>
        <item x="2"/>
        <item x="1"/>
        <item x="4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4"/>
        <item x="3"/>
        <item x="2"/>
        <item x="1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3"/>
        <item x="2"/>
        <item x="1"/>
        <item x="4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3"/>
        <item x="2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3"/>
        <item x="2"/>
        <item x="1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9">
        <item x="1"/>
        <item x="3"/>
        <item x="2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2"/>
        <item x="1"/>
        <item x="3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3"/>
        <item x="2"/>
        <item x="1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1"/>
        <item x="3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1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0"/>
        <item x="1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5"/>
        <item x="2"/>
        <item x="4"/>
        <item x="1"/>
        <item x="3"/>
        <item x="0"/>
        <item x="6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5"/>
        <item x="4"/>
        <item x="3"/>
        <item x="2"/>
        <item x="1"/>
        <item x="0"/>
        <item x="6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5"/>
        <item x="2"/>
        <item x="4"/>
        <item x="1"/>
        <item x="3"/>
        <item x="0"/>
        <item x="6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3"/>
        <item x="5"/>
        <item x="6"/>
        <item x="1"/>
        <item x="4"/>
        <item x="2"/>
        <item x="0"/>
        <item x="5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5"/>
        <item x="4"/>
        <item x="3"/>
        <item x="2"/>
        <item x="1"/>
        <item x="0"/>
        <item x="6"/>
        <item x="5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3"/>
        <item x="5"/>
        <item x="1"/>
        <item x="4"/>
        <item x="2"/>
        <item x="0"/>
        <item x="6"/>
        <item x="5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8"/>
        <item x="2"/>
        <item x="4"/>
        <item x="5"/>
        <item x="7"/>
        <item x="6"/>
        <item x="3"/>
        <item x="1"/>
        <item x="0"/>
        <item x="3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7"/>
        <item x="6"/>
        <item x="5"/>
        <item x="4"/>
        <item x="3"/>
        <item x="2"/>
        <item x="1"/>
        <item x="8"/>
        <item x="0"/>
        <item x="3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4"/>
        <item x="5"/>
        <item x="7"/>
        <item x="6"/>
        <item x="3"/>
        <item x="1"/>
        <item x="0"/>
        <item x="8"/>
        <item x="3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4"/>
        <item x="5"/>
        <item x="2"/>
        <item x="3"/>
        <item x="6"/>
        <item x="1"/>
        <item x="0"/>
        <item x="2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4"/>
        <item x="3"/>
        <item x="2"/>
        <item x="1"/>
        <item x="0"/>
        <item x="5"/>
        <item x="6"/>
        <item x="2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4"/>
        <item x="2"/>
        <item x="3"/>
        <item x="1"/>
        <item x="0"/>
        <item x="6"/>
        <item x="5"/>
        <item x="2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1"/>
        <item x="3"/>
        <item x="0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4"/>
        <item x="3"/>
        <item x="2"/>
        <item x="1"/>
        <item x="0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3"/>
        <item x="0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0"/>
  <sheetViews>
    <sheetView topLeftCell="F1" workbookViewId="0">
      <pane ySplit="1" topLeftCell="A306" activePane="bottomLeft" state="frozen"/>
      <selection/>
      <selection pane="bottomLeft" activeCell="K307" sqref="K307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8" si="8">E278-I278</f>
        <v>-80361215334</v>
      </c>
      <c r="M278" s="1">
        <f t="shared" ref="M278:M308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t="s">
        <v>305</v>
      </c>
      <c r="P320">
        <v>206730521614155</v>
      </c>
      <c r="Q320">
        <v>195693503409106</v>
      </c>
      <c r="R320">
        <v>11099976778682</v>
      </c>
      <c r="S320">
        <v>183243557495</v>
      </c>
      <c r="T320">
        <v>611447841620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73787298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168364009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47642617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47642617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49631702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49631702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3290891000</v>
      </c>
      <c r="K11">
        <v>73787298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121791361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269</v>
      </c>
      <c r="J12">
        <v>5757969000</v>
      </c>
      <c r="K12">
        <v>108495956</v>
      </c>
      <c r="X12" s="1"/>
      <c r="AC12" s="1"/>
    </row>
    <row r="13" ht="21" customHeight="1" spans="1:11">
      <c r="A13" s="62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443254513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318</v>
      </c>
      <c r="J13">
        <v>5757969000</v>
      </c>
      <c r="K13">
        <v>108495956</v>
      </c>
    </row>
    <row r="14" ht="21" customHeight="1" spans="1:11">
      <c r="A14" s="62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373185241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320</v>
      </c>
      <c r="J14">
        <v>5757969000</v>
      </c>
      <c r="K14">
        <v>108495956</v>
      </c>
    </row>
    <row r="15" ht="21" customHeight="1" spans="1:11">
      <c r="A15" s="62" t="s">
        <v>321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173626280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322</v>
      </c>
      <c r="J15">
        <v>5295028536</v>
      </c>
      <c r="K15">
        <v>119699391</v>
      </c>
    </row>
    <row r="16" ht="21" customHeight="1" spans="1:11">
      <c r="A16" s="62" t="s">
        <v>323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161278202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316</v>
      </c>
      <c r="J16">
        <v>5757969000</v>
      </c>
      <c r="K16">
        <v>121791361</v>
      </c>
    </row>
    <row r="17" ht="21" customHeight="1" spans="1:11">
      <c r="A17" s="62" t="s">
        <v>324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427867806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325</v>
      </c>
      <c r="J17">
        <v>5757969000</v>
      </c>
      <c r="K17">
        <v>129678238</v>
      </c>
    </row>
    <row r="18" ht="21" customHeight="1" spans="1:11">
      <c r="A18" s="62" t="s">
        <v>322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119699391</v>
      </c>
      <c r="E18" t="s">
        <v>326</v>
      </c>
      <c r="F18" s="1">
        <f ca="1" t="array" ref="F18">INDIRECT("土耳其皇家园林!"&amp;"H"&amp;MAX(ROW(土耳其皇家园林!I:I)*(土耳其皇家园林!I:I&lt;&gt;"")))</f>
        <v>0</v>
      </c>
      <c r="I18" t="s">
        <v>323</v>
      </c>
      <c r="J18">
        <v>6214278000</v>
      </c>
      <c r="K18">
        <v>161278202</v>
      </c>
    </row>
    <row r="19" ht="21" customHeight="1" spans="1:11">
      <c r="A19" s="62" t="s">
        <v>327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838305845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315</v>
      </c>
      <c r="J19">
        <v>5757969000</v>
      </c>
      <c r="K19">
        <v>168364009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511678917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321</v>
      </c>
      <c r="J20">
        <v>5757969000</v>
      </c>
      <c r="K20">
        <v>173626280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432794998</v>
      </c>
      <c r="E21" t="s">
        <v>330</v>
      </c>
      <c r="F21" s="1">
        <f ca="1" t="array" ref="F21">INDIRECT("MUGHALGARDENS!"&amp;"H"&amp;MAX(ROW(MUGHALGARDENS!I:I)*(MUGHALGARDENS!I:I&lt;&gt;"")))</f>
        <v>0</v>
      </c>
      <c r="I21" t="s">
        <v>331</v>
      </c>
      <c r="J21">
        <v>7737846410</v>
      </c>
      <c r="K21">
        <v>203554904</v>
      </c>
    </row>
    <row r="22" ht="21" customHeight="1" spans="1:11">
      <c r="A22" s="62" t="s">
        <v>332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209559585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333</v>
      </c>
      <c r="J22">
        <v>6657166464</v>
      </c>
      <c r="K22">
        <v>208114037</v>
      </c>
    </row>
    <row r="23" ht="21" customHeight="1" spans="1:11">
      <c r="A23" s="62" t="s">
        <v>334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566851460</v>
      </c>
      <c r="E23" t="s">
        <v>335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332</v>
      </c>
      <c r="J23">
        <v>7300401000</v>
      </c>
      <c r="K23">
        <v>209559585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225024683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336</v>
      </c>
      <c r="J24">
        <v>22190554000</v>
      </c>
      <c r="K24">
        <v>225024683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508118818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319</v>
      </c>
      <c r="J25">
        <v>22190554000</v>
      </c>
      <c r="K25">
        <v>373185241</v>
      </c>
    </row>
    <row r="26" ht="21" customHeight="1" spans="1:11">
      <c r="A26" s="62" t="s">
        <v>325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129678238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338</v>
      </c>
      <c r="J26">
        <v>17752443464</v>
      </c>
      <c r="K26">
        <v>404777962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324</v>
      </c>
      <c r="J27">
        <v>15000814482</v>
      </c>
      <c r="K27">
        <v>427867806</v>
      </c>
    </row>
    <row r="28" ht="21" customHeight="1" spans="1:11">
      <c r="A28" s="62" t="s">
        <v>333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208114037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249</v>
      </c>
      <c r="J28">
        <v>22190554000</v>
      </c>
      <c r="K28">
        <v>432794998</v>
      </c>
    </row>
    <row r="29" ht="21" customHeight="1" spans="1:11">
      <c r="A29" s="62" t="s">
        <v>331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203554904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317</v>
      </c>
      <c r="J29">
        <v>19083876757</v>
      </c>
      <c r="K29">
        <v>443254513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404777962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22190554000</v>
      </c>
      <c r="K30">
        <v>508118818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108495956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328</v>
      </c>
      <c r="J31">
        <v>22190554000</v>
      </c>
      <c r="K31">
        <v>511678917</v>
      </c>
    </row>
    <row r="32" ht="21" customHeight="1" spans="1:11">
      <c r="A32" s="62" t="s">
        <v>320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108495956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334</v>
      </c>
      <c r="J32">
        <v>18484731577</v>
      </c>
      <c r="K32">
        <v>566851460</v>
      </c>
    </row>
    <row r="33" ht="21" customHeight="1" spans="1:11">
      <c r="A33" s="62" t="s">
        <v>318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108495956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327</v>
      </c>
      <c r="J33">
        <v>23300083000</v>
      </c>
      <c r="K33">
        <v>838305845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6724075735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3"/>
  <sheetViews>
    <sheetView zoomScale="115" zoomScaleNormal="115" workbookViewId="0">
      <pane ySplit="3" topLeftCell="A268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1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26:29">
      <c r="Z272" s="7">
        <v>43909</v>
      </c>
      <c r="AA272">
        <v>-138876354</v>
      </c>
      <c r="AB272">
        <v>10695414</v>
      </c>
      <c r="AC272">
        <v>73787298</v>
      </c>
    </row>
    <row r="273" spans="26:29">
      <c r="Z273" t="s">
        <v>305</v>
      </c>
      <c r="AA273">
        <v>-48342261943</v>
      </c>
      <c r="AB273" t="e">
        <v>#VALUE!</v>
      </c>
      <c r="AC273">
        <v>-1051811566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0"/>
  <sheetViews>
    <sheetView topLeftCell="C1" workbookViewId="0">
      <pane ySplit="3" topLeftCell="A232" activePane="bottomLeft" state="frozen"/>
      <selection/>
      <selection pane="bottomLeft" activeCell="I248" sqref="I24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27:30">
      <c r="AA249" s="7">
        <v>43909</v>
      </c>
      <c r="AB249">
        <v>-242991880</v>
      </c>
      <c r="AC249">
        <v>8005354</v>
      </c>
      <c r="AD249">
        <v>168364009</v>
      </c>
    </row>
    <row r="250" spans="27:30">
      <c r="AA250" t="s">
        <v>305</v>
      </c>
      <c r="AB250">
        <v>-74535093142</v>
      </c>
      <c r="AC250" t="e">
        <v>#VALUE!</v>
      </c>
      <c r="AD250">
        <v>20139484295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4"/>
  <sheetViews>
    <sheetView topLeftCell="C1" workbookViewId="0">
      <pane ySplit="3" topLeftCell="A214" activePane="bottomLeft" state="frozen"/>
      <selection/>
      <selection pane="bottomLeft" activeCell="I222" sqref="I2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2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27:30">
      <c r="AA223" s="7">
        <v>43909</v>
      </c>
      <c r="AB223">
        <v>-124318508</v>
      </c>
      <c r="AC223">
        <v>9637895</v>
      </c>
      <c r="AD223">
        <v>47642617</v>
      </c>
    </row>
    <row r="224" spans="27:30">
      <c r="AA224" t="s">
        <v>305</v>
      </c>
      <c r="AB224">
        <v>-35013902729</v>
      </c>
      <c r="AC224" t="e">
        <v>#VALUE!</v>
      </c>
      <c r="AD224">
        <v>14501254039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6"/>
  <sheetViews>
    <sheetView topLeftCell="C1" workbookViewId="0">
      <pane ySplit="3" topLeftCell="A194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4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27:30">
      <c r="AA205" s="7">
        <v>43909</v>
      </c>
      <c r="AB205">
        <v>-124317224</v>
      </c>
      <c r="AC205">
        <v>1562731</v>
      </c>
      <c r="AD205">
        <v>49631702</v>
      </c>
    </row>
    <row r="206" spans="27:30">
      <c r="AA206" t="s">
        <v>305</v>
      </c>
      <c r="AB206">
        <v>-32002016500</v>
      </c>
      <c r="AC206" t="e">
        <v>#VALUE!</v>
      </c>
      <c r="AD206">
        <v>14214436590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topLeftCell="C1" workbookViewId="0">
      <pane ySplit="3" topLeftCell="A175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4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27:30">
      <c r="AA185" s="7">
        <v>43909</v>
      </c>
      <c r="AB185">
        <v>-242991880</v>
      </c>
      <c r="AC185">
        <v>-2396714</v>
      </c>
      <c r="AD185">
        <v>121791361</v>
      </c>
    </row>
    <row r="186" spans="27:30">
      <c r="AA186" t="s">
        <v>305</v>
      </c>
      <c r="AB186">
        <v>-56749268735</v>
      </c>
      <c r="AC186" t="e">
        <v>#VALUE!</v>
      </c>
      <c r="AD186">
        <v>25910795976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topLeftCell="C1" workbookViewId="0">
      <pane ySplit="3" topLeftCell="A155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2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27:30">
      <c r="AA163" s="7">
        <v>43909</v>
      </c>
      <c r="AB163">
        <v>-805361339</v>
      </c>
      <c r="AC163">
        <v>129670706</v>
      </c>
      <c r="AD163">
        <v>443254513</v>
      </c>
    </row>
    <row r="164" spans="27:30">
      <c r="AA164" t="s">
        <v>305</v>
      </c>
      <c r="AB164">
        <v>-162648794663</v>
      </c>
      <c r="AC164" t="e">
        <v>#VALUE!</v>
      </c>
      <c r="AD164">
        <v>56995247120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26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0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27:30">
      <c r="AA141" s="7">
        <v>43909</v>
      </c>
      <c r="AB141">
        <v>-936466673</v>
      </c>
      <c r="AC141">
        <v>-16494955</v>
      </c>
      <c r="AD141">
        <v>373185241</v>
      </c>
    </row>
    <row r="142" spans="27:30">
      <c r="AA142" t="s">
        <v>305</v>
      </c>
      <c r="AB142">
        <v>-162197546341</v>
      </c>
      <c r="AC142">
        <v>13337264800</v>
      </c>
      <c r="AD142">
        <v>59424642381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topLeftCell="C1" workbookViewId="0">
      <pane ySplit="3" topLeftCell="A123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27:30">
      <c r="AA134" s="7">
        <v>43909</v>
      </c>
      <c r="AB134">
        <v>-242989369</v>
      </c>
      <c r="AC134">
        <v>37389955</v>
      </c>
      <c r="AD134">
        <v>173626280</v>
      </c>
    </row>
    <row r="135" spans="27:30">
      <c r="AA135" t="s">
        <v>305</v>
      </c>
      <c r="AB135">
        <v>-39424532105</v>
      </c>
      <c r="AC135">
        <v>3386072574</v>
      </c>
      <c r="AD135">
        <v>15224308834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0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27:30">
      <c r="AA132" s="7">
        <v>43909</v>
      </c>
      <c r="AB132">
        <v>-262249654</v>
      </c>
      <c r="AC132">
        <v>-408890</v>
      </c>
      <c r="AD132">
        <v>161278202</v>
      </c>
    </row>
    <row r="133" spans="27:30">
      <c r="AA133" t="s">
        <v>305</v>
      </c>
      <c r="AB133">
        <v>-41861848106</v>
      </c>
      <c r="AC133">
        <v>2530935274</v>
      </c>
      <c r="AD133">
        <v>16326959549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19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9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27:30">
      <c r="AA130" s="7">
        <v>43909</v>
      </c>
      <c r="AB130">
        <v>-633051470</v>
      </c>
      <c r="AC130">
        <v>60020814</v>
      </c>
      <c r="AD130">
        <v>427867806</v>
      </c>
    </row>
    <row r="131" spans="27:30">
      <c r="AA131" t="s">
        <v>305</v>
      </c>
      <c r="AB131">
        <v>-99997775488</v>
      </c>
      <c r="AC131">
        <v>10081155650</v>
      </c>
      <c r="AD131">
        <v>41573552965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2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3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27:30">
      <c r="AA124" s="7">
        <v>43909</v>
      </c>
      <c r="AB124">
        <v>-223452930</v>
      </c>
      <c r="AC124">
        <v>18654649</v>
      </c>
      <c r="AD124">
        <v>119699391</v>
      </c>
    </row>
    <row r="125" spans="27:30">
      <c r="AA125" t="s">
        <v>305</v>
      </c>
      <c r="AB125">
        <v>-33445741043</v>
      </c>
      <c r="AC125">
        <v>1917641819</v>
      </c>
      <c r="AD125">
        <v>12617281150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09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9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27:30">
      <c r="AA120" s="7">
        <v>43909</v>
      </c>
      <c r="AB120">
        <v>-983280128</v>
      </c>
      <c r="AC120">
        <v>144629386</v>
      </c>
      <c r="AD120">
        <v>838305845</v>
      </c>
    </row>
    <row r="121" spans="27:30">
      <c r="AA121" t="s">
        <v>305</v>
      </c>
      <c r="AB121">
        <v>-143492370034</v>
      </c>
      <c r="AC121">
        <v>3189374651</v>
      </c>
      <c r="AD121">
        <v>9512638660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3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9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27:30">
      <c r="AA120" s="7">
        <v>43909</v>
      </c>
      <c r="AB120">
        <v>-936456998</v>
      </c>
      <c r="AC120">
        <v>61491684</v>
      </c>
      <c r="AD120">
        <v>511678917</v>
      </c>
    </row>
    <row r="121" spans="27:30">
      <c r="AA121" t="s">
        <v>305</v>
      </c>
      <c r="AB121">
        <v>-135371793746</v>
      </c>
      <c r="AC121">
        <v>7089056213</v>
      </c>
      <c r="AD121">
        <v>15303327008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9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8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27:30">
      <c r="AA119" s="7">
        <v>43909</v>
      </c>
      <c r="AB119">
        <v>-936456998</v>
      </c>
      <c r="AC119">
        <v>53468789</v>
      </c>
      <c r="AD119">
        <v>432794998</v>
      </c>
    </row>
    <row r="120" spans="27:30">
      <c r="AA120" t="s">
        <v>305</v>
      </c>
      <c r="AB120">
        <v>-135969790994</v>
      </c>
      <c r="AC120">
        <v>2467788254</v>
      </c>
      <c r="AD120">
        <v>9303977067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7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5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27:30">
      <c r="AA116" s="7">
        <v>43909</v>
      </c>
      <c r="AB116">
        <v>-308080869</v>
      </c>
      <c r="AC116">
        <v>12637005</v>
      </c>
      <c r="AD116">
        <v>209559585</v>
      </c>
    </row>
    <row r="117" spans="27:30">
      <c r="AA117" t="s">
        <v>305</v>
      </c>
      <c r="AB117">
        <v>-43550074832</v>
      </c>
      <c r="AC117">
        <v>2934952201</v>
      </c>
      <c r="AD117">
        <v>18321393798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103" activePane="bottomLeft" state="frozen"/>
      <selection/>
      <selection pane="bottomLeft" activeCell="H107" sqref="H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9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27:30">
      <c r="AA110" s="7">
        <v>43909</v>
      </c>
      <c r="AB110">
        <v>-780076738</v>
      </c>
      <c r="AC110">
        <v>30817111</v>
      </c>
      <c r="AD110">
        <v>566851460</v>
      </c>
    </row>
    <row r="111" spans="27:30">
      <c r="AA111" t="s">
        <v>305</v>
      </c>
      <c r="AB111">
        <v>-104744920079</v>
      </c>
      <c r="AC111">
        <v>10015123259</v>
      </c>
      <c r="AD111">
        <v>30278655572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3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0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27:30">
      <c r="AA91" s="7">
        <v>43909</v>
      </c>
      <c r="AB91">
        <v>-936456998</v>
      </c>
      <c r="AC91">
        <v>-10792844</v>
      </c>
      <c r="AD91">
        <v>225024683</v>
      </c>
    </row>
    <row r="92" spans="27:30">
      <c r="AA92" t="s">
        <v>305</v>
      </c>
      <c r="AB92">
        <v>-104241785031</v>
      </c>
      <c r="AC92">
        <v>9632609725</v>
      </c>
      <c r="AD92">
        <v>31219666979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2"/>
  <sheetViews>
    <sheetView topLeftCell="C1" workbookViewId="0">
      <pane ySplit="3" topLeftCell="A71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0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28:31">
      <c r="AB81" s="7">
        <v>43909</v>
      </c>
      <c r="AC81">
        <v>-936466673</v>
      </c>
      <c r="AD81">
        <v>62324816</v>
      </c>
      <c r="AE81">
        <v>508118818</v>
      </c>
    </row>
    <row r="82" spans="28:31">
      <c r="AB82" t="s">
        <v>305</v>
      </c>
      <c r="AC82">
        <v>-90611678179</v>
      </c>
      <c r="AD82">
        <v>671327530</v>
      </c>
      <c r="AE82">
        <v>7449532348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0"/>
  <sheetViews>
    <sheetView topLeftCell="C1" workbookViewId="0">
      <pane ySplit="3" topLeftCell="A69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8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28:31">
      <c r="AB79" s="7">
        <v>43909</v>
      </c>
      <c r="AC79">
        <v>-242991880</v>
      </c>
      <c r="AD79">
        <v>15674303</v>
      </c>
      <c r="AE79">
        <v>129678238</v>
      </c>
    </row>
    <row r="80" spans="28:31">
      <c r="AB80" t="s">
        <v>305</v>
      </c>
      <c r="AC80">
        <v>-22751282933</v>
      </c>
      <c r="AD80">
        <v>1481697685</v>
      </c>
      <c r="AE80">
        <v>9720465662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62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2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28:31">
      <c r="AB73" s="7">
        <v>43909</v>
      </c>
      <c r="AC73">
        <v>-936466673</v>
      </c>
      <c r="AD73">
        <v>103578576</v>
      </c>
      <c r="AE73">
        <v>447344096</v>
      </c>
    </row>
    <row r="74" spans="28:31">
      <c r="AB74" t="s">
        <v>305</v>
      </c>
      <c r="AC74">
        <v>-80481431743</v>
      </c>
      <c r="AD74">
        <v>7438636026</v>
      </c>
      <c r="AE74">
        <v>16013789420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0"/>
  <sheetViews>
    <sheetView topLeftCell="C1" workbookViewId="0">
      <pane ySplit="3" topLeftCell="A59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28:31">
      <c r="AB69" s="7">
        <v>43909</v>
      </c>
      <c r="AC69">
        <v>-280937098</v>
      </c>
      <c r="AD69">
        <v>12349989</v>
      </c>
      <c r="AE69">
        <v>208114037</v>
      </c>
    </row>
    <row r="70" spans="28:31">
      <c r="AB70" t="s">
        <v>305</v>
      </c>
      <c r="AC70">
        <v>-23201970149</v>
      </c>
      <c r="AD70">
        <v>3639816118</v>
      </c>
      <c r="AE70">
        <v>12926194996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topLeftCell="C1" workbookViewId="0">
      <pane ySplit="3" topLeftCell="A43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28:31">
      <c r="AB58" s="7">
        <v>43909</v>
      </c>
      <c r="AC58">
        <v>-326542732</v>
      </c>
      <c r="AD58">
        <v>5909134</v>
      </c>
      <c r="AE58">
        <v>203554904</v>
      </c>
    </row>
    <row r="59" spans="28:31">
      <c r="AB59" t="s">
        <v>305</v>
      </c>
      <c r="AC59">
        <v>-22268492433</v>
      </c>
      <c r="AD59">
        <v>2989286271</v>
      </c>
      <c r="AE59">
        <v>10291168401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1"/>
  <sheetViews>
    <sheetView topLeftCell="C1" workbookViewId="0">
      <pane ySplit="3" topLeftCell="A28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9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28:31">
      <c r="AB40" s="7">
        <v>43909</v>
      </c>
      <c r="AC40">
        <v>-749173338</v>
      </c>
      <c r="AD40">
        <v>42749877</v>
      </c>
      <c r="AE40">
        <v>404777962</v>
      </c>
    </row>
    <row r="41" spans="28:31">
      <c r="AB41" t="s">
        <v>305</v>
      </c>
      <c r="AC41">
        <v>-33731739884</v>
      </c>
      <c r="AD41">
        <v>2535237576</v>
      </c>
      <c r="AE41">
        <v>4487603396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topLeftCell="C1" workbookViewId="0">
      <pane ySplit="3" topLeftCell="A25" activePane="bottomLeft" state="frozen"/>
      <selection/>
      <selection pane="bottomLeft" activeCell="H28" sqref="H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3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28:31">
      <c r="AB34" s="7">
        <v>43909</v>
      </c>
      <c r="AC34">
        <v>-242989369</v>
      </c>
      <c r="AD34">
        <v>9969694</v>
      </c>
      <c r="AE34">
        <v>108495956</v>
      </c>
    </row>
    <row r="35" spans="28:31">
      <c r="AB35" t="s">
        <v>305</v>
      </c>
      <c r="AC35">
        <v>-9227747624</v>
      </c>
      <c r="AD35">
        <v>80072118</v>
      </c>
      <c r="AE35">
        <v>1628584592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topLeftCell="C1" workbookViewId="0">
      <pane ySplit="3" topLeftCell="A18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9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28:31">
      <c r="AB30" s="7">
        <v>43909</v>
      </c>
      <c r="AC30">
        <v>-242989369</v>
      </c>
      <c r="AD30">
        <v>11227656</v>
      </c>
      <c r="AE30">
        <v>172536923</v>
      </c>
    </row>
    <row r="31" spans="28:31">
      <c r="AB31" t="s">
        <v>305</v>
      </c>
      <c r="AC31">
        <v>-7922662975</v>
      </c>
      <c r="AD31">
        <v>285848988</v>
      </c>
      <c r="AE31">
        <v>1916002188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tabSelected="1" topLeftCell="C1" workbookViewId="0">
      <pane ySplit="3" topLeftCell="A19" activePane="bottomLeft" state="frozen"/>
      <selection/>
      <selection pane="bottomLeft" activeCell="L24" sqref="L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28:31">
      <c r="AB28" s="7">
        <v>43909</v>
      </c>
      <c r="AC28">
        <v>-242989369</v>
      </c>
      <c r="AD28">
        <v>33300454</v>
      </c>
      <c r="AE28">
        <v>171077286</v>
      </c>
    </row>
    <row r="29" spans="28:31">
      <c r="AB29" t="s">
        <v>305</v>
      </c>
      <c r="AC29">
        <v>-7531580734</v>
      </c>
      <c r="AD29">
        <v>12387430</v>
      </c>
      <c r="AE29">
        <v>1107308253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2020-03-19T09:07:19Z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