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<sst xmlns="http://schemas.openxmlformats.org/spreadsheetml/2006/main" count="7370" uniqueCount="493">
  <si>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</si>
  <si>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</si>
  <si>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</si>
  <si>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</si>
  <si>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</si>
  <si>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</si>
  <si>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</si>
  <si>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</si>
  <si>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</si>
  <si>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</si>
  <si>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</si>
  <si>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</si>
  <si>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</si>
  <si>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</si>
  <si>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</si>
  <si>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</si>
  <si>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</si>
  <si>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</si>
  <si>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</si>
  <si>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</si>
  <si>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</si>
  <si>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</si>
  <si>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</si>
  <si>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</si>
  <si>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</si>
  <si>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</si>
  <si>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</si>
  <si>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</si>
  <si>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</si>
  <si>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</si>
  <si>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</si>
  <si>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</si>
  <si>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</si>
  <si>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</si>
  <si>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</si>
  <si>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</si>
  <si>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</si>
  <si>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</si>
  <si>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</si>
  <si>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</si>
  <si>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</si>
  <si>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</si>
  <si>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</si>
  <si>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</si>
  <si>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</si>
  <si>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</si>
  <si>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</si>
  <si>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</si>
  <si>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</si>
  <si>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</si>
  <si>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</si>
  <si>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</si>
  <si>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</si>
  <si>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</si>
  <si>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</si>
  <si>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</si>
  <si>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</si>
  <si>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</si>
  <si>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</si>
  <si>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</si>
  <si>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</si>
  <si>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</si>
  <si>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</si>
  <si>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</si>
  <si>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</si>
  <si>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</si>
  <si>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</si>
  <si>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</si>
  <si>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</si>
  <si>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</si>
  <si>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</si>
  <si>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</si>
  <si>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</si>
  <si>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</si>
  <si>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</si>
  <si>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</si>
  <si>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</si>
  <si>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</si>
  <si>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</si>
  <si>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</si>
  <si>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</si>
  <si>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</si>
  <si>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</si>
  <si>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</si>
  <si>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</si>
  <si>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</si>
  <si>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</si>
  <si>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</si>
  <si>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</si>
  <si>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</si>
  <si>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</si>
  <si>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</si>
  <si>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</si>
  <si>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</si>
  <si>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</si>
  <si>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</si>
  <si>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</si>
  <si>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</si>
  <si>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</si>
  <si>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</si>
  <si>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</si>
  <si>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</si>
  <si>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</si>
  <si>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</si>
  <si>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</si>
  <si>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</si>
  <si>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</si>
  <si>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</si>
  <si>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</si>
  <si>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</si>
  <si>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</si>
  <si>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</si>
  <si>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</si>
  <si>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</si>
  <si>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</si>
  <si>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</si>
  <si>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</si>
  <si>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</si>
  <si>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</si>
  <si>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</si>
  <si>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</si>
  <si>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</si>
  <si>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</si>
  <si>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</si>
  <si>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</si>
  <si>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</si>
  <si>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</si>
  <si>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</si>
  <si>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</si>
  <si>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</si>
  <si>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</si>
  <si>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</si>
  <si>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</si>
  <si>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</si>
  <si>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</si>
  <si>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</si>
  <si>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</si>
  <si>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</si>
  <si>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</si>
  <si>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</si>
  <si>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</si>
  <si>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</si>
  <si>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</si>
  <si>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</si>
  <si>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</si>
  <si>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</si>
  <si>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</si>
  <si>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</si>
  <si>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</si>
  <si>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</si>
  <si>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</si>
  <si>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</si>
  <si>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</si>
  <si>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</si>
  <si>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</si>
  <si>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</si>
  <si>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</si>
  <si>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</si>
  <si>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</si>
  <si>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</si>
  <si>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</si>
  <si>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</si>
  <si>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</si>
  <si>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</si>
  <si>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</si>
  <si>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</si>
  <si>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</si>
  <si>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</si>
  <si>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</si>
  <si>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</si>
  <si>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</si>
  <si>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</si>
  <si>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</si>
  <si>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</si>
  <si>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</si>
  <si>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</si>
  <si>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</si>
  <si>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</si>
  <si>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</si>
  <si>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</si>
  <si>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</si>
  <si>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</si>
  <si>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</si>
  <si>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</si>
  <si>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</si>
  <si>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</si>
  <si>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</si>
  <si>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</si>
  <si>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</si>
  <si>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</si>
  <si>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</si>
  <si>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</si>
  <si>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</si>
  <si>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</si>
  <si>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</si>
  <si>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</si>
  <si>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</si>
  <si>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</si>
  <si>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</si>
  <si>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</si>
  <si>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</si>
  <si>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</si>
  <si>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</si>
  <si>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</si>
  <si>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</si>
  <si>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</si>
  <si>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</si>
  <si>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</si>
  <si>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</si>
  <si>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</si>
  <si>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</si>
  <si>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</si>
  <si>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</si>
  <si>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</si>
  <si>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</si>
  <si>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</si>
  <si>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</si>
  <si>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</si>
  <si>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</si>
  <si>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</si>
  <si>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</si>
  <si>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</si>
  <si>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</si>
  <si>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</si>
  <si>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</si>
  <si>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</si>
  <si>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</si>
  <si>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</si>
  <si>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</si>
  <si>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</si>
  <si>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</si>
  <si>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</si>
  <si>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</si>
  <si>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</si>
  <si>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</si>
  <si>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</si>
  <si>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</si>
  <si>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</si>
  <si>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</si>
  <si>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</si>
  <si>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</si>
  <si>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</si>
  <si>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</si>
  <si>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</si>
  <si>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</si>
  <si>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</si>
  <si>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</si>
  <si>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</si>
  <si>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</si>
  <si>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</si>
  <si>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</si>
  <si>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</si>
  <si>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</si>
  <si>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</si>
  <si>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</si>
  <si>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</si>
  <si>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</si>
  <si>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</si>
  <si>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</si>
  <si>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</si>
  <si>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</si>
  <si>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</si>
  <si>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</si>
  <si>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</si>
  <si>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</si>
  <si>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</si>
  <si>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</si>
  <si>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</si>
  <si>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</si>
  <si>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</si>
  <si>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</si>
  <si>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</si>
  <si>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</si>
  <si>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</si>
  <si>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</si>
  <si>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</si>
  <si>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</si>
  <si>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</si>
  <si>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</si>
  <si>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</si>
  <si>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</si>
  <si>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</si>
  <si>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</si>
  <si>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</si>
  <si>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</si>
  <si>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</si>
  <si>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</si>
  <si>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</si>
  <si>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</si>
  <si>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</si>
  <si>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</si>
  <si>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</si>
  <si>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</si>
  <si>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</si>
  <si>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</si>
  <si>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</si>
  <si>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</si>
  <si>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</si>
  <si>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</si>
  <si>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</si>
  <si>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</si>
  <si>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</si>
  <si>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</si>
  <si>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</si>
  <si>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</si>
  <si>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</si>
  <si>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</si>
  <si>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</si>
  <si>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</si>
  <si>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</si>
  <si>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</si>
  <si>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</si>
  <si>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</si>
  <si>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</si>
  <si>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</si>
  <si>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</si>
  <si>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</si>
  <si>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假伊斯坦布尔机场</t>
  </si>
  <si>
    <t>丹戎乌班市</t>
  </si>
  <si>
    <t>霍马利格岛</t>
  </si>
  <si>
    <t>卡尔尼科巴机场</t>
  </si>
  <si>
    <t>基特曼斯胡普机场</t>
  </si>
  <si>
    <t>锡纳邦机场</t>
  </si>
  <si>
    <t>米灵吉姆彼机场</t>
  </si>
  <si>
    <t>五结乡</t>
  </si>
  <si>
    <t>阿勒格尼县机场</t>
  </si>
  <si>
    <t>hasbahce</t>
  </si>
  <si>
    <t>伊维桑</t>
  </si>
  <si>
    <t>菲利宾BCCM</t>
  </si>
  <si>
    <t>Melodica</t>
  </si>
  <si>
    <t>切列波维茨机场</t>
  </si>
  <si>
    <t>MUGHALGARDENS</t>
  </si>
  <si>
    <t>PuertoQuito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</si>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</sst>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26" formatCode="\$#,##0.00_);[Red]\(\$#,##0.00\)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7" fillId="8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1" fillId="23" borderId="14" applyNumberFormat="0" applyFon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5" fillId="6" borderId="16" applyNumberFormat="0" applyAlignment="0" applyProtection="0">
      <alignment vertical="center"/>
    </xf>
    <xf numFmtId="0" fontId="27" fillId="6" borderId="11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控制面板!$P$13:$P$321</c:f>
              <c:numCache>
                <c:formatCode>General</c:formatCode>
                <c:ptCount val="3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控制面板!$Q$13:$Q$321</c:f>
              <c:numCache>
                <c:formatCode>General</c:formatCode>
                <c:ptCount val="3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控制面板!$R$13:$R$321</c:f>
              <c:numCache>
                <c:formatCode>General</c:formatCode>
                <c:ptCount val="3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控制面板!$S$13:$S$321</c:f>
              <c:numCache>
                <c:formatCode>General</c:formatCode>
                <c:ptCount val="3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控制面板!$T$13:$T$321</c:f>
              <c:numCache>
                <c:formatCode>General</c:formatCode>
                <c:ptCount val="3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控制面板!$P$13:$P$321</c:f>
              <c:numCache>
                <c:formatCode>General</c:formatCode>
                <c:ptCount val="30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控制面板!$Q$13:$Q$321</c:f>
              <c:numCache>
                <c:formatCode>General</c:formatCode>
                <c:ptCount val="30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控制面板!$R$13:$R$321</c:f>
              <c:numCache>
                <c:formatCode>General</c:formatCode>
                <c:ptCount val="30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控制面板!$S$13:$S$321</c:f>
              <c:numCache>
                <c:formatCode>General</c:formatCode>
                <c:ptCount val="30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控制面板!$O$13:$O$321</c:f>
              <c:strCache>
                <c:ptCount val="30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</c:strCache>
            </c:strRef>
          </c:cat>
          <c:val>
            <c:numRef>
              <c:f>控制面板!$T$13:$T$321</c:f>
              <c:numCache>
                <c:formatCode>General</c:formatCode>
                <c:ptCount val="30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70057224</c:v>
                </c:pt>
                <c:pt idx="1">
                  <c:v>145653421</c:v>
                </c:pt>
                <c:pt idx="2">
                  <c:v>39004235</c:v>
                </c:pt>
                <c:pt idx="3">
                  <c:v>27996204</c:v>
                </c:pt>
                <c:pt idx="4">
                  <c:v>64418132</c:v>
                </c:pt>
                <c:pt idx="5">
                  <c:v>542742744</c:v>
                </c:pt>
                <c:pt idx="6">
                  <c:v>414537747</c:v>
                </c:pt>
                <c:pt idx="7">
                  <c:v>156894532</c:v>
                </c:pt>
                <c:pt idx="8">
                  <c:v>176502135</c:v>
                </c:pt>
                <c:pt idx="9">
                  <c:v>307726940</c:v>
                </c:pt>
                <c:pt idx="10">
                  <c:v>146347646</c:v>
                </c:pt>
                <c:pt idx="11">
                  <c:v>655457868</c:v>
                </c:pt>
                <c:pt idx="12">
                  <c:v>541949166</c:v>
                </c:pt>
                <c:pt idx="13">
                  <c:v>455815394</c:v>
                </c:pt>
                <c:pt idx="14">
                  <c:v>169978074</c:v>
                </c:pt>
                <c:pt idx="15">
                  <c:v>481997593</c:v>
                </c:pt>
                <c:pt idx="16">
                  <c:v>238123052</c:v>
                </c:pt>
                <c:pt idx="17">
                  <c:v>425160009</c:v>
                </c:pt>
                <c:pt idx="18">
                  <c:v>66944004</c:v>
                </c:pt>
                <c:pt idx="19">
                  <c:v>0</c:v>
                </c:pt>
                <c:pt idx="20">
                  <c:v>223544798</c:v>
                </c:pt>
                <c:pt idx="21">
                  <c:v>200602102</c:v>
                </c:pt>
                <c:pt idx="22">
                  <c:v>393233496</c:v>
                </c:pt>
                <c:pt idx="23">
                  <c:v>120146551</c:v>
                </c:pt>
                <c:pt idx="24">
                  <c:v>120146551</c:v>
                </c:pt>
                <c:pt idx="25">
                  <c:v>120146551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ISLASANTAY!$Z$4:$Z$275</c:f>
              <c:strCache>
                <c:ptCount val="2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</c:strCache>
            </c:strRef>
          </c:cat>
          <c:val>
            <c:numRef>
              <c:f>ISLASANTAY!$AA$4:$AA$275</c:f>
              <c:numCache>
                <c:formatCode>General</c:formatCode>
                <c:ptCount val="27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ISLASANTAY!$Z$4:$Z$275</c:f>
              <c:strCache>
                <c:ptCount val="2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</c:strCache>
            </c:strRef>
          </c:cat>
          <c:val>
            <c:numRef>
              <c:f>ISLASANTAY!$AB$4:$AB$275</c:f>
              <c:numCache>
                <c:formatCode>General</c:formatCode>
                <c:ptCount val="27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ISLASANTAY!$Z$4:$Z$275</c:f>
              <c:strCache>
                <c:ptCount val="2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</c:strCache>
            </c:strRef>
          </c:cat>
          <c:val>
            <c:numRef>
              <c:f>ISLASANTAY!$AC$4:$AC$275</c:f>
              <c:numCache>
                <c:formatCode>General</c:formatCode>
                <c:ptCount val="27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Kugluktuk!$AA$4:$AA$252</c:f>
              <c:strCache>
                <c:ptCount val="2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</c:strCache>
            </c:strRef>
          </c:cat>
          <c:val>
            <c:numRef>
              <c:f>Kugluktuk!$AB$4:$AB$252</c:f>
              <c:numCache>
                <c:formatCode>General</c:formatCode>
                <c:ptCount val="24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Kugluktuk!$AA$4:$AA$252</c:f>
              <c:strCache>
                <c:ptCount val="2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</c:strCache>
            </c:strRef>
          </c:cat>
          <c:val>
            <c:numRef>
              <c:f>Kugluktuk!$AC$4:$AC$252</c:f>
              <c:numCache>
                <c:formatCode>General</c:formatCode>
                <c:ptCount val="2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Kugluktuk!$AA$4:$AA$252</c:f>
              <c:strCache>
                <c:ptCount val="2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</c:strCache>
            </c:strRef>
          </c:cat>
          <c:val>
            <c:numRef>
              <c:f>Kugluktuk!$AD$4:$AD$252</c:f>
              <c:numCache>
                <c:formatCode>General</c:formatCode>
                <c:ptCount val="24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庙湾岛!$AA$4:$AA$226</c:f>
              <c:strCache>
                <c:ptCount val="2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</c:strCache>
            </c:strRef>
          </c:cat>
          <c:val>
            <c:numRef>
              <c:f>庙湾岛!$AB$4:$AB$226</c:f>
              <c:numCache>
                <c:formatCode>General</c:formatCode>
                <c:ptCount val="2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庙湾岛!$AA$4:$AA$226</c:f>
              <c:strCache>
                <c:ptCount val="2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</c:strCache>
            </c:strRef>
          </c:cat>
          <c:val>
            <c:numRef>
              <c:f>庙湾岛!$AC$4:$AC$226</c:f>
              <c:numCache>
                <c:formatCode>General</c:formatCode>
                <c:ptCount val="2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庙湾岛!$AA$4:$AA$226</c:f>
              <c:strCache>
                <c:ptCount val="2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</c:strCache>
            </c:strRef>
          </c:cat>
          <c:val>
            <c:numRef>
              <c:f>庙湾岛!$AD$4:$AD$226</c:f>
              <c:numCache>
                <c:formatCode>General</c:formatCode>
                <c:ptCount val="22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平郡岛!$AA$4:$AA$208</c:f>
              <c:strCache>
                <c:ptCount val="2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</c:strCache>
            </c:strRef>
          </c:cat>
          <c:val>
            <c:numRef>
              <c:f>平郡岛!$AB$4:$AB$208</c:f>
              <c:numCache>
                <c:formatCode>General</c:formatCode>
                <c:ptCount val="2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平郡岛!$AA$4:$AA$208</c:f>
              <c:strCache>
                <c:ptCount val="2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</c:strCache>
            </c:strRef>
          </c:cat>
          <c:val>
            <c:numRef>
              <c:f>平郡岛!$AC$4:$AC$208</c:f>
              <c:numCache>
                <c:formatCode>General</c:formatCode>
                <c:ptCount val="2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平郡岛!$AA$4:$AA$208</c:f>
              <c:strCache>
                <c:ptCount val="20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</c:strCache>
            </c:strRef>
          </c:cat>
          <c:val>
            <c:numRef>
              <c:f>平郡岛!$AD$4:$AD$208</c:f>
              <c:numCache>
                <c:formatCode>General</c:formatCode>
                <c:ptCount val="20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巴赫达尔机场!$AA$4:$AA$188</c:f>
              <c:strCache>
                <c:ptCount val="1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</c:strCache>
            </c:strRef>
          </c:cat>
          <c:val>
            <c:numRef>
              <c:f>巴赫达尔机场!$AB$4:$AB$188</c:f>
              <c:numCache>
                <c:formatCode>General</c:formatCode>
                <c:ptCount val="18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巴赫达尔机场!$AA$4:$AA$188</c:f>
              <c:strCache>
                <c:ptCount val="1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</c:strCache>
            </c:strRef>
          </c:cat>
          <c:val>
            <c:numRef>
              <c:f>巴赫达尔机场!$AC$4:$AC$188</c:f>
              <c:numCache>
                <c:formatCode>General</c:formatCode>
                <c:ptCount val="18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巴赫达尔机场!$AA$4:$AA$188</c:f>
              <c:strCache>
                <c:ptCount val="18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</c:strCache>
            </c:strRef>
          </c:cat>
          <c:val>
            <c:numRef>
              <c:f>巴赫达尔机场!$AD$4:$AD$188</c:f>
              <c:numCache>
                <c:formatCode>General</c:formatCode>
                <c:ptCount val="18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丹戎乌班市!$AA$4:$AA$166</c:f>
              <c:strCache>
                <c:ptCount val="1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</c:strCache>
            </c:strRef>
          </c:cat>
          <c:val>
            <c:numRef>
              <c:f>丹戎乌班市!$AB$4:$AB$166</c:f>
              <c:numCache>
                <c:formatCode>General</c:formatCode>
                <c:ptCount val="16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丹戎乌班市!$AA$4:$AA$166</c:f>
              <c:strCache>
                <c:ptCount val="1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</c:strCache>
            </c:strRef>
          </c:cat>
          <c:val>
            <c:numRef>
              <c:f>丹戎乌班市!$AC$4:$AC$166</c:f>
              <c:numCache>
                <c:formatCode>General</c:formatCode>
                <c:ptCount val="16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丹戎乌班市!$AA$4:$AA$166</c:f>
              <c:strCache>
                <c:ptCount val="16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</c:strCache>
            </c:strRef>
          </c:cat>
          <c:val>
            <c:numRef>
              <c:f>丹戎乌班市!$AD$4:$AD$166</c:f>
              <c:numCache>
                <c:formatCode>General</c:formatCode>
                <c:ptCount val="16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霍马利格岛!$AA$4:$AA$144</c:f>
              <c:strCache>
                <c:ptCount val="1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</c:strCache>
            </c:strRef>
          </c:cat>
          <c:val>
            <c:numRef>
              <c:f>霍马利格岛!$AB$4:$AB$144</c:f>
              <c:numCache>
                <c:formatCode>General</c:formatCode>
                <c:ptCount val="14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霍马利格岛!$AA$4:$AA$144</c:f>
              <c:strCache>
                <c:ptCount val="1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</c:strCache>
            </c:strRef>
          </c:cat>
          <c:val>
            <c:numRef>
              <c:f>霍马利格岛!$AC$4:$AC$144</c:f>
              <c:numCache>
                <c:formatCode>General</c:formatCode>
                <c:ptCount val="14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霍马利格岛!$AA$4:$AA$144</c:f>
              <c:strCache>
                <c:ptCount val="14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</c:strCache>
            </c:strRef>
          </c:cat>
          <c:val>
            <c:numRef>
              <c:f>霍马利格岛!$AD$4:$AD$144</c:f>
              <c:numCache>
                <c:formatCode>General</c:formatCode>
                <c:ptCount val="14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卡尔尼科巴机场!$AA$4:$AA$137</c:f>
              <c:strCache>
                <c:ptCount val="1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</c:strCache>
            </c:strRef>
          </c:cat>
          <c:val>
            <c:numRef>
              <c:f>卡尔尼科巴机场!$AB$4:$AB$137</c:f>
              <c:numCache>
                <c:formatCode>General</c:formatCode>
                <c:ptCount val="13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卡尔尼科巴机场!$AA$4:$AA$137</c:f>
              <c:strCache>
                <c:ptCount val="1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</c:strCache>
            </c:strRef>
          </c:cat>
          <c:val>
            <c:numRef>
              <c:f>卡尔尼科巴机场!$AC$4:$AC$137</c:f>
              <c:numCache>
                <c:formatCode>General</c:formatCode>
                <c:ptCount val="13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卡尔尼科巴机场!$AA$4:$AA$137</c:f>
              <c:strCache>
                <c:ptCount val="13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</c:strCache>
            </c:strRef>
          </c:cat>
          <c:val>
            <c:numRef>
              <c:f>卡尔尼科巴机场!$AD$4:$AD$137</c:f>
              <c:numCache>
                <c:formatCode>General</c:formatCode>
                <c:ptCount val="13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锡纳邦机场!$AA$4:$AA$135</c:f>
              <c:strCache>
                <c:ptCount val="1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</c:strCache>
            </c:strRef>
          </c:cat>
          <c:val>
            <c:numRef>
              <c:f>锡纳邦机场!$AB$4:$AB$135</c:f>
              <c:numCache>
                <c:formatCode>General</c:formatCode>
                <c:ptCount val="13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锡纳邦机场!$AA$4:$AA$135</c:f>
              <c:strCache>
                <c:ptCount val="1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</c:strCache>
            </c:strRef>
          </c:cat>
          <c:val>
            <c:numRef>
              <c:f>锡纳邦机场!$AC$4:$AC$135</c:f>
              <c:numCache>
                <c:formatCode>General</c:formatCode>
                <c:ptCount val="13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锡纳邦机场!$AA$4:$AA$135</c:f>
              <c:strCache>
                <c:ptCount val="13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</c:strCache>
            </c:strRef>
          </c:cat>
          <c:val>
            <c:numRef>
              <c:f>锡纳邦机场!$AD$4:$AD$135</c:f>
              <c:numCache>
                <c:formatCode>General</c:formatCode>
                <c:ptCount val="13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五结乡!$AA$4:$AA$133</c:f>
              <c:strCache>
                <c:ptCount val="1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</c:strCache>
            </c:strRef>
          </c:cat>
          <c:val>
            <c:numRef>
              <c:f>五结乡!$AB$4:$AB$133</c:f>
              <c:numCache>
                <c:formatCode>General</c:formatCode>
                <c:ptCount val="12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五结乡!$AA$4:$AA$133</c:f>
              <c:strCache>
                <c:ptCount val="1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</c:strCache>
            </c:strRef>
          </c:cat>
          <c:val>
            <c:numRef>
              <c:f>五结乡!$AC$4:$AC$133</c:f>
              <c:numCache>
                <c:formatCode>General</c:formatCode>
                <c:ptCount val="12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五结乡!$AA$4:$AA$133</c:f>
              <c:strCache>
                <c:ptCount val="12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</c:strCache>
            </c:strRef>
          </c:cat>
          <c:val>
            <c:numRef>
              <c:f>五结乡!$AD$4:$AD$133</c:f>
              <c:numCache>
                <c:formatCode>General</c:formatCode>
                <c:ptCount val="12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阿勒格尼县机场!$AA$4:$AA$127</c:f>
              <c:strCache>
                <c:ptCount val="1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</c:strCache>
            </c:strRef>
          </c:cat>
          <c:val>
            <c:numRef>
              <c:f>阿勒格尼县机场!$AB$4:$AB$127</c:f>
              <c:numCache>
                <c:formatCode>General</c:formatCode>
                <c:ptCount val="12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阿勒格尼县机场!$AA$4:$AA$127</c:f>
              <c:strCache>
                <c:ptCount val="1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</c:strCache>
            </c:strRef>
          </c:cat>
          <c:val>
            <c:numRef>
              <c:f>阿勒格尼县机场!$AC$4:$AC$127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阿勒格尼县机场!$AA$4:$AA$127</c:f>
              <c:strCache>
                <c:ptCount val="12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</c:strCache>
            </c:strRef>
          </c:cat>
          <c:val>
            <c:numRef>
              <c:f>阿勒格尼县机场!$AD$4:$AD$127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伊维桑!$AB$4:$AB$123</c:f>
              <c:numCache>
                <c:formatCode>General</c:formatCode>
                <c:ptCount val="11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伊维桑!$AC$4:$AC$123</c:f>
              <c:numCache>
                <c:formatCode>General</c:formatCode>
                <c:ptCount val="11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伊维桑!$AD$4:$AD$123</c:f>
              <c:numCache>
                <c:formatCode>General</c:formatCode>
                <c:ptCount val="11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菲利宾BCCM!$AB$4:$AB$123</c:f>
              <c:numCache>
                <c:formatCode>General</c:formatCode>
                <c:ptCount val="11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菲利宾BCCM!$AC$4:$AC$123</c:f>
              <c:numCache>
                <c:formatCode>General</c:formatCode>
                <c:ptCount val="11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菲利宾BCCM!$AA$4:$AA$123</c:f>
              <c:strCache>
                <c:ptCount val="11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</c:strCache>
            </c:strRef>
          </c:cat>
          <c:val>
            <c:numRef>
              <c:f>菲利宾BCCM!$AD$4:$AD$123</c:f>
              <c:numCache>
                <c:formatCode>General</c:formatCode>
                <c:ptCount val="11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池田町!$AA$4:$AA$122</c:f>
              <c:strCache>
                <c:ptCount val="1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</c:strCache>
            </c:strRef>
          </c:cat>
          <c:val>
            <c:numRef>
              <c:f>池田町!$AB$4:$AB$122</c:f>
              <c:numCache>
                <c:formatCode>General</c:formatCode>
                <c:ptCount val="11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池田町!$AA$4:$AA$122</c:f>
              <c:strCache>
                <c:ptCount val="1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</c:strCache>
            </c:strRef>
          </c:cat>
          <c:val>
            <c:numRef>
              <c:f>池田町!$AC$4:$AC$122</c:f>
              <c:numCache>
                <c:formatCode>General</c:formatCode>
                <c:ptCount val="11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池田町!$AA$4:$AA$122</c:f>
              <c:strCache>
                <c:ptCount val="11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</c:strCache>
            </c:strRef>
          </c:cat>
          <c:val>
            <c:numRef>
              <c:f>池田町!$AD$4:$AD$122</c:f>
              <c:numCache>
                <c:formatCode>General</c:formatCode>
                <c:ptCount val="11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切列波维茨机场!$AA$4:$AA$119</c:f>
              <c:strCache>
                <c:ptCount val="1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</c:strCache>
            </c:strRef>
          </c:cat>
          <c:val>
            <c:numRef>
              <c:f>切列波维茨机场!$AB$4:$AB$119</c:f>
              <c:numCache>
                <c:formatCode>General</c:formatCode>
                <c:ptCount val="1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切列波维茨机场!$AA$4:$AA$119</c:f>
              <c:strCache>
                <c:ptCount val="1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</c:strCache>
            </c:strRef>
          </c:cat>
          <c:val>
            <c:numRef>
              <c:f>切列波维茨机场!$AC$4:$AC$119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切列波维茨机场!$AA$4:$AA$119</c:f>
              <c:strCache>
                <c:ptCount val="11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</c:strCache>
            </c:strRef>
          </c:cat>
          <c:val>
            <c:numRef>
              <c:f>切列波维茨机场!$AD$4:$AD$119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麦迪逊市!$AA$4:$AA$113</c:f>
              <c:strCache>
                <c:ptCount val="10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</c:strCache>
            </c:strRef>
          </c:cat>
          <c:val>
            <c:numRef>
              <c:f>麦迪逊市!$AB$4:$AB$113</c:f>
              <c:numCache>
                <c:formatCode>General</c:formatCode>
                <c:ptCount val="10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麦迪逊市!$AA$4:$AA$113</c:f>
              <c:strCache>
                <c:ptCount val="10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</c:strCache>
            </c:strRef>
          </c:cat>
          <c:val>
            <c:numRef>
              <c:f>麦迪逊市!$AC$4:$AC$113</c:f>
              <c:numCache>
                <c:formatCode>General</c:formatCode>
                <c:ptCount val="10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麦迪逊市!$AA$4:$AA$113</c:f>
              <c:strCache>
                <c:ptCount val="10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</c:strCache>
            </c:strRef>
          </c:cat>
          <c:val>
            <c:numRef>
              <c:f>麦迪逊市!$AD$4:$AD$113</c:f>
              <c:numCache>
                <c:formatCode>General</c:formatCode>
                <c:ptCount val="10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佩里哈圣何塞!$AA$4:$AA$94</c:f>
              <c:strCache>
                <c:ptCount val="9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</c:strCache>
            </c:strRef>
          </c:cat>
          <c:val>
            <c:numRef>
              <c:f>佩里哈圣何塞!$AB$4:$AB$94</c:f>
              <c:numCache>
                <c:formatCode>General</c:formatCode>
                <c:ptCount val="9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佩里哈圣何塞!$AA$4:$AA$94</c:f>
              <c:strCache>
                <c:ptCount val="9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</c:strCache>
            </c:strRef>
          </c:cat>
          <c:val>
            <c:numRef>
              <c:f>佩里哈圣何塞!$AC$4:$AC$94</c:f>
              <c:numCache>
                <c:formatCode>General</c:formatCode>
                <c:ptCount val="9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佩里哈圣何塞!$AA$4:$AA$94</c:f>
              <c:strCache>
                <c:ptCount val="9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</c:strCache>
            </c:strRef>
          </c:cat>
          <c:val>
            <c:numRef>
              <c:f>佩里哈圣何塞!$AD$4:$AD$94</c:f>
              <c:numCache>
                <c:formatCode>General</c:formatCode>
                <c:ptCount val="9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鹿谷乡!$AB$4:$AB$84</c:f>
              <c:strCache>
                <c:ptCount val="8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</c:strCache>
            </c:strRef>
          </c:cat>
          <c:val>
            <c:numRef>
              <c:f>鹿谷乡!$AC$4:$AC$84</c:f>
              <c:numCache>
                <c:formatCode>General</c:formatCode>
                <c:ptCount val="8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鹿谷乡!$AB$4:$AB$84</c:f>
              <c:strCache>
                <c:ptCount val="8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</c:strCache>
            </c:strRef>
          </c:cat>
          <c:val>
            <c:numRef>
              <c:f>鹿谷乡!$AD$4:$AD$84</c:f>
              <c:numCache>
                <c:formatCode>General</c:formatCode>
                <c:ptCount val="8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鹿谷乡!$AB$4:$AB$84</c:f>
              <c:strCache>
                <c:ptCount val="8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</c:strCache>
            </c:strRef>
          </c:cat>
          <c:val>
            <c:numRef>
              <c:f>鹿谷乡!$AE$4:$AE$84</c:f>
              <c:numCache>
                <c:formatCode>General</c:formatCode>
                <c:ptCount val="8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假伊斯坦布尔机场!$AB$4:$AB$82</c:f>
              <c:strCache>
                <c:ptCount val="7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</c:strCache>
            </c:strRef>
          </c:cat>
          <c:val>
            <c:numRef>
              <c:f>假伊斯坦布尔机场!$AC$4:$AC$82</c:f>
              <c:numCache>
                <c:formatCode>General</c:formatCode>
                <c:ptCount val="7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假伊斯坦布尔机场!$AB$4:$AB$82</c:f>
              <c:strCache>
                <c:ptCount val="7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</c:strCache>
            </c:strRef>
          </c:cat>
          <c:val>
            <c:numRef>
              <c:f>假伊斯坦布尔机场!$AD$4:$AD$82</c:f>
              <c:numCache>
                <c:formatCode>General</c:formatCode>
                <c:ptCount val="7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假伊斯坦布尔机场!$AB$4:$AB$82</c:f>
              <c:strCache>
                <c:ptCount val="7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</c:strCache>
            </c:strRef>
          </c:cat>
          <c:val>
            <c:numRef>
              <c:f>假伊斯坦布尔机场!$AE$4:$AE$82</c:f>
              <c:numCache>
                <c:formatCode>General</c:formatCode>
                <c:ptCount val="7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九十九里町!$AB$4:$AB$76</c:f>
              <c:strCache>
                <c:ptCount val="7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</c:strCache>
            </c:strRef>
          </c:cat>
          <c:val>
            <c:numRef>
              <c:f>九十九里町!$AC$4:$AC$76</c:f>
              <c:numCache>
                <c:formatCode>General</c:formatCode>
                <c:ptCount val="7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九十九里町!$AB$4:$AB$76</c:f>
              <c:strCache>
                <c:ptCount val="7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</c:strCache>
            </c:strRef>
          </c:cat>
          <c:val>
            <c:numRef>
              <c:f>九十九里町!$AD$4:$AD$76</c:f>
              <c:numCache>
                <c:formatCode>General</c:formatCode>
                <c:ptCount val="7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九十九里町!$AB$4:$AB$76</c:f>
              <c:strCache>
                <c:ptCount val="7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</c:strCache>
            </c:strRef>
          </c:cat>
          <c:val>
            <c:numRef>
              <c:f>九十九里町!$AE$4:$AE$76</c:f>
              <c:numCache>
                <c:formatCode>General</c:formatCode>
                <c:ptCount val="7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基苏木Ndogo!$AB$4:$AB$72</c:f>
              <c:strCache>
                <c:ptCount val="6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</c:strCache>
            </c:strRef>
          </c:cat>
          <c:val>
            <c:numRef>
              <c:f>基苏木Ndogo!$AC$4:$AC$72</c:f>
              <c:numCache>
                <c:formatCode>General</c:formatCode>
                <c:ptCount val="6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基苏木Ndogo!$AB$4:$AB$72</c:f>
              <c:strCache>
                <c:ptCount val="6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</c:strCache>
            </c:strRef>
          </c:cat>
          <c:val>
            <c:numRef>
              <c:f>基苏木Ndogo!$AD$4:$AD$72</c:f>
              <c:numCache>
                <c:formatCode>General</c:formatCode>
                <c:ptCount val="6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基苏木Ndogo!$AB$4:$AB$72</c:f>
              <c:strCache>
                <c:ptCount val="6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</c:strCache>
            </c:strRef>
          </c:cat>
          <c:val>
            <c:numRef>
              <c:f>基苏木Ndogo!$AE$4:$AE$72</c:f>
              <c:numCache>
                <c:formatCode>General</c:formatCode>
                <c:ptCount val="6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PuertoQuito!$AB$4:$AB$61</c:f>
              <c:strCache>
                <c:ptCount val="5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</c:strCache>
            </c:strRef>
          </c:cat>
          <c:val>
            <c:numRef>
              <c:f>PuertoQuito!$AC$4:$AC$61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PuertoQuito!$AB$4:$AB$61</c:f>
              <c:strCache>
                <c:ptCount val="5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</c:strCache>
            </c:strRef>
          </c:cat>
          <c:val>
            <c:numRef>
              <c:f>PuertoQuito!$AD$4:$AD$61</c:f>
              <c:numCache>
                <c:formatCode>General</c:formatCode>
                <c:ptCount val="5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PuertoQuito!$AB$4:$AB$61</c:f>
              <c:strCache>
                <c:ptCount val="5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</c:strCache>
            </c:strRef>
          </c:cat>
          <c:val>
            <c:numRef>
              <c:f>PuertoQuito!$AE$4:$AE$61</c:f>
              <c:numCache>
                <c:formatCode>General</c:formatCode>
                <c:ptCount val="5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Glumovo!$AB$4:$AB$43</c:f>
              <c:strCache>
                <c:ptCount val="3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</c:strCache>
            </c:strRef>
          </c:cat>
          <c:val>
            <c:numRef>
              <c:f>Glumovo!$AC$4:$AC$43</c:f>
              <c:numCache>
                <c:formatCode>General</c:formatCode>
                <c:ptCount val="3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Glumovo!$AB$4:$AB$43</c:f>
              <c:strCache>
                <c:ptCount val="3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</c:strCache>
            </c:strRef>
          </c:cat>
          <c:val>
            <c:numRef>
              <c:f>Glumovo!$AD$4:$AD$43</c:f>
              <c:numCache>
                <c:formatCode>General</c:formatCode>
                <c:ptCount val="3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Glumovo!$AB$4:$AB$43</c:f>
              <c:strCache>
                <c:ptCount val="3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</c:strCache>
            </c:strRef>
          </c:cat>
          <c:val>
            <c:numRef>
              <c:f>Glumovo!$AE$4:$AE$43</c:f>
              <c:numCache>
                <c:formatCode>General</c:formatCode>
                <c:ptCount val="3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HookerCreek机场!$AB$4:$AB$37</c:f>
              <c:strCache>
                <c:ptCount val="3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</c:strCache>
            </c:strRef>
          </c:cat>
          <c:val>
            <c:numRef>
              <c:f>HookerCreek机场!$AC$4:$AC$37</c:f>
              <c:numCache>
                <c:formatCode>General</c:formatCode>
                <c:ptCount val="3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HookerCreek机场!$AB$4:$AB$37</c:f>
              <c:strCache>
                <c:ptCount val="3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</c:strCache>
            </c:strRef>
          </c:cat>
          <c:val>
            <c:numRef>
              <c:f>HookerCreek机场!$AD$4:$AD$37</c:f>
              <c:numCache>
                <c:formatCode>General</c:formatCode>
                <c:ptCount val="33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HookerCreek机场!$AB$4:$AB$37</c:f>
              <c:strCache>
                <c:ptCount val="33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</c:strCache>
            </c:strRef>
          </c:cat>
          <c:val>
            <c:numRef>
              <c:f>HookerCreek机场!$AE$4:$AE$37</c:f>
              <c:numCache>
                <c:formatCode>General</c:formatCode>
                <c:ptCount val="33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米灵吉姆彼机场!$AB$4:$AB$33</c:f>
              <c:strCache>
                <c:ptCount val="2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</c:strCache>
            </c:strRef>
          </c:cat>
          <c:val>
            <c:numRef>
              <c:f>米灵吉姆彼机场!$AC$4:$AC$33</c:f>
              <c:numCache>
                <c:formatCode>General</c:formatCode>
                <c:ptCount val="2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米灵吉姆彼机场!$AB$4:$AB$33</c:f>
              <c:strCache>
                <c:ptCount val="2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</c:strCache>
            </c:strRef>
          </c:cat>
          <c:val>
            <c:numRef>
              <c:f>米灵吉姆彼机场!$AD$4:$AD$33</c:f>
              <c:numCache>
                <c:formatCode>General</c:formatCode>
                <c:ptCount val="2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米灵吉姆彼机场!$AB$4:$AB$33</c:f>
              <c:strCache>
                <c:ptCount val="2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</c:strCache>
            </c:strRef>
          </c:cat>
          <c:val>
            <c:numRef>
              <c:f>米灵吉姆彼机场!$AE$4:$AE$33</c:f>
              <c:numCache>
                <c:formatCode>General</c:formatCode>
                <c:ptCount val="2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基特曼斯胡普机场!$AB$4:$AB$31</c:f>
              <c:strCache>
                <c:ptCount val="2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</c:strCache>
            </c:strRef>
          </c:cat>
          <c:val>
            <c:numRef>
              <c:f>基特曼斯胡普机场!$AC$4:$AC$31</c:f>
              <c:numCache>
                <c:formatCode>General</c:formatCode>
                <c:ptCount val="2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基特曼斯胡普机场!$AB$4:$AB$31</c:f>
              <c:strCache>
                <c:ptCount val="2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</c:strCache>
            </c:strRef>
          </c:cat>
          <c:val>
            <c:numRef>
              <c:f>基特曼斯胡普机场!$AD$4:$AD$31</c:f>
              <c:numCache>
                <c:formatCode>General</c:formatCode>
                <c:ptCount val="2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基特曼斯胡普机场!$AB$4:$AB$31</c:f>
              <c:strCache>
                <c:ptCount val="2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</c:strCache>
            </c:strRef>
          </c:cat>
          <c:val>
            <c:numRef>
              <c:f>基特曼斯胡普机场!$AE$4:$AE$31</c:f>
              <c:numCache>
                <c:formatCode>General</c:formatCode>
                <c:ptCount val="2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314</xdr:row>
      <xdr:rowOff>5080</xdr:rowOff>
    </xdr:from>
    <xdr:to>
      <xdr:col>13</xdr:col>
      <xdr:colOff>0</xdr:colOff>
      <xdr:row>347</xdr:row>
      <xdr:rowOff>15240</xdr:rowOff>
    </xdr:to>
    <xdr:graphicFrame>
      <xdr:nvGraphicFramePr>
        <xdr:cNvPr id="2" name="图表 1"/>
        <xdr:cNvGraphicFramePr/>
      </xdr:nvGraphicFramePr>
      <xdr:xfrm>
        <a:off x="10795" y="543547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346</xdr:row>
      <xdr:rowOff>168910</xdr:rowOff>
    </xdr:from>
    <xdr:to>
      <xdr:col>13</xdr:col>
      <xdr:colOff>9525</xdr:colOff>
      <xdr:row>380</xdr:row>
      <xdr:rowOff>7620</xdr:rowOff>
    </xdr:to>
    <xdr:graphicFrame>
      <xdr:nvGraphicFramePr>
        <xdr:cNvPr id="3" name="图表 2"/>
        <xdr:cNvGraphicFramePr/>
      </xdr:nvGraphicFramePr>
      <xdr:xfrm>
        <a:off x="20320" y="60004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25925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259259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27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21T00:00:00" count="27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3:00" maxDate="1899-12-30T23:13:00" count="2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7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m/>
      </sharedItems>
    </cacheField>
    <cacheField name="支出（最近24小时）" numFmtId="26">
      <sharedItems containsString="0" containsBlank="1" containsNumber="1" containsInteger="1" minValue="-385100013" maxValue="-103701002" count="27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m/>
      </sharedItems>
    </cacheField>
    <cacheField name="最近7天利润" numFmtId="26">
      <sharedItems containsString="0" containsBlank="1" containsNumber="1" containsInteger="1" minValue="-1241452048" maxValue="748001625" count="27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4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37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490741" refreshedBy="超级无敌美少女" recordCount="24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21T00:00:00" count="24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4:00" maxDate="1899-12-30T23:28:00" count="20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5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</sharedItems>
    </cacheField>
    <cacheField name="支出（最近24小时）" numFmtId="26">
      <sharedItems containsString="0" containsBlank="1" containsNumber="1" containsInteger="1" minValue="-673803670" maxValue="-160159782" count="24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</sharedItems>
    </cacheField>
    <cacheField name="最近7天利润" numFmtId="26">
      <sharedItems containsString="0" containsBlank="1" containsNumber="1" containsInteger="1" minValue="-1486427799" maxValue="879431512" count="24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60648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60648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60648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60648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606481" refreshedBy="超级无敌美少女" recordCount="22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21T00:00:00" count="22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4:00" maxDate="1899-12-30T23:25:00" count="19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4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m/>
      </sharedItems>
    </cacheField>
    <cacheField name="支出（最近24小时）" numFmtId="0">
      <sharedItems containsString="0" containsBlank="1" containsNumber="1" containsInteger="1" minValue="-344726249" maxValue="-24166799" count="22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m/>
      </sharedItems>
    </cacheField>
    <cacheField name="最近7天利润" numFmtId="0">
      <sharedItems containsString="0" containsBlank="1" containsNumber="1" containsInteger="1" minValue="-539703364" maxValue="549849244" count="22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72222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83796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837963" refreshedBy="超级无敌美少女" recordCount="30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20T00:00:00" count="30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m/>
      </sharedItems>
    </cacheField>
    <cacheField name="时间" numFmtId="0">
      <sharedItems containsString="0" containsBlank="1" containsNonDate="0" containsDate="1" minDate="1899-12-30T04:18:00" maxDate="1899-12-30T23:53:00" count="24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</sharedItems>
    </cacheField>
    <cacheField name="帝国总价值" numFmtId="26">
      <sharedItems containsString="0" containsBlank="1" containsNumber="1" containsInteger="1" minValue="62747" maxValue="2533403590679" count="30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</sharedItems>
    </cacheField>
    <cacheField name="收入（最近24小时）" numFmtId="26">
      <sharedItems containsBlank="1" containsNumber="1" containsInteger="1" containsMixedTypes="1" count="26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</sharedItems>
    </cacheField>
    <cacheField name="收入（上周）" numFmtId="26">
      <sharedItems containsString="0" containsBlank="1" containsNumber="1" containsInteger="1" minValue="-18179179853" maxValue="19926246463" count="30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</sharedItems>
    </cacheField>
    <cacheField name="金币余额" numFmtId="0">
      <sharedItems containsString="0" containsBlank="1" containsNumber="1" containsInteger="1" minValue="16" maxValue="2120" count="20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837963" refreshedBy="超级无敌美少女" recordCount="20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21T00:00:00" count="20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6:00" maxDate="1899-12-30T23:30:00" count="1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m/>
      </sharedItems>
    </cacheField>
    <cacheField name="支出（最近24小时）" numFmtId="0">
      <sharedItems containsString="0" containsBlank="1" containsNumber="1" containsInteger="1" minValue="-344726249" maxValue="0" count="20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m/>
      </sharedItems>
    </cacheField>
    <cacheField name="最近7天利润" numFmtId="0">
      <sharedItems containsString="0" containsBlank="1" containsNumber="1" containsInteger="1" minValue="-534526048" maxValue="501344411" count="20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83796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83796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18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21T00:00:00" count="18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8:00" maxDate="1899-12-30T23:17:00" count="16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m/>
      </sharedItems>
    </cacheField>
    <cacheField name="支出（最近24小时）" numFmtId="26">
      <sharedItems containsString="0" containsBlank="1" containsNumber="1" containsInteger="1" minValue="-673799904" maxValue="-181446221" count="18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m/>
      </sharedItems>
    </cacheField>
    <cacheField name="最近7天利润" numFmtId="26">
      <sharedItems containsString="0" containsBlank="1" containsNumber="1" containsInteger="1" minValue="-1076797864" maxValue="1572890649" count="18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8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4953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06944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069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069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069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069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16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21T00:00:00" count="16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8:00" maxDate="1899-12-30T23:19:00" count="13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5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m/>
      </sharedItems>
    </cacheField>
    <cacheField name="支出（最近24小时）" numFmtId="26">
      <sharedItems containsString="0" containsBlank="1" containsNumber="1" containsInteger="1" minValue="-2233209671" maxValue="-425191647" count="16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m/>
      </sharedItems>
    </cacheField>
    <cacheField name="最近7天利润" numFmtId="26">
      <sharedItems containsString="0" containsBlank="1" containsNumber="1" containsInteger="1" minValue="-5606635538" maxValue="5196139834" count="16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6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18518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14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21T00:00:00" count="14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9:00" maxDate="1899-12-30T23:19:00" count="12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31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m/>
      </sharedItems>
    </cacheField>
    <cacheField name="支出（最近24小时）" numFmtId="0">
      <sharedItems containsString="0" containsBlank="1" containsNumber="1" containsInteger="1" minValue="-2596755432" maxValue="-699275792" count="14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m/>
      </sharedItems>
    </cacheField>
    <cacheField name="最近7天利润" numFmtId="0">
      <sharedItems containsString="0" containsBlank="1" containsNumber="1" containsInteger="1" minValue="-6743502385" maxValue="5742905865" count="14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4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13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21T00:00:00" count="13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9:00" maxDate="1899-12-30T23:20:00" count="123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7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m/>
      </sharedItems>
    </cacheField>
    <cacheField name="支出（最近24小时）" numFmtId="0">
      <sharedItems containsString="0" containsBlank="1" containsNumber="1" containsInteger="1" minValue="-673799904" maxValue="-181446221" count="13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m/>
      </sharedItems>
    </cacheField>
    <cacheField name="最近7天利润" numFmtId="0">
      <sharedItems containsString="0" containsBlank="1" containsNumber="1" containsInteger="1" minValue="-1069648281" maxValue="1298224025" count="13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300926" refreshedBy="超级无敌美少女" recordCount="13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21T00:00:00" count="13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49:00" maxDate="1899-12-30T23:20:00" count="12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5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m/>
      </sharedItems>
    </cacheField>
    <cacheField name="支出（最近24小时）" numFmtId="0">
      <sharedItems containsString="0" containsBlank="1" containsNumber="1" containsInteger="1" minValue="-727198389" maxValue="-183505324" count="13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m/>
      </sharedItems>
    </cacheField>
    <cacheField name="最近7天利润" numFmtId="0">
      <sharedItems containsString="0" containsBlank="1" containsNumber="1" containsInteger="1" minValue="-1136552441" maxValue="1220618619" count="13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3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416667" refreshedBy="超级无敌美少女" recordCount="12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21T00:00:00" count="12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0:00" maxDate="1899-12-30T23:20:00" count="11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22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m/>
      </sharedItems>
    </cacheField>
    <cacheField name="支出（最近24小时）" numFmtId="0">
      <sharedItems containsString="0" containsBlank="1" containsNumber="1" containsInteger="1" minValue="-1755406671" maxValue="-472710435" count="12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m/>
      </sharedItems>
    </cacheField>
    <cacheField name="最近7天利润" numFmtId="0">
      <sharedItems containsString="0" containsBlank="1" containsNumber="1" containsInteger="1" minValue="-3368711788" maxValue="3688133729" count="12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416667" refreshedBy="超级无敌美少女" recordCount="12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21T00:00:00" count="12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0:00" maxDate="1899-12-30T23:21:00" count="11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6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m/>
      </sharedItems>
    </cacheField>
    <cacheField name="支出（最近24小时）" numFmtId="0">
      <sharedItems containsString="0" containsBlank="1" containsNumber="1" containsInteger="1" minValue="-619627666" maxValue="0" count="12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m/>
      </sharedItems>
    </cacheField>
    <cacheField name="最近7天利润" numFmtId="0">
      <sharedItems containsString="0" containsBlank="1" containsNumber="1" containsInteger="1" minValue="-1004746340" maxValue="1052575633" count="12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416667" refreshedBy="超级无敌美少女" recordCount="11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21T00:00:00" count="11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0:00" maxDate="1899-12-30T23:21:00" count="11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10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m/>
      </sharedItems>
    </cacheField>
    <cacheField name="支出（最近24小时）" numFmtId="0">
      <sharedItems containsString="0" containsBlank="1" containsNumber="1" containsInteger="1" minValue="-2726593932" maxValue="-554786493" count="11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m/>
      </sharedItems>
    </cacheField>
    <cacheField name="最近7天利润" numFmtId="0">
      <sharedItems containsString="0" containsBlank="1" containsNumber="1" containsInteger="1" minValue="-6935024191" maxValue="1382139577" count="11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416667" refreshedBy="超级无敌美少女" recordCount="11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21T00:00:00" count="11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1:00" maxDate="1899-12-30T23:22:00" count="10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11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m/>
      </sharedItems>
    </cacheField>
    <cacheField name="支出（最近24小时）" numFmtId="0">
      <sharedItems containsString="0" containsBlank="1" containsNumber="1" containsInteger="1" minValue="-2596755432" maxValue="-240799634" count="11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m/>
      </sharedItems>
    </cacheField>
    <cacheField name="最近7天利润" numFmtId="0">
      <sharedItems containsString="0" containsBlank="1" containsNumber="1" containsInteger="1" minValue="-6392253608" maxValue="2003396088" count="11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416667" refreshedBy="超级无敌美少女" recordCount="11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21T00:00:00" count="11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1:00" maxDate="1899-12-30T23:22:00" count="10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10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m/>
      </sharedItems>
    </cacheField>
    <cacheField name="支出（最近24小时）" numFmtId="0">
      <sharedItems containsString="0" containsBlank="1" containsNumber="1" containsInteger="1" minValue="-2596740919" maxValue="-695734762" count="11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m/>
      </sharedItems>
    </cacheField>
    <cacheField name="最近7天利润" numFmtId="0">
      <sharedItems containsString="0" containsBlank="1" containsNumber="1" containsInteger="1" minValue="-6614903053" maxValue="1095963420" count="11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11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21T00:00:00" count="11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1:00" maxDate="1899-12-30T23:22:00" count="10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8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m/>
      </sharedItems>
    </cacheField>
    <cacheField name="支出（最近24小时）" numFmtId="0">
      <sharedItems containsString="0" containsBlank="1" containsNumber="1" containsInteger="1" minValue="-854298694" maxValue="0" count="11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m/>
      </sharedItems>
    </cacheField>
    <cacheField name="最近7天利润" numFmtId="0">
      <sharedItems containsString="0" containsBlank="1" containsNumber="1" containsInteger="1" minValue="-1509444116" maxValue="1854751546" count="11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10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21T00:00:00" count="10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2:00" maxDate="1899-12-30T23:06:00" count="10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01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m/>
      </sharedItems>
    </cacheField>
    <cacheField name="支出（最近24小时）" numFmtId="0">
      <sharedItems containsString="0" containsBlank="1" containsNumber="1" containsInteger="1" minValue="-2163109363" maxValue="-398939785" count="10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m/>
      </sharedItems>
    </cacheField>
    <cacheField name="最近7天利润" numFmtId="0">
      <sharedItems containsString="0" containsBlank="1" containsNumber="1" containsInteger="1" minValue="-5626283225" maxValue="5482769221" count="10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9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21T00:00:00" count="9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2:00" maxDate="1899-12-30T23:06:00" count="8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3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m/>
      </sharedItems>
    </cacheField>
    <cacheField name="支出（最近24小时）" numFmtId="0">
      <sharedItems containsString="0" containsBlank="1" containsNumber="1" containsInteger="1" minValue="-2596755432" maxValue="-747176430" count="9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m/>
      </sharedItems>
    </cacheField>
    <cacheField name="最近7天利润" numFmtId="0">
      <sharedItems containsString="0" containsBlank="1" containsNumber="1" containsInteger="1" minValue="-5655293917" maxValue="5504521668" count="9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9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8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21T00:00:00" count="8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3:00" maxDate="1899-12-30T23:06:00" count="7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72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m/>
      </sharedItems>
    </cacheField>
    <cacheField name="支出（最近24小时）" numFmtId="0">
      <sharedItems containsString="0" containsBlank="1" containsNumber="1" containsInteger="1" minValue="-2579442116" maxValue="0" count="8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m/>
      </sharedItems>
    </cacheField>
    <cacheField name="最近7天利润" numFmtId="0">
      <sharedItems containsString="0" containsBlank="1" containsNumber="1" containsInteger="1" minValue="-6629285815" maxValue="3957874080" count="8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8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532407" refreshedBy="超级无敌美少女" recordCount="7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21T00:00:00" count="7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3:00" maxDate="1899-12-30T23:07:00" count="7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3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m/>
      </sharedItems>
    </cacheField>
    <cacheField name="支出（最近24小时）" numFmtId="0">
      <sharedItems containsString="0" containsBlank="1" containsNumber="1" containsInteger="1" minValue="-482419388" maxValue="-194513000" count="7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m/>
      </sharedItems>
    </cacheField>
    <cacheField name="最近7天利润" numFmtId="0">
      <sharedItems containsString="0" containsBlank="1" containsNumber="1" containsInteger="1" minValue="-1122796923" maxValue="1326026327" count="7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648148" refreshedBy="超级无敌美少女" recordCount="7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21T00:00:00" count="7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3:00" maxDate="1899-12-30T23:07:00" count="6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3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m/>
      </sharedItems>
    </cacheField>
    <cacheField name="支出（最近24小时）" numFmtId="0">
      <sharedItems containsString="0" containsBlank="1" containsNumber="1" containsInteger="1" minValue="-1859195363" maxValue="0" count="7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m/>
      </sharedItems>
    </cacheField>
    <cacheField name="最近7天利润" numFmtId="0">
      <sharedItems containsString="0" containsBlank="1" containsNumber="1" containsInteger="1" minValue="-6314873421" maxValue="5068165523" count="7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7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648148" refreshedBy="超级无敌美少女" recordCount="6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21T00:00:00" count="6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4:00" maxDate="1899-12-30T23:07:00" count="6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3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m/>
      </sharedItems>
    </cacheField>
    <cacheField name="支出（最近24小时）" numFmtId="0">
      <sharedItems containsString="0" containsBlank="1" containsNumber="1" containsInteger="1" minValue="-557758608" maxValue="-230314899" count="6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m/>
      </sharedItems>
    </cacheField>
    <cacheField name="最近7天利润" numFmtId="0">
      <sharedItems containsString="0" containsBlank="1" containsNumber="1" containsInteger="1" minValue="-1226554329" maxValue="1674707716" count="6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648148" refreshedBy="超级无敌美少女" recordCount="5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21T00:00:00" count="5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09:54:00" maxDate="1899-12-30T23:07:00" count="56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1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m/>
      </sharedItems>
    </cacheField>
    <cacheField name="支出（最近24小时）" numFmtId="0">
      <sharedItems containsString="0" containsBlank="1" containsNumber="1" containsInteger="1" minValue="-648301761" maxValue="0" count="57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m/>
      </sharedItems>
    </cacheField>
    <cacheField name="最近7天利润" numFmtId="0">
      <sharedItems containsString="0" containsBlank="1" containsNumber="1" containsInteger="1" minValue="-1426310127" maxValue="1795958676" count="57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7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648148" refreshedBy="超级无敌美少女" recordCount="39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21T00:00:00" count="39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11:05:00" maxDate="1899-12-30T23:08:00" count="3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31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m/>
      </sharedItems>
    </cacheField>
    <cacheField name="支出（最近24小时）" numFmtId="0">
      <sharedItems containsString="0" containsBlank="1" containsNumber="1" containsInteger="1" minValue="-1487356291" maxValue="0" count="39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m/>
      </sharedItems>
    </cacheField>
    <cacheField name="最近7天利润" numFmtId="0">
      <sharedItems containsString="0" containsBlank="1" containsNumber="1" containsInteger="1" minValue="-4842649089" maxValue="4480940979" count="39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9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648148" refreshedBy="超级无敌美少女" recordCount="33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21T00:00:00" count="33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11:12:00" maxDate="1899-12-30T23:08:00" count="33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8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m/>
      </sharedItems>
    </cacheField>
    <cacheField name="支出（最近24小时）" numFmtId="0">
      <sharedItems containsString="0" containsBlank="1" containsNumber="1" containsInteger="1" minValue="-482419388" maxValue="-199204991" count="33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m/>
      </sharedItems>
    </cacheField>
    <cacheField name="最近7天利润" numFmtId="0">
      <sharedItems containsString="0" containsBlank="1" containsNumber="1" containsInteger="1" minValue="-1074242366" maxValue="793998439" count="33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3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763889" refreshedBy="超级无敌美少女" recordCount="29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21T00:00:00" count="2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11:27:00" maxDate="1899-12-30T22:00:00" count="28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4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m/>
      </sharedItems>
    </cacheField>
    <cacheField name="支出（最近24小时）" numFmtId="0">
      <sharedItems containsString="0" containsBlank="1" containsNumber="1" containsInteger="1" minValue="-482419388" maxValue="-199204991" count="29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m/>
      </sharedItems>
    </cacheField>
    <cacheField name="最近7天利润" numFmtId="0">
      <sharedItems containsString="0" containsBlank="1" containsNumber="1" containsInteger="1" minValue="-1080859856" maxValue="1180337449" count="29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9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763889" refreshedBy="超级无敌美少女" recordCount="27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21T00:00:00" count="2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m/>
      </sharedItems>
    </cacheField>
    <cacheField name="时间" numFmtId="0">
      <sharedItems containsString="0" containsBlank="1" containsNonDate="0" containsDate="1" minDate="1899-12-30T11:34:00" maxDate="1899-12-30T22:01:00" count="27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22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m/>
      </sharedItems>
    </cacheField>
    <cacheField name="支出（最近24小时）" numFmtId="0">
      <sharedItems containsString="0" containsBlank="1" containsNumber="1" containsInteger="1" minValue="-482419388" maxValue="-199204991" count="27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m/>
      </sharedItems>
    </cacheField>
    <cacheField name="最近7天利润" numFmtId="0">
      <sharedItems containsString="0" containsBlank="1" containsNumber="1" containsInteger="1" minValue="-1275003823" maxValue="1131063275" count="27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7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11.4835763889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55457868" count="24">
        <n v="70057224"/>
        <n v="145653421"/>
        <n v="39004235"/>
        <n v="27996204"/>
        <n v="64418132"/>
        <n v="542742744"/>
        <n v="414537747"/>
        <n v="156894532"/>
        <n v="176502135"/>
        <n v="307726940"/>
        <n v="146347646"/>
        <n v="655457868"/>
        <n v="541949166"/>
        <n v="455815394"/>
        <n v="169978074"/>
        <n v="481997593"/>
        <n v="238123052"/>
        <n v="425160009"/>
        <n v="66944004"/>
        <n v="0"/>
        <n v="223544798"/>
        <n v="200602102"/>
        <n v="393233496"/>
        <n v="12014655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219"/>
    <x v="1"/>
    <x v="2"/>
    <x v="1"/>
    <x v="236"/>
    <x v="269"/>
    <x v="270"/>
    <x v="13"/>
    <x v="3"/>
    <x v="2"/>
    <x v="23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1"/>
    <x v="1"/>
    <x v="0"/>
    <x v="203"/>
    <x v="221"/>
    <x v="221"/>
    <x v="0"/>
    <x v="0"/>
    <x v="0"/>
    <x v="21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1"/>
    <x v="1"/>
    <x v="0"/>
    <x v="185"/>
    <x v="202"/>
    <x v="203"/>
    <x v="0"/>
    <x v="0"/>
    <x v="0"/>
    <x v="19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1"/>
    <x v="21"/>
    <x v="0"/>
    <x v="174"/>
    <x v="183"/>
    <x v="183"/>
    <x v="0"/>
    <x v="0"/>
    <x v="0"/>
    <x v="17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1"/>
    <x v="2"/>
    <x v="0"/>
    <x v="149"/>
    <x v="161"/>
    <x v="161"/>
    <x v="0"/>
    <x v="0"/>
    <x v="0"/>
    <x v="15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1"/>
    <x v="1"/>
    <x v="0"/>
    <x v="130"/>
    <x v="139"/>
    <x v="139"/>
    <x v="0"/>
    <x v="0"/>
    <x v="0"/>
    <x v="13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1"/>
    <x v="1"/>
    <x v="0"/>
    <x v="126"/>
    <x v="132"/>
    <x v="132"/>
    <x v="0"/>
    <x v="0"/>
    <x v="0"/>
    <x v="13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1"/>
    <x v="1"/>
    <x v="0"/>
    <x v="124"/>
    <x v="130"/>
    <x v="130"/>
    <x v="0"/>
    <x v="0"/>
    <x v="0"/>
    <x v="13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1"/>
    <x v="1"/>
    <x v="0"/>
    <x v="121"/>
    <x v="128"/>
    <x v="128"/>
    <x v="0"/>
    <x v="0"/>
    <x v="0"/>
    <x v="12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1"/>
    <x v="1"/>
    <x v="0"/>
    <x v="115"/>
    <x v="122"/>
    <x v="122"/>
    <x v="0"/>
    <x v="0"/>
    <x v="0"/>
    <x v="12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1"/>
    <x v="1"/>
    <x v="0"/>
    <x v="109"/>
    <x v="118"/>
    <x v="118"/>
    <x v="0"/>
    <x v="0"/>
    <x v="0"/>
    <x v="11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1"/>
    <x v="1"/>
    <x v="0"/>
    <x v="110"/>
    <x v="118"/>
    <x v="118"/>
    <x v="0"/>
    <x v="0"/>
    <x v="0"/>
    <x v="11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1"/>
    <x v="1"/>
    <x v="0"/>
    <x v="109"/>
    <x v="117"/>
    <x v="117"/>
    <x v="0"/>
    <x v="0"/>
    <x v="0"/>
    <x v="11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1"/>
    <x v="1"/>
    <x v="0"/>
    <x v="107"/>
    <x v="114"/>
    <x v="114"/>
    <x v="0"/>
    <x v="0"/>
    <x v="0"/>
    <x v="11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1"/>
    <x v="1"/>
    <x v="0"/>
    <x v="100"/>
    <x v="108"/>
    <x v="108"/>
    <x v="0"/>
    <x v="0"/>
    <x v="0"/>
    <x v="10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1"/>
    <x v="1"/>
    <x v="0"/>
    <x v="82"/>
    <x v="89"/>
    <x v="89"/>
    <x v="0"/>
    <x v="0"/>
    <x v="0"/>
    <x v="89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1"/>
    <x v="1"/>
    <x v="0"/>
    <x v="71"/>
    <x v="79"/>
    <x v="79"/>
    <x v="0"/>
    <x v="0"/>
    <x v="0"/>
    <x v="7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1"/>
    <x v="1"/>
    <x v="0"/>
    <x v="72"/>
    <x v="77"/>
    <x v="77"/>
    <x v="0"/>
    <x v="0"/>
    <x v="0"/>
    <x v="7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1"/>
    <x v="1"/>
    <x v="0"/>
    <x v="62"/>
    <x v="71"/>
    <x v="71"/>
    <x v="0"/>
    <x v="0"/>
    <x v="0"/>
    <x v="7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1"/>
    <x v="1"/>
    <x v="0"/>
    <x v="62"/>
    <x v="67"/>
    <x v="67"/>
    <x v="0"/>
    <x v="0"/>
    <x v="0"/>
    <x v="6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1"/>
    <x v="1"/>
    <x v="0"/>
    <x v="50"/>
    <x v="56"/>
    <x v="56"/>
    <x v="0"/>
    <x v="0"/>
    <x v="0"/>
    <x v="56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1"/>
    <x v="1"/>
    <x v="0"/>
    <x v="30"/>
    <x v="38"/>
    <x v="38"/>
    <x v="0"/>
    <x v="0"/>
    <x v="0"/>
    <x v="38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1"/>
    <x v="1"/>
    <x v="0"/>
    <x v="27"/>
    <x v="32"/>
    <x v="32"/>
    <x v="0"/>
    <x v="0"/>
    <x v="0"/>
    <x v="32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1"/>
    <x v="1"/>
    <x v="0"/>
    <x v="23"/>
    <x v="28"/>
    <x v="28"/>
    <x v="0"/>
    <x v="0"/>
    <x v="0"/>
    <x v="28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1"/>
    <x v="1"/>
    <x v="0"/>
    <x v="21"/>
    <x v="26"/>
    <x v="26"/>
    <x v="0"/>
    <x v="0"/>
    <x v="0"/>
    <x v="26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21" firstHeaderRow="0" firstDataRow="1" firstDataCol="1"/>
  <pivotFields count="13">
    <pivotField axis="axisRow" compact="0" showAll="0">
      <items count="309">
        <item x="3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compact="0" showAll="0"/>
    <pivotField dataField="1" compact="0" showAll="0">
      <items count="3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dataField="1" compact="0" showAll="0">
      <items count="26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dataField="1" compact="0" showAll="0">
      <items count="30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8"/>
    </i>
    <i>
      <x v="8"/>
    </i>
    <i>
      <x v="21"/>
    </i>
    <i>
      <x v="2"/>
    </i>
    <i>
      <x v="1"/>
    </i>
    <i>
      <x v="20"/>
    </i>
    <i>
      <x v="27"/>
    </i>
    <i>
      <x v="3"/>
    </i>
    <i>
      <x v="7"/>
    </i>
    <i>
      <x v="23"/>
    </i>
    <i>
      <x v="32"/>
    </i>
    <i>
      <x v="36"/>
    </i>
    <i>
      <x v="6"/>
    </i>
    <i>
      <x v="19"/>
    </i>
    <i>
      <x v="29"/>
    </i>
    <i>
      <x v="34"/>
    </i>
    <i>
      <x/>
    </i>
    <i>
      <x v="18"/>
    </i>
    <i>
      <x v="24"/>
    </i>
    <i>
      <x v="9"/>
    </i>
    <i>
      <x v="26"/>
    </i>
    <i>
      <x v="13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5" firstHeaderRow="0" firstDataRow="1" firstDataCol="1"/>
  <pivotFields count="12">
    <pivotField axis="axisRow" compact="0" showAll="0">
      <items count="272">
        <item x="2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t="default"/>
      </items>
    </pivotField>
    <pivotField dataField="1" compact="0" showAll="0">
      <items count="27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7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  <pivotField compact="0" showAll="0"/>
    <pivotField compact="0" showAll="0"/>
    <pivotField compact="0" showAll="0"/>
    <pivotField dataField="1" compact="0" showAll="0">
      <items count="24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</pivotFields>
  <rowFields count="1">
    <field x="0"/>
  </rowFields>
  <rowItems count="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2" firstHeaderRow="0" firstDataRow="1" firstDataCol="1"/>
  <pivotFields count="12">
    <pivotField axis="axisRow" compact="0" showAll="0">
      <items count="249">
        <item x="2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dataField="1" compact="0" showAll="0">
      <items count="24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  <pivotField compact="0" showAll="0"/>
    <pivotField compact="0" showAll="0"/>
    <pivotField compact="0" showAll="0"/>
    <pivotField dataField="1" compact="0" showAll="0">
      <items count="22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</pivotFields>
  <rowFields count="1">
    <field x="0"/>
  </rowFields>
  <rowItems count="2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7"/>
        <item x="5"/>
        <item x="1"/>
        <item x="2"/>
        <item x="9"/>
        <item x="10"/>
        <item x="4"/>
        <item x="6"/>
        <item x="8"/>
        <item x="3"/>
        <item x="0"/>
        <item x="22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3">
        <item x="4"/>
        <item x="3"/>
        <item x="2"/>
        <item x="1"/>
        <item x="0"/>
        <item x="5"/>
        <item x="6"/>
        <item x="7"/>
        <item x="8"/>
        <item x="9"/>
        <item x="10"/>
        <item x="22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13">
        <item x="1"/>
        <item x="2"/>
        <item x="4"/>
        <item x="3"/>
        <item x="0"/>
        <item x="10"/>
        <item x="8"/>
        <item x="6"/>
        <item x="9"/>
        <item x="7"/>
        <item x="5"/>
        <item x="21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0"/>
        <item x="20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5">
        <item x="0"/>
        <item x="20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0"/>
        <item x="1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1"/>
        <item x="2"/>
        <item x="0"/>
        <item x="1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2"/>
        <item x="1"/>
        <item x="0"/>
        <item x="18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81">
        <item x="1"/>
        <item x="0"/>
        <item x="2"/>
        <item x="1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3"/>
        <item x="1"/>
        <item x="2"/>
        <item x="0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"/>
        <item x="2"/>
        <item x="1"/>
        <item x="0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3"/>
        <item x="1"/>
        <item x="2"/>
        <item x="0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4"/>
        <item x="3"/>
        <item x="1"/>
        <item x="2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4"/>
        <item x="3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4"/>
        <item x="3"/>
        <item x="1"/>
        <item x="2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7" firstHeaderRow="0" firstDataRow="1" firstDataCol="1"/>
  <pivotFields count="12">
    <pivotField axis="axisRow" compact="0" showAll="0">
      <items count="134">
        <item x="1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2"/>
        <item x="1"/>
        <item x="0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34">
        <item x="2"/>
        <item x="1"/>
        <item x="0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2"/>
        <item x="1"/>
        <item x="0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2"/>
        <item x="0"/>
        <item x="1"/>
        <item x="3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3"/>
        <item x="2"/>
        <item x="1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2"/>
        <item x="0"/>
        <item x="1"/>
        <item x="3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"/>
        <item x="4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4"/>
        <item x="3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3"/>
        <item x="4"/>
        <item x="2"/>
        <item x="1"/>
        <item x="0"/>
        <item x="12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0"/>
        <item x="1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19">
        <item x="0"/>
        <item x="1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2"/>
        <item x="4"/>
        <item x="3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4"/>
        <item x="3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2"/>
        <item x="4"/>
        <item x="3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3"/>
        <item x="2"/>
        <item x="1"/>
        <item x="4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4"/>
        <item x="3"/>
        <item x="2"/>
        <item x="1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3"/>
        <item x="2"/>
        <item x="1"/>
        <item x="4"/>
        <item x="0"/>
        <item x="10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1"/>
        <item x="3"/>
        <item x="2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3"/>
        <item x="2"/>
        <item x="1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91">
        <item x="1"/>
        <item x="3"/>
        <item x="2"/>
        <item x="0"/>
        <item x="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2"/>
        <item x="1"/>
        <item x="3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"/>
        <item x="2"/>
        <item x="1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2"/>
        <item x="1"/>
        <item x="3"/>
        <item x="0"/>
        <item x="7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1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1"/>
        <item x="0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0"/>
        <item x="1"/>
        <item x="7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5"/>
        <item x="2"/>
        <item x="4"/>
        <item x="1"/>
        <item x="3"/>
        <item x="0"/>
        <item x="7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5"/>
        <item x="4"/>
        <item x="3"/>
        <item x="2"/>
        <item x="1"/>
        <item x="0"/>
        <item x="7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5"/>
        <item x="2"/>
        <item x="4"/>
        <item x="1"/>
        <item x="3"/>
        <item x="0"/>
        <item x="7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3"/>
        <item x="5"/>
        <item x="6"/>
        <item x="1"/>
        <item x="4"/>
        <item x="2"/>
        <item x="0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5"/>
        <item x="4"/>
        <item x="3"/>
        <item x="2"/>
        <item x="1"/>
        <item x="0"/>
        <item x="6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3"/>
        <item x="5"/>
        <item x="1"/>
        <item x="4"/>
        <item x="2"/>
        <item x="0"/>
        <item x="6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8"/>
        <item x="2"/>
        <item x="4"/>
        <item x="5"/>
        <item x="7"/>
        <item x="6"/>
        <item x="3"/>
        <item x="1"/>
        <item x="0"/>
        <item x="3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7"/>
        <item x="6"/>
        <item x="5"/>
        <item x="4"/>
        <item x="3"/>
        <item x="2"/>
        <item x="1"/>
        <item x="8"/>
        <item x="0"/>
        <item x="3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2"/>
        <item x="4"/>
        <item x="5"/>
        <item x="7"/>
        <item x="6"/>
        <item x="3"/>
        <item x="1"/>
        <item x="0"/>
        <item x="8"/>
        <item x="3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4"/>
        <item x="5"/>
        <item x="2"/>
        <item x="3"/>
        <item x="6"/>
        <item x="1"/>
        <item x="0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5"/>
        <item x="6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4"/>
        <item x="2"/>
        <item x="3"/>
        <item x="1"/>
        <item x="0"/>
        <item x="6"/>
        <item x="5"/>
        <item x="2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2"/>
        <item x="1"/>
        <item x="3"/>
        <item x="0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4"/>
        <item x="3"/>
        <item x="2"/>
        <item x="1"/>
        <item x="0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2"/>
        <item x="1"/>
        <item x="3"/>
        <item x="0"/>
        <item x="4"/>
        <item x="2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21"/>
  <sheetViews>
    <sheetView workbookViewId="0">
      <pane ySplit="1" topLeftCell="A303" activePane="bottomLeft" state="frozen"/>
      <selection/>
      <selection pane="bottomLeft" activeCell="E309" sqref="E30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9" si="8">E278-I278</f>
        <v>-80361215334</v>
      </c>
      <c r="M278" s="1">
        <f t="shared" ref="M278:M309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5:20"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5:20">
      <c r="O321" t="s">
        <v>305</v>
      </c>
      <c r="P321">
        <v>209263925204834</v>
      </c>
      <c r="Q321">
        <v>198201031340474</v>
      </c>
      <c r="R321">
        <v>11125852437993</v>
      </c>
      <c r="S321">
        <v>184413406470</v>
      </c>
      <c r="T321">
        <v>618044754787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70057224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145653421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27996204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39004235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39004235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27996204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316</v>
      </c>
      <c r="J11">
        <v>5757969000</v>
      </c>
      <c r="K11">
        <v>64418132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64418132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317</v>
      </c>
      <c r="J12">
        <v>5757969000</v>
      </c>
      <c r="K12">
        <v>66944004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542742744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312</v>
      </c>
      <c r="J13">
        <v>3290891000</v>
      </c>
      <c r="K13">
        <v>70057224</v>
      </c>
    </row>
    <row r="14" ht="21" customHeight="1" spans="1:11">
      <c r="A14" s="62" t="s">
        <v>319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414537747</v>
      </c>
      <c r="E14" t="s">
        <v>96</v>
      </c>
      <c r="F14" s="1">
        <f ca="1" t="array" ref="F14">INDIRECT("79罐!"&amp;"H"&amp;MAX(ROW('79罐'!6:6)*('79罐'!6:6&lt;&gt;"")))</f>
        <v>4879</v>
      </c>
      <c r="I14" t="s">
        <v>269</v>
      </c>
      <c r="J14">
        <v>5757969000</v>
      </c>
      <c r="K14">
        <v>120146551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156894532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5757969000</v>
      </c>
      <c r="K15">
        <v>120146551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176502135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323</v>
      </c>
      <c r="J16">
        <v>5757969000</v>
      </c>
      <c r="K16">
        <v>120146551</v>
      </c>
    </row>
    <row r="17" ht="21" customHeight="1" spans="1:11">
      <c r="A17" s="62" t="s">
        <v>324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307726940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315</v>
      </c>
      <c r="J17">
        <v>5757969000</v>
      </c>
      <c r="K17">
        <v>145653421</v>
      </c>
    </row>
    <row r="18" ht="21" customHeight="1" spans="1:11">
      <c r="A18" s="62" t="s">
        <v>325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146347646</v>
      </c>
      <c r="E18" t="s">
        <v>326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5295028536</v>
      </c>
      <c r="K18">
        <v>146347646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655457868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320</v>
      </c>
      <c r="J19">
        <v>5757969000</v>
      </c>
      <c r="K19">
        <v>156894532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541949166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7300401000</v>
      </c>
      <c r="K20">
        <v>169978074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455815394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322</v>
      </c>
      <c r="J21">
        <v>6214278000</v>
      </c>
      <c r="K21">
        <v>176502135</v>
      </c>
    </row>
    <row r="22" ht="21" customHeight="1" spans="1:11">
      <c r="A22" s="62" t="s">
        <v>330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169978074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7737846410</v>
      </c>
      <c r="K22">
        <v>200602102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481997593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6657166464</v>
      </c>
      <c r="K23">
        <v>223544798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238123052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22190554000</v>
      </c>
      <c r="K24">
        <v>238123052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425160009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324</v>
      </c>
      <c r="J25">
        <v>15000814482</v>
      </c>
      <c r="K25">
        <v>307726940</v>
      </c>
    </row>
    <row r="26" ht="21" customHeight="1" spans="1:11">
      <c r="A26" s="62" t="s">
        <v>317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66944004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338</v>
      </c>
      <c r="J26">
        <v>17752443464</v>
      </c>
      <c r="K26">
        <v>393233496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319</v>
      </c>
      <c r="J27">
        <v>22190554000</v>
      </c>
      <c r="K27">
        <v>414537747</v>
      </c>
    </row>
    <row r="28" ht="21" customHeight="1" spans="1:11">
      <c r="A28" s="62" t="s">
        <v>335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223544798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337</v>
      </c>
      <c r="J28">
        <v>22190554000</v>
      </c>
      <c r="K28">
        <v>425160009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200602102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249</v>
      </c>
      <c r="J29">
        <v>22190554000</v>
      </c>
      <c r="K29">
        <v>455815394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393233496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333</v>
      </c>
      <c r="J30">
        <v>18484731577</v>
      </c>
      <c r="K30">
        <v>481997593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120146551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328</v>
      </c>
      <c r="J31">
        <v>22190554000</v>
      </c>
      <c r="K31">
        <v>541949166</v>
      </c>
    </row>
    <row r="32" ht="21" customHeight="1" spans="1:11">
      <c r="A32" s="62" t="s">
        <v>323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120146551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318</v>
      </c>
      <c r="J32">
        <v>19083876757</v>
      </c>
      <c r="K32">
        <v>542742744</v>
      </c>
    </row>
    <row r="33" ht="21" customHeight="1" spans="1:11">
      <c r="A33" s="62" t="s">
        <v>321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120146551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655457868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6305126169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5"/>
  <sheetViews>
    <sheetView zoomScale="115" zoomScaleNormal="115" workbookViewId="0">
      <pane ySplit="3" topLeftCell="A270" activePane="bottomLeft" state="frozen"/>
      <selection/>
      <selection pane="bottomLeft" activeCell="E271" sqref="E27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3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26:29">
      <c r="Z274" s="7">
        <v>43911</v>
      </c>
      <c r="AA274">
        <v>-275719045</v>
      </c>
      <c r="AB274">
        <v>18304342</v>
      </c>
      <c r="AC274">
        <v>70057224</v>
      </c>
    </row>
    <row r="275" spans="26:29">
      <c r="Z275" t="s">
        <v>305</v>
      </c>
      <c r="AA275">
        <v>-48731833141</v>
      </c>
      <c r="AB275" t="e">
        <v>#VALUE!</v>
      </c>
      <c r="AC275">
        <v>-900879715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2"/>
  <sheetViews>
    <sheetView workbookViewId="0">
      <pane ySplit="3" topLeftCell="A235" activePane="bottomLeft" state="frozen"/>
      <selection/>
      <selection pane="bottomLeft" activeCell="I250" sqref="I25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50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27:30">
      <c r="AA251" s="7">
        <v>43911</v>
      </c>
      <c r="AB251">
        <v>-482419388</v>
      </c>
      <c r="AC251">
        <v>33702409</v>
      </c>
      <c r="AD251">
        <v>145653421</v>
      </c>
    </row>
    <row r="252" spans="27:30">
      <c r="AA252" t="s">
        <v>305</v>
      </c>
      <c r="AB252">
        <v>-75216717521</v>
      </c>
      <c r="AC252" t="e">
        <v>#VALUE!</v>
      </c>
      <c r="AD252">
        <v>20442207004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6"/>
  <sheetViews>
    <sheetView workbookViewId="0">
      <pane ySplit="3" topLeftCell="A217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4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27:30">
      <c r="AA225" s="7">
        <v>43911</v>
      </c>
      <c r="AB225">
        <v>-246813205</v>
      </c>
      <c r="AC225">
        <v>5460110</v>
      </c>
      <c r="AD225">
        <v>39004235</v>
      </c>
    </row>
    <row r="226" spans="27:30">
      <c r="AA226" t="s">
        <v>305</v>
      </c>
      <c r="AB226">
        <v>-35362632374</v>
      </c>
      <c r="AC226" t="e">
        <v>#VALUE!</v>
      </c>
      <c r="AD226">
        <v>14579064742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workbookViewId="0">
      <pane ySplit="3" topLeftCell="A197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27:30">
      <c r="AA207" s="7">
        <v>43911</v>
      </c>
      <c r="AB207">
        <v>-246813205</v>
      </c>
      <c r="AC207">
        <v>2331138</v>
      </c>
      <c r="AD207">
        <v>27996204</v>
      </c>
    </row>
    <row r="208" spans="27:30">
      <c r="AA208" t="s">
        <v>305</v>
      </c>
      <c r="AB208">
        <v>-32350746145</v>
      </c>
      <c r="AC208" t="e">
        <v>#VALUE!</v>
      </c>
      <c r="AD208">
        <v>14282036384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8" activePane="bottomLeft" state="frozen"/>
      <selection/>
      <selection pane="bottomLeft" activeCell="I186" sqref="I1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27:30">
      <c r="AA187" s="7">
        <v>43911</v>
      </c>
      <c r="AB187">
        <v>-482419388</v>
      </c>
      <c r="AC187">
        <v>-431497</v>
      </c>
      <c r="AD187">
        <v>64418132</v>
      </c>
    </row>
    <row r="188" spans="27:30">
      <c r="AA188" t="s">
        <v>305</v>
      </c>
      <c r="AB188">
        <v>-57430893114</v>
      </c>
      <c r="AC188" t="e">
        <v>#VALUE!</v>
      </c>
      <c r="AD188">
        <v>26058293279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8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4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27:30">
      <c r="AA165" s="7">
        <v>43911</v>
      </c>
      <c r="AB165">
        <v>-1598908013</v>
      </c>
      <c r="AC165">
        <v>189707740</v>
      </c>
      <c r="AD165">
        <v>542742744</v>
      </c>
    </row>
    <row r="166" spans="27:30">
      <c r="AA166" t="s">
        <v>305</v>
      </c>
      <c r="AB166">
        <v>-164907938722</v>
      </c>
      <c r="AC166" t="e">
        <v>#VALUE!</v>
      </c>
      <c r="AD166">
        <v>57960271402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29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42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27:30">
      <c r="AA143" s="7">
        <v>43911</v>
      </c>
      <c r="AB143">
        <v>-1859195363</v>
      </c>
      <c r="AC143">
        <v>128543173</v>
      </c>
      <c r="AD143">
        <v>414537747</v>
      </c>
    </row>
    <row r="144" spans="27:30">
      <c r="AA144" t="s">
        <v>305</v>
      </c>
      <c r="AB144">
        <v>-164824458036</v>
      </c>
      <c r="AC144">
        <v>13484307705</v>
      </c>
      <c r="AD144">
        <v>60258018570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7"/>
  <sheetViews>
    <sheetView workbookViewId="0">
      <pane ySplit="3" topLeftCell="A126" activePane="bottomLeft" state="frozen"/>
      <selection/>
      <selection pane="bottomLeft" activeCell="I135" sqref="I1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27:30">
      <c r="AA136" s="7">
        <v>43911</v>
      </c>
      <c r="AB136">
        <v>-482419388</v>
      </c>
      <c r="AC136">
        <v>36101211</v>
      </c>
      <c r="AD136">
        <v>156894532</v>
      </c>
    </row>
    <row r="137" spans="27:30">
      <c r="AA137" t="s">
        <v>305</v>
      </c>
      <c r="AB137">
        <v>-40106156484</v>
      </c>
      <c r="AC137">
        <v>3419791967</v>
      </c>
      <c r="AD137">
        <v>15515316470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3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>F133+G133</f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27:30">
      <c r="AA134" s="7">
        <v>43911</v>
      </c>
      <c r="AB134">
        <v>-520651545</v>
      </c>
      <c r="AC134">
        <v>50051356</v>
      </c>
      <c r="AD134">
        <v>176502135</v>
      </c>
    </row>
    <row r="135" spans="27:30">
      <c r="AA135" t="s">
        <v>305</v>
      </c>
      <c r="AB135">
        <v>-42597492185</v>
      </c>
      <c r="AC135">
        <v>2576314398</v>
      </c>
      <c r="AD135">
        <v>16661417674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2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27:30">
      <c r="AA132" s="7">
        <v>43911</v>
      </c>
      <c r="AB132">
        <v>-1256816066</v>
      </c>
      <c r="AC132">
        <v>9117049</v>
      </c>
      <c r="AD132">
        <v>307726940</v>
      </c>
    </row>
    <row r="133" spans="27:30">
      <c r="AA133" t="s">
        <v>305</v>
      </c>
      <c r="AB133">
        <v>-101773567795</v>
      </c>
      <c r="AC133">
        <v>10075400686</v>
      </c>
      <c r="AD133">
        <v>42239114908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5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27:30">
      <c r="AA126" s="7">
        <v>43911</v>
      </c>
      <c r="AB126">
        <v>-443633374</v>
      </c>
      <c r="AC126">
        <v>41156570</v>
      </c>
      <c r="AD126">
        <v>146347646</v>
      </c>
    </row>
    <row r="127" spans="27:30">
      <c r="AA127" t="s">
        <v>305</v>
      </c>
      <c r="AB127">
        <v>-34072563250</v>
      </c>
      <c r="AC127">
        <v>1954878592</v>
      </c>
      <c r="AD127">
        <v>12867509273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2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2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27:30">
      <c r="AA122" s="7">
        <v>43911</v>
      </c>
      <c r="AB122">
        <v>-1952155666</v>
      </c>
      <c r="AC122">
        <v>107801996</v>
      </c>
      <c r="AD122">
        <v>655457868</v>
      </c>
    </row>
    <row r="123" spans="27:30">
      <c r="AA123" t="s">
        <v>305</v>
      </c>
      <c r="AB123">
        <v>-146250628079</v>
      </c>
      <c r="AC123">
        <v>3358612853</v>
      </c>
      <c r="AD123">
        <v>10900417405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6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2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27:30">
      <c r="AA122" s="7">
        <v>43911</v>
      </c>
      <c r="AB122">
        <v>-1859195363</v>
      </c>
      <c r="AC122">
        <v>256883005</v>
      </c>
      <c r="AD122">
        <v>541949166</v>
      </c>
    </row>
    <row r="123" spans="27:30">
      <c r="AA123" t="s">
        <v>305</v>
      </c>
      <c r="AB123">
        <v>-137998705441</v>
      </c>
      <c r="AC123">
        <v>7440719067</v>
      </c>
      <c r="AD123">
        <v>16288187224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2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27:30">
      <c r="AA121" s="7">
        <v>43911</v>
      </c>
      <c r="AB121">
        <v>-1859195363</v>
      </c>
      <c r="AC121">
        <v>125814084</v>
      </c>
      <c r="AD121">
        <v>455815394</v>
      </c>
    </row>
    <row r="122" spans="27:30">
      <c r="AA122" t="s">
        <v>305</v>
      </c>
      <c r="AB122">
        <v>-138596702689</v>
      </c>
      <c r="AC122">
        <v>2597321169</v>
      </c>
      <c r="AD122">
        <v>10141234826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0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7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27:30">
      <c r="AA118" s="7">
        <v>43911</v>
      </c>
      <c r="AB118">
        <v>-611650104</v>
      </c>
      <c r="AC118">
        <v>29245848</v>
      </c>
      <c r="AD118">
        <v>169978074</v>
      </c>
    </row>
    <row r="119" spans="27:30">
      <c r="AA119" t="s">
        <v>305</v>
      </c>
      <c r="AB119">
        <v>-44414292556</v>
      </c>
      <c r="AC119">
        <v>2965400344</v>
      </c>
      <c r="AD119">
        <v>18685525027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workbookViewId="0">
      <pane ySplit="3" topLeftCell="A106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1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27:30">
      <c r="AA112" s="7">
        <v>43911</v>
      </c>
      <c r="AB112">
        <v>-1548709738</v>
      </c>
      <c r="AC112">
        <v>180502594</v>
      </c>
      <c r="AD112">
        <v>481997593</v>
      </c>
    </row>
    <row r="113" spans="27:30">
      <c r="AA113" t="s">
        <v>305</v>
      </c>
      <c r="AB113">
        <v>-106933137522</v>
      </c>
      <c r="AC113">
        <v>10233774329</v>
      </c>
      <c r="AD113">
        <v>31227781831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6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92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27:30">
      <c r="AA93" s="7">
        <v>43911</v>
      </c>
      <c r="AB93">
        <v>-1859195363</v>
      </c>
      <c r="AC93">
        <v>102272288</v>
      </c>
      <c r="AD93">
        <v>238123052</v>
      </c>
    </row>
    <row r="94" spans="27:30">
      <c r="AA94" t="s">
        <v>305</v>
      </c>
      <c r="AB94">
        <v>-106868696726</v>
      </c>
      <c r="AC94">
        <v>9720873450</v>
      </c>
      <c r="AD94">
        <v>31695657979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82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28:31">
      <c r="AB83" s="7">
        <v>43911</v>
      </c>
      <c r="AC83">
        <v>-1859195363</v>
      </c>
      <c r="AD83">
        <v>62423734</v>
      </c>
      <c r="AE83">
        <v>425160009</v>
      </c>
    </row>
    <row r="84" spans="28:31">
      <c r="AB84" t="s">
        <v>305</v>
      </c>
      <c r="AC84">
        <v>-93238589874</v>
      </c>
      <c r="AD84">
        <v>762891406</v>
      </c>
      <c r="AE84">
        <v>8300897322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2"/>
  <sheetViews>
    <sheetView workbookViewId="0">
      <pane ySplit="3" topLeftCell="A72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8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28:31">
      <c r="AB81" s="7">
        <v>43911</v>
      </c>
      <c r="AC81">
        <v>-482419388</v>
      </c>
      <c r="AD81">
        <v>-5191599</v>
      </c>
      <c r="AE81">
        <v>66944004</v>
      </c>
    </row>
    <row r="82" spans="28:31">
      <c r="AB82" t="s">
        <v>305</v>
      </c>
      <c r="AC82">
        <v>-23432907312</v>
      </c>
      <c r="AD82">
        <v>1478791091</v>
      </c>
      <c r="AE82">
        <v>9898929790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5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4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28:31">
      <c r="AB75" s="7">
        <v>43911</v>
      </c>
      <c r="AC75">
        <v>-1859195363</v>
      </c>
      <c r="AD75">
        <v>10016741</v>
      </c>
      <c r="AE75">
        <v>286786028</v>
      </c>
    </row>
    <row r="76" spans="28:31">
      <c r="AB76" t="s">
        <v>305</v>
      </c>
      <c r="AC76">
        <v>-83108343438</v>
      </c>
      <c r="AD76">
        <v>7436742294</v>
      </c>
      <c r="AE76">
        <v>16706887849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workbookViewId="0">
      <pane ySplit="3" topLeftCell="A62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7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28:31">
      <c r="AB71" s="7">
        <v>43911</v>
      </c>
      <c r="AC71">
        <v>-557758608</v>
      </c>
      <c r="AD71">
        <v>40594202</v>
      </c>
      <c r="AE71">
        <v>223544798</v>
      </c>
    </row>
    <row r="72" spans="28:31">
      <c r="AB72" t="s">
        <v>305</v>
      </c>
      <c r="AC72">
        <v>-23990043656</v>
      </c>
      <c r="AD72">
        <v>3712415007</v>
      </c>
      <c r="AE72">
        <v>13397934436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46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28:31">
      <c r="AB60" s="7">
        <v>43911</v>
      </c>
      <c r="AC60">
        <v>-648301761</v>
      </c>
      <c r="AD60">
        <v>36534036</v>
      </c>
      <c r="AE60">
        <v>200602102</v>
      </c>
    </row>
    <row r="61" spans="28:31">
      <c r="AB61" t="s">
        <v>305</v>
      </c>
      <c r="AC61">
        <v>-23184497024</v>
      </c>
      <c r="AD61">
        <v>3044877338</v>
      </c>
      <c r="AE61">
        <v>10667287578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3"/>
  <sheetViews>
    <sheetView workbookViewId="0">
      <pane ySplit="3" topLeftCell="A31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1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28:31">
      <c r="AB42" s="7">
        <v>43911</v>
      </c>
      <c r="AC42">
        <v>-1487356291</v>
      </c>
      <c r="AD42">
        <v>140682707</v>
      </c>
      <c r="AE42">
        <v>393233496</v>
      </c>
    </row>
    <row r="43" spans="28:31">
      <c r="AB43" t="s">
        <v>305</v>
      </c>
      <c r="AC43">
        <v>-35833269241</v>
      </c>
      <c r="AD43">
        <v>2725061795</v>
      </c>
      <c r="AE43">
        <v>5234526369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28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5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28:31">
      <c r="AB36" s="7">
        <v>43911</v>
      </c>
      <c r="AC36">
        <v>-482419388</v>
      </c>
      <c r="AD36">
        <v>63154632</v>
      </c>
      <c r="AE36">
        <v>120146551</v>
      </c>
    </row>
    <row r="37" spans="28:31">
      <c r="AB37" t="s">
        <v>305</v>
      </c>
      <c r="AC37">
        <v>-9909372003</v>
      </c>
      <c r="AD37">
        <v>168962766</v>
      </c>
      <c r="AE37">
        <v>1844896645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1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31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28:31">
      <c r="AB32" s="7">
        <v>43911</v>
      </c>
      <c r="AC32">
        <v>-482419388</v>
      </c>
      <c r="AD32">
        <v>52221139</v>
      </c>
      <c r="AE32">
        <v>182786128</v>
      </c>
    </row>
    <row r="33" spans="28:31">
      <c r="AB33" t="s">
        <v>305</v>
      </c>
      <c r="AC33">
        <v>-8604287354</v>
      </c>
      <c r="AD33">
        <v>364758436</v>
      </c>
      <c r="AE33">
        <v>2280826881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tabSelected="1" workbookViewId="0">
      <pane ySplit="3" topLeftCell="A2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9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28:31">
      <c r="AB30" s="7">
        <v>43911</v>
      </c>
      <c r="AC30">
        <v>-482419388</v>
      </c>
      <c r="AD30">
        <v>45389313</v>
      </c>
      <c r="AE30">
        <v>154369726</v>
      </c>
    </row>
    <row r="31" spans="28:31">
      <c r="AB31" t="s">
        <v>305</v>
      </c>
      <c r="AC31">
        <v>-8213205113</v>
      </c>
      <c r="AD31">
        <v>68894451</v>
      </c>
      <c r="AE31">
        <v>1408786636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2020-03-21T03:41:32Z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