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<sst xmlns="http://schemas.openxmlformats.org/spreadsheetml/2006/main" count="6775" uniqueCount="459">
  <si>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</si>
  <si>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</si>
  <si>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</si>
  <si>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</si>
  <si>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</si>
  <si>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</si>
  <si>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</si>
  <si>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</si>
  <si>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</si>
  <si>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</si>
  <si>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</si>
  <si>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</si>
  <si>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</si>
  <si>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</si>
  <si>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</si>
  <si>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</si>
  <si>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</si>
  <si>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</si>
  <si>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</si>
  <si>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</si>
  <si>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</si>
  <si>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</si>
  <si>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</si>
  <si>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</si>
  <si>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</si>
  <si>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</si>
  <si>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</si>
  <si>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</si>
  <si>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</si>
  <si>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</si>
  <si>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</si>
  <si>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</si>
  <si>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</si>
  <si>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</si>
  <si>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</si>
  <si>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</si>
  <si>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</si>
  <si>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</si>
  <si>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</si>
  <si>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</si>
  <si>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</si>
  <si>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</si>
  <si>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</si>
  <si>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</si>
  <si>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</si>
  <si>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</si>
  <si>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</si>
  <si>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</si>
  <si>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</si>
  <si>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</si>
  <si>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</si>
  <si>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</si>
  <si>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</si>
  <si>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</si>
  <si>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</si>
  <si>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</si>
  <si>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</si>
  <si>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</si>
  <si>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</si>
  <si>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</si>
  <si>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</si>
  <si>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</si>
  <si>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</si>
  <si>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</si>
  <si>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</si>
  <si>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</si>
  <si>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</si>
  <si>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</si>
  <si>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</si>
  <si>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</si>
  <si>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</si>
  <si>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</si>
  <si>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</si>
  <si>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</si>
  <si>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</si>
  <si>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</si>
  <si>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</si>
  <si>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</si>
  <si>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</si>
  <si>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</si>
  <si>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</si>
  <si>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</si>
  <si>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</si>
  <si>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</si>
  <si>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</si>
  <si>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</si>
  <si>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</si>
  <si>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</si>
  <si>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</si>
  <si>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</si>
  <si>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</si>
  <si>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</si>
  <si>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</si>
  <si>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</si>
  <si>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</si>
  <si>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</si>
  <si>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</si>
  <si>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</si>
  <si>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</si>
  <si>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</si>
  <si>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</si>
  <si>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</si>
  <si>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</si>
  <si>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</si>
  <si>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</si>
  <si>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</si>
  <si>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</si>
  <si>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</si>
  <si>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</si>
  <si>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</si>
  <si>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</si>
  <si>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</si>
  <si>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</si>
  <si>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</si>
  <si>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</si>
  <si>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</si>
  <si>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</si>
  <si>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</si>
  <si>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</si>
  <si>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</si>
  <si>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</si>
  <si>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</si>
  <si>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</si>
  <si>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</si>
  <si>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</si>
  <si>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</si>
  <si>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</si>
  <si>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</si>
  <si>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</si>
  <si>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</si>
  <si>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</si>
  <si>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</si>
  <si>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</si>
  <si>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</si>
  <si>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</si>
  <si>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</si>
  <si>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</si>
  <si>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</si>
  <si>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</si>
  <si>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</si>
  <si>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</si>
  <si>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</si>
  <si>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</si>
  <si>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</si>
  <si>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</si>
  <si>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</si>
  <si>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</si>
  <si>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</si>
  <si>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</si>
  <si>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</si>
  <si>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</si>
  <si>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</si>
  <si>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</si>
  <si>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</si>
  <si>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</si>
  <si>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</si>
  <si>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</si>
  <si>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</si>
  <si>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</si>
  <si>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</si>
  <si>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</si>
  <si>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</si>
  <si>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</si>
  <si>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</si>
  <si>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</si>
  <si>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</si>
  <si>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</si>
  <si>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</si>
  <si>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</si>
  <si>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</si>
  <si>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</si>
  <si>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</si>
  <si>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</si>
  <si>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</si>
  <si>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</si>
  <si>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</si>
  <si>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</si>
  <si>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</si>
  <si>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</si>
  <si>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</si>
  <si>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</si>
  <si>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</si>
  <si>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</si>
  <si>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</si>
  <si>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</si>
  <si>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</si>
  <si>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</si>
  <si>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</si>
  <si>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</si>
  <si>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</si>
  <si>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</si>
  <si>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</si>
  <si>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</si>
  <si>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</si>
  <si>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</si>
  <si>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</si>
  <si>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</si>
  <si>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</si>
  <si>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</si>
  <si>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</si>
  <si>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</si>
  <si>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</si>
  <si>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</si>
  <si>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</si>
  <si>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</si>
  <si>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</si>
  <si>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</si>
  <si>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</si>
  <si>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</si>
  <si>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</si>
  <si>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</si>
  <si>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</si>
  <si>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</si>
  <si>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</si>
  <si>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</si>
  <si>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</si>
  <si>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</si>
  <si>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</si>
  <si>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</si>
  <si>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</si>
  <si>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</si>
  <si>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</si>
  <si>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</si>
  <si>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</si>
  <si>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</si>
  <si>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</si>
  <si>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</si>
  <si>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</si>
  <si>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</si>
  <si>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</si>
  <si>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</si>
  <si>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</si>
  <si>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</si>
  <si>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</si>
  <si>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</si>
  <si>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</si>
  <si>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</si>
  <si>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</si>
  <si>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</si>
  <si>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</si>
  <si>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</si>
  <si>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</si>
  <si>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</si>
  <si>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</si>
  <si>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</si>
  <si>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</si>
  <si>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</si>
  <si>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</si>
  <si>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</si>
  <si>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</si>
  <si>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</si>
  <si>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</si>
  <si>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</si>
  <si>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</si>
  <si>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</si>
  <si>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</si>
  <si>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</si>
  <si>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</si>
  <si>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</si>
  <si>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</si>
  <si>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</si>
  <si>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</si>
  <si>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</si>
  <si>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</si>
  <si>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</si>
  <si>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</si>
  <si>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</si>
  <si>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</si>
  <si>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</si>
  <si>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</si>
  <si>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</si>
  <si>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</si>
  <si>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</si>
  <si>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</si>
  <si>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</si>
  <si>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</si>
  <si>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</si>
  <si>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</si>
  <si>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</si>
  <si>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</si>
  <si>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</si>
  <si>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</si>
  <si>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</si>
  <si>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</si>
  <si>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</si>
  <si>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</si>
  <si>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</si>
  <si>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</si>
  <si>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甘尼森岛</t>
  </si>
  <si>
    <t>斯壮结</t>
  </si>
  <si>
    <t>Kugluktuk机场</t>
  </si>
  <si>
    <t>果州群岛</t>
  </si>
  <si>
    <t>螺洲岛</t>
  </si>
  <si>
    <t>法伊拉卡岛</t>
  </si>
  <si>
    <t>Ukerewe</t>
  </si>
  <si>
    <t>hasbahce</t>
  </si>
  <si>
    <t>Melodica</t>
  </si>
  <si>
    <t>MUGHALGARDENS</t>
  </si>
  <si>
    <t>鲁邦多岛</t>
  </si>
  <si>
    <t>狗骨岛</t>
  </si>
  <si>
    <t>普拉兰岛</t>
  </si>
  <si>
    <t>秦山核电站方家山堆场</t>
  </si>
  <si>
    <t>Nakhiloo岛</t>
  </si>
  <si>
    <t>巴赫达尔机场</t>
  </si>
  <si>
    <t>丹戎乌班市</t>
  </si>
  <si>
    <t>霍马利格岛</t>
  </si>
  <si>
    <t>伊维桑</t>
  </si>
  <si>
    <t>中路镇</t>
  </si>
  <si>
    <t>锡纳邦机场</t>
  </si>
  <si>
    <t>卡尔尼科巴机场</t>
  </si>
  <si>
    <t>阿勒格尼县机场</t>
  </si>
  <si>
    <t>五结乡</t>
  </si>
  <si>
    <t>CrocodileIsland</t>
  </si>
  <si>
    <t>Ghana</t>
  </si>
  <si>
    <t>菲利宾BCCM</t>
  </si>
  <si>
    <t>Elephantineisland</t>
  </si>
  <si>
    <t>切列波维茨机场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</si>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</sst>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1" fillId="28" borderId="13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3" fillId="21" borderId="12" applyNumberFormat="0" applyFont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20" fillId="6" borderId="14" applyNumberFormat="0" applyAlignment="0" applyProtection="0">
      <alignment vertical="center"/>
    </xf>
    <xf numFmtId="0" fontId="19" fillId="6" borderId="13" applyNumberFormat="0" applyAlignment="0" applyProtection="0">
      <alignment vertical="center"/>
    </xf>
    <xf numFmtId="0" fontId="15" fillId="11" borderId="11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控制面板!$P$13:$P$219</c:f>
              <c:numCache>
                <c:formatCode>General</c:formatCode>
                <c:ptCount val="20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控制面板!$Q$13:$Q$219</c:f>
              <c:numCache>
                <c:formatCode>General</c:formatCode>
                <c:ptCount val="20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控制面板!$R$13:$R$219</c:f>
              <c:numCache>
                <c:formatCode>General</c:formatCode>
                <c:ptCount val="20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控制面板!$S$13:$S$219</c:f>
              <c:numCache>
                <c:formatCode>General</c:formatCode>
                <c:ptCount val="20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控制面板!$T$13:$T$219</c:f>
              <c:numCache>
                <c:formatCode>General</c:formatCode>
                <c:ptCount val="20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控制面板!$P$13:$P$219</c:f>
              <c:numCache>
                <c:formatCode>General</c:formatCode>
                <c:ptCount val="20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控制面板!$Q$13:$Q$219</c:f>
              <c:numCache>
                <c:formatCode>General</c:formatCode>
                <c:ptCount val="20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控制面板!$R$13:$R$219</c:f>
              <c:numCache>
                <c:formatCode>General</c:formatCode>
                <c:ptCount val="20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控制面板!$S$13:$S$219</c:f>
              <c:numCache>
                <c:formatCode>General</c:formatCode>
                <c:ptCount val="20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控制面板!$O$13:$O$219</c:f>
              <c:strCache>
                <c:ptCount val="2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</c:strCache>
            </c:strRef>
          </c:cat>
          <c:val>
            <c:numRef>
              <c:f>控制面板!$T$13:$T$219</c:f>
              <c:numCache>
                <c:formatCode>General</c:formatCode>
                <c:ptCount val="20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87285646</c:v>
                </c:pt>
                <c:pt idx="1">
                  <c:v>56561807</c:v>
                </c:pt>
                <c:pt idx="2">
                  <c:v>78097287</c:v>
                </c:pt>
                <c:pt idx="3">
                  <c:v>35318230</c:v>
                </c:pt>
                <c:pt idx="4">
                  <c:v>91792769</c:v>
                </c:pt>
                <c:pt idx="5">
                  <c:v>85671802</c:v>
                </c:pt>
                <c:pt idx="6">
                  <c:v>66635514</c:v>
                </c:pt>
                <c:pt idx="7">
                  <c:v>54373162</c:v>
                </c:pt>
                <c:pt idx="8">
                  <c:v>45986067</c:v>
                </c:pt>
                <c:pt idx="9">
                  <c:v>60393208</c:v>
                </c:pt>
                <c:pt idx="10">
                  <c:v>105002007</c:v>
                </c:pt>
                <c:pt idx="11">
                  <c:v>70842637</c:v>
                </c:pt>
                <c:pt idx="12">
                  <c:v>52776750</c:v>
                </c:pt>
                <c:pt idx="13">
                  <c:v>71519186</c:v>
                </c:pt>
                <c:pt idx="14">
                  <c:v>76368396</c:v>
                </c:pt>
                <c:pt idx="15">
                  <c:v>86725969</c:v>
                </c:pt>
                <c:pt idx="16">
                  <c:v>61121706</c:v>
                </c:pt>
                <c:pt idx="17">
                  <c:v>77073918</c:v>
                </c:pt>
                <c:pt idx="18">
                  <c:v>146053116</c:v>
                </c:pt>
                <c:pt idx="19">
                  <c:v>61699498</c:v>
                </c:pt>
                <c:pt idx="20">
                  <c:v>74897026</c:v>
                </c:pt>
                <c:pt idx="21">
                  <c:v>317702573</c:v>
                </c:pt>
                <c:pt idx="22">
                  <c:v>425993616</c:v>
                </c:pt>
                <c:pt idx="23">
                  <c:v>662214511</c:v>
                </c:pt>
                <c:pt idx="24">
                  <c:v>144996837</c:v>
                </c:pt>
                <c:pt idx="25">
                  <c:v>132482239</c:v>
                </c:pt>
                <c:pt idx="26">
                  <c:v>268405504</c:v>
                </c:pt>
                <c:pt idx="27">
                  <c:v>138028641</c:v>
                </c:pt>
                <c:pt idx="28">
                  <c:v>125027480</c:v>
                </c:pt>
                <c:pt idx="29">
                  <c:v>2003396088</c:v>
                </c:pt>
                <c:pt idx="30">
                  <c:v>22862837</c:v>
                </c:pt>
                <c:pt idx="31">
                  <c:v>696230296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Lambertisland!$W$4:$W$178</c:f>
              <c:strCache>
                <c:ptCount val="1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</c:strCache>
            </c:strRef>
          </c:cat>
          <c:val>
            <c:numRef>
              <c:f>Lambertisland!$X$4:$X$178</c:f>
              <c:numCache>
                <c:formatCode>General</c:formatCode>
                <c:ptCount val="17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Lambertisland!$W$4:$W$178</c:f>
              <c:strCache>
                <c:ptCount val="1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</c:strCache>
            </c:strRef>
          </c:cat>
          <c:val>
            <c:numRef>
              <c:f>Lambertisland!$Y$4:$Y$178</c:f>
              <c:numCache>
                <c:formatCode>General</c:formatCode>
                <c:ptCount val="17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Lambertisland!$W$4:$W$178</c:f>
              <c:strCache>
                <c:ptCount val="1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</c:strCache>
            </c:strRef>
          </c:cat>
          <c:val>
            <c:numRef>
              <c:f>Lambertisland!$Z$4:$Z$178</c:f>
              <c:numCache>
                <c:formatCode>General</c:formatCode>
                <c:ptCount val="17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ISLASANTAY!$Z$4:$Z$172</c:f>
              <c:strCache>
                <c:ptCount val="1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</c:strCache>
            </c:strRef>
          </c:cat>
          <c:val>
            <c:numRef>
              <c:f>ISLASANTAY!$AA$4:$AA$172</c:f>
              <c:numCache>
                <c:formatCode>General</c:formatCode>
                <c:ptCount val="16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ISLASANTAY!$Z$4:$Z$172</c:f>
              <c:strCache>
                <c:ptCount val="1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</c:strCache>
            </c:strRef>
          </c:cat>
          <c:val>
            <c:numRef>
              <c:f>ISLASANTAY!$AB$4:$AB$172</c:f>
              <c:numCache>
                <c:formatCode>General</c:formatCode>
                <c:ptCount val="16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ISLASANTAY!$Z$4:$Z$172</c:f>
              <c:strCache>
                <c:ptCount val="1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</c:strCache>
            </c:strRef>
          </c:cat>
          <c:val>
            <c:numRef>
              <c:f>ISLASANTAY!$AC$4:$AC$172</c:f>
              <c:numCache>
                <c:formatCode>General</c:formatCode>
                <c:ptCount val="16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甘尼森岛!$AA$4:$AA$152</c:f>
              <c:strCache>
                <c:ptCount val="1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</c:strCache>
            </c:strRef>
          </c:cat>
          <c:val>
            <c:numRef>
              <c:f>甘尼森岛!$AB$4:$AB$152</c:f>
              <c:numCache>
                <c:formatCode>General</c:formatCode>
                <c:ptCount val="14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甘尼森岛!$AA$4:$AA$152</c:f>
              <c:strCache>
                <c:ptCount val="1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</c:strCache>
            </c:strRef>
          </c:cat>
          <c:val>
            <c:numRef>
              <c:f>甘尼森岛!$AC$4:$AC$152</c:f>
              <c:numCache>
                <c:formatCode>General</c:formatCode>
                <c:ptCount val="1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甘尼森岛!$AA$4:$AA$152</c:f>
              <c:strCache>
                <c:ptCount val="1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</c:strCache>
            </c:strRef>
          </c:cat>
          <c:val>
            <c:numRef>
              <c:f>甘尼森岛!$AD$4:$AD$152</c:f>
              <c:numCache>
                <c:formatCode>General</c:formatCode>
                <c:ptCount val="14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斯壮结!$AA$4:$AA$152</c:f>
              <c:strCache>
                <c:ptCount val="1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</c:strCache>
            </c:strRef>
          </c:cat>
          <c:val>
            <c:numRef>
              <c:f>斯壮结!$AB$4:$AB$152</c:f>
              <c:numCache>
                <c:formatCode>General</c:formatCode>
                <c:ptCount val="14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斯壮结!$AA$4:$AA$152</c:f>
              <c:strCache>
                <c:ptCount val="1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</c:strCache>
            </c:strRef>
          </c:cat>
          <c:val>
            <c:numRef>
              <c:f>斯壮结!$AC$4:$AC$152</c:f>
              <c:numCache>
                <c:formatCode>General</c:formatCode>
                <c:ptCount val="1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斯壮结!$AA$4:$AA$152</c:f>
              <c:strCache>
                <c:ptCount val="1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</c:strCache>
            </c:strRef>
          </c:cat>
          <c:val>
            <c:numRef>
              <c:f>斯壮结!$AD$4:$AD$152</c:f>
              <c:numCache>
                <c:formatCode>General</c:formatCode>
                <c:ptCount val="14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Kugluktuk!$AA$4:$AA$149</c:f>
              <c:strCache>
                <c:ptCount val="1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</c:strCache>
            </c:strRef>
          </c:cat>
          <c:val>
            <c:numRef>
              <c:f>Kugluktuk!$AB$4:$AB$149</c:f>
              <c:numCache>
                <c:formatCode>General</c:formatCode>
                <c:ptCount val="14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Kugluktuk!$AA$4:$AA$149</c:f>
              <c:strCache>
                <c:ptCount val="1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</c:strCache>
            </c:strRef>
          </c:cat>
          <c:val>
            <c:numRef>
              <c:f>Kugluktuk!$AC$4:$AC$149</c:f>
              <c:numCache>
                <c:formatCode>General</c:formatCode>
                <c:ptCount val="1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Kugluktuk!$AA$4:$AA$149</c:f>
              <c:strCache>
                <c:ptCount val="1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</c:strCache>
            </c:strRef>
          </c:cat>
          <c:val>
            <c:numRef>
              <c:f>Kugluktuk!$AD$4:$AD$149</c:f>
              <c:numCache>
                <c:formatCode>General</c:formatCode>
                <c:ptCount val="14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Moosonee!$AA$4:$AA$149</c:f>
              <c:strCache>
                <c:ptCount val="1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</c:strCache>
            </c:strRef>
          </c:cat>
          <c:val>
            <c:numRef>
              <c:f>Moosonee!$AB$4:$AB$149</c:f>
              <c:numCache>
                <c:formatCode>General</c:formatCode>
                <c:ptCount val="1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Moosonee!$AA$4:$AA$149</c:f>
              <c:strCache>
                <c:ptCount val="1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</c:strCache>
            </c:strRef>
          </c:cat>
          <c:val>
            <c:numRef>
              <c:f>Moosonee!$AC$4:$AC$149</c:f>
              <c:numCache>
                <c:formatCode>General</c:formatCode>
                <c:ptCount val="14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Moosonee!$AA$4:$AA$149</c:f>
              <c:strCache>
                <c:ptCount val="1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</c:strCache>
            </c:strRef>
          </c:cat>
          <c:val>
            <c:numRef>
              <c:f>Moosonee!$AD$4:$AD$149</c:f>
              <c:numCache>
                <c:formatCode>General</c:formatCode>
                <c:ptCount val="14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螺洲岛!$AA$4:$AA$124</c:f>
              <c:strCache>
                <c:ptCount val="1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</c:strCache>
            </c:strRef>
          </c:cat>
          <c:val>
            <c:numRef>
              <c:f>螺洲岛!$AB$4:$AB$124</c:f>
              <c:numCache>
                <c:formatCode>General</c:formatCode>
                <c:ptCount val="12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螺洲岛!$AA$4:$AA$124</c:f>
              <c:strCache>
                <c:ptCount val="1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</c:strCache>
            </c:strRef>
          </c:cat>
          <c:val>
            <c:numRef>
              <c:f>螺洲岛!$AC$4:$AC$124</c:f>
              <c:numCache>
                <c:formatCode>General</c:formatCode>
                <c:ptCount val="12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螺洲岛!$AA$4:$AA$124</c:f>
              <c:strCache>
                <c:ptCount val="1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</c:strCache>
            </c:strRef>
          </c:cat>
          <c:val>
            <c:numRef>
              <c:f>螺洲岛!$AD$4:$AD$124</c:f>
              <c:numCache>
                <c:formatCode>General</c:formatCode>
                <c:ptCount val="12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果州群岛!$AA$4:$AA$124</c:f>
              <c:strCache>
                <c:ptCount val="1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</c:strCache>
            </c:strRef>
          </c:cat>
          <c:val>
            <c:numRef>
              <c:f>果州群岛!$AB$4:$AB$124</c:f>
              <c:numCache>
                <c:formatCode>General</c:formatCode>
                <c:ptCount val="12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果州群岛!$AA$4:$AA$124</c:f>
              <c:strCache>
                <c:ptCount val="1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</c:strCache>
            </c:strRef>
          </c:cat>
          <c:val>
            <c:numRef>
              <c:f>果州群岛!$AC$4:$AC$124</c:f>
              <c:numCache>
                <c:formatCode>General</c:formatCode>
                <c:ptCount val="12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果州群岛!$AA$4:$AA$124</c:f>
              <c:strCache>
                <c:ptCount val="1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</c:strCache>
            </c:strRef>
          </c:cat>
          <c:val>
            <c:numRef>
              <c:f>果州群岛!$AD$4:$AD$124</c:f>
              <c:numCache>
                <c:formatCode>General</c:formatCode>
                <c:ptCount val="12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庙湾岛!$AA$4:$AA$123</c:f>
              <c:strCache>
                <c:ptCount val="1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</c:strCache>
            </c:strRef>
          </c:cat>
          <c:val>
            <c:numRef>
              <c:f>庙湾岛!$AB$4:$AB$123</c:f>
              <c:numCache>
                <c:formatCode>General</c:formatCode>
                <c:ptCount val="11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庙湾岛!$AA$4:$AA$123</c:f>
              <c:strCache>
                <c:ptCount val="1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</c:strCache>
            </c:strRef>
          </c:cat>
          <c:val>
            <c:numRef>
              <c:f>庙湾岛!$AC$4:$AC$123</c:f>
              <c:numCache>
                <c:formatCode>General</c:formatCode>
                <c:ptCount val="11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庙湾岛!$AA$4:$AA$123</c:f>
              <c:strCache>
                <c:ptCount val="1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</c:strCache>
            </c:strRef>
          </c:cat>
          <c:val>
            <c:numRef>
              <c:f>庙湾岛!$AD$4:$AD$123</c:f>
              <c:numCache>
                <c:formatCode>General</c:formatCode>
                <c:ptCount val="11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向岛!$AB$4:$AB$114</c:f>
              <c:numCache>
                <c:formatCode>General</c:formatCode>
                <c:ptCount val="11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向岛!$AC$4:$AC$114</c:f>
              <c:numCache>
                <c:formatCode>General</c:formatCode>
                <c:ptCount val="11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向岛!$AD$4:$AD$114</c:f>
              <c:numCache>
                <c:formatCode>General</c:formatCode>
                <c:ptCount val="11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岛田岛!$AB$4:$AB$114</c:f>
              <c:numCache>
                <c:formatCode>General</c:formatCode>
                <c:ptCount val="11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岛田岛!$AC$4:$AC$114</c:f>
              <c:numCache>
                <c:formatCode>General</c:formatCode>
                <c:ptCount val="11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岛田岛!$AD$4:$AD$114</c:f>
              <c:numCache>
                <c:formatCode>General</c:formatCode>
                <c:ptCount val="11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小槌岛!$AB$4:$AB$114</c:f>
              <c:numCache>
                <c:formatCode>General</c:formatCode>
                <c:ptCount val="11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小槌岛!$AC$4:$AC$114</c:f>
              <c:numCache>
                <c:formatCode>General</c:formatCode>
                <c:ptCount val="11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小槌岛!$AD$4:$AD$114</c:f>
              <c:numCache>
                <c:formatCode>General</c:formatCode>
                <c:ptCount val="11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高岛!$AB$4:$AB$114</c:f>
              <c:numCache>
                <c:formatCode>General</c:formatCode>
                <c:ptCount val="11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高岛!$AC$4:$AC$114</c:f>
              <c:numCache>
                <c:formatCode>General</c:formatCode>
                <c:ptCount val="11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高岛!$AA$4:$AA$114</c:f>
              <c:strCache>
                <c:ptCount val="1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</c:strCache>
            </c:strRef>
          </c:cat>
          <c:val>
            <c:numRef>
              <c:f>高岛!$AD$4:$AD$114</c:f>
              <c:numCache>
                <c:formatCode>General</c:formatCode>
                <c:ptCount val="11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平郡岛!$AA$4:$AA$105</c:f>
              <c:strCache>
                <c:ptCount val="10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</c:strCache>
            </c:strRef>
          </c:cat>
          <c:val>
            <c:numRef>
              <c:f>平郡岛!$AB$4:$AB$105</c:f>
              <c:numCache>
                <c:formatCode>General</c:formatCode>
                <c:ptCount val="10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平郡岛!$AA$4:$AA$105</c:f>
              <c:strCache>
                <c:ptCount val="10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</c:strCache>
            </c:strRef>
          </c:cat>
          <c:val>
            <c:numRef>
              <c:f>平郡岛!$AC$4:$AC$105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平郡岛!$AA$4:$AA$105</c:f>
              <c:strCache>
                <c:ptCount val="10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</c:strCache>
            </c:strRef>
          </c:cat>
          <c:val>
            <c:numRef>
              <c:f>平郡岛!$AD$4:$AD$105</c:f>
              <c:numCache>
                <c:formatCode>General</c:formatCode>
                <c:ptCount val="10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狗骨岛!$AA$4:$AA$95</c:f>
              <c:strCache>
                <c:ptCount val="9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</c:strCache>
            </c:strRef>
          </c:cat>
          <c:val>
            <c:numRef>
              <c:f>狗骨岛!$AB$4:$AB$95</c:f>
              <c:numCache>
                <c:formatCode>General</c:formatCode>
                <c:ptCount val="9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狗骨岛!$AA$4:$AA$95</c:f>
              <c:strCache>
                <c:ptCount val="9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</c:strCache>
            </c:strRef>
          </c:cat>
          <c:val>
            <c:numRef>
              <c:f>狗骨岛!$AC$4:$AC$95</c:f>
              <c:numCache>
                <c:formatCode>General</c:formatCode>
                <c:ptCount val="9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狗骨岛!$AA$4:$AA$95</c:f>
              <c:strCache>
                <c:ptCount val="9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</c:strCache>
            </c:strRef>
          </c:cat>
          <c:val>
            <c:numRef>
              <c:f>狗骨岛!$AD$4:$AD$95</c:f>
              <c:numCache>
                <c:formatCode>General</c:formatCode>
                <c:ptCount val="9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普拉兰岛!$AA$4:$AA$94</c:f>
              <c:strCache>
                <c:ptCount val="9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</c:strCache>
            </c:strRef>
          </c:cat>
          <c:val>
            <c:numRef>
              <c:f>普拉兰岛!$AB$4:$AB$94</c:f>
              <c:numCache>
                <c:formatCode>General</c:formatCode>
                <c:ptCount val="9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普拉兰岛!$AA$4:$AA$94</c:f>
              <c:strCache>
                <c:ptCount val="9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</c:strCache>
            </c:strRef>
          </c:cat>
          <c:val>
            <c:numRef>
              <c:f>普拉兰岛!$AC$4:$AC$94</c:f>
              <c:numCache>
                <c:formatCode>General</c:formatCode>
                <c:ptCount val="9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普拉兰岛!$AA$4:$AA$94</c:f>
              <c:strCache>
                <c:ptCount val="9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</c:strCache>
            </c:strRef>
          </c:cat>
          <c:val>
            <c:numRef>
              <c:f>普拉兰岛!$AD$4:$AD$94</c:f>
              <c:numCache>
                <c:formatCode>General</c:formatCode>
                <c:ptCount val="9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法伊拉卡岛!$AA$4:$AA$88</c:f>
              <c:strCache>
                <c:ptCount val="8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</c:strCache>
            </c:strRef>
          </c:cat>
          <c:val>
            <c:numRef>
              <c:f>法伊拉卡岛!$AB$4:$AB$88</c:f>
              <c:numCache>
                <c:formatCode>General</c:formatCode>
                <c:ptCount val="8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法伊拉卡岛!$AA$4:$AA$88</c:f>
              <c:strCache>
                <c:ptCount val="8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</c:strCache>
            </c:strRef>
          </c:cat>
          <c:val>
            <c:numRef>
              <c:f>法伊拉卡岛!$AC$4:$AC$88</c:f>
              <c:numCache>
                <c:formatCode>General</c:formatCode>
                <c:ptCount val="8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法伊拉卡岛!$AA$4:$AA$88</c:f>
              <c:strCache>
                <c:ptCount val="8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</c:strCache>
            </c:strRef>
          </c:cat>
          <c:val>
            <c:numRef>
              <c:f>法伊拉卡岛!$AD$4:$AD$88</c:f>
              <c:numCache>
                <c:formatCode>General</c:formatCode>
                <c:ptCount val="8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Nakhiloo岛!$AA$4:$AA$88</c:f>
              <c:strCache>
                <c:ptCount val="8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</c:strCache>
            </c:strRef>
          </c:cat>
          <c:val>
            <c:numRef>
              <c:f>Nakhiloo岛!$AB$4:$AB$88</c:f>
              <c:numCache>
                <c:formatCode>General</c:formatCode>
                <c:ptCount val="8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Nakhiloo岛!$AA$4:$AA$88</c:f>
              <c:strCache>
                <c:ptCount val="8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</c:strCache>
            </c:strRef>
          </c:cat>
          <c:val>
            <c:numRef>
              <c:f>Nakhiloo岛!$AC$4:$AC$88</c:f>
              <c:numCache>
                <c:formatCode>General</c:formatCode>
                <c:ptCount val="8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Nakhiloo岛!$AA$4:$AA$88</c:f>
              <c:strCache>
                <c:ptCount val="8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</c:strCache>
            </c:strRef>
          </c:cat>
          <c:val>
            <c:numRef>
              <c:f>Nakhiloo岛!$AD$4:$AD$88</c:f>
              <c:numCache>
                <c:formatCode>General</c:formatCode>
                <c:ptCount val="8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巴赫达尔机场!$AA$4:$AA$85</c:f>
              <c:strCache>
                <c:ptCount val="8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</c:strCache>
            </c:strRef>
          </c:cat>
          <c:val>
            <c:numRef>
              <c:f>巴赫达尔机场!$AB$4:$AB$85</c:f>
              <c:numCache>
                <c:formatCode>General</c:formatCode>
                <c:ptCount val="8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巴赫达尔机场!$AA$4:$AA$85</c:f>
              <c:strCache>
                <c:ptCount val="8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</c:strCache>
            </c:strRef>
          </c:cat>
          <c:val>
            <c:numRef>
              <c:f>巴赫达尔机场!$AC$4:$AC$85</c:f>
              <c:numCache>
                <c:formatCode>General</c:formatCode>
                <c:ptCount val="8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巴赫达尔机场!$AA$4:$AA$85</c:f>
              <c:strCache>
                <c:ptCount val="8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</c:strCache>
            </c:strRef>
          </c:cat>
          <c:val>
            <c:numRef>
              <c:f>巴赫达尔机场!$AD$4:$AD$85</c:f>
              <c:numCache>
                <c:formatCode>General</c:formatCode>
                <c:ptCount val="8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Ukerewe!$AA$4:$AA$73</c:f>
              <c:strCache>
                <c:ptCount val="6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</c:strCache>
            </c:strRef>
          </c:cat>
          <c:val>
            <c:numRef>
              <c:f>Ukerewe!$AB$4:$AB$73</c:f>
              <c:numCache>
                <c:formatCode>General</c:formatCode>
                <c:ptCount val="6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Ukerewe!$AA$4:$AA$73</c:f>
              <c:strCache>
                <c:ptCount val="6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</c:strCache>
            </c:strRef>
          </c:cat>
          <c:val>
            <c:numRef>
              <c:f>Ukerewe!$AC$4:$AC$73</c:f>
              <c:numCache>
                <c:formatCode>General</c:formatCode>
                <c:ptCount val="6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Ukerewe!$AA$4:$AA$73</c:f>
              <c:strCache>
                <c:ptCount val="6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</c:strCache>
            </c:strRef>
          </c:cat>
          <c:val>
            <c:numRef>
              <c:f>Ukerewe!$AD$4:$AD$73</c:f>
              <c:numCache>
                <c:formatCode>General</c:formatCode>
                <c:ptCount val="6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鲁邦多岛!$AA$4:$AA$71</c:f>
              <c:strCache>
                <c:ptCount val="6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</c:strCache>
            </c:strRef>
          </c:cat>
          <c:val>
            <c:numRef>
              <c:f>鲁邦多岛!$AB$4:$AB$71</c:f>
              <c:numCache>
                <c:formatCode>General</c:formatCode>
                <c:ptCount val="6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鲁邦多岛!$AA$4:$AA$71</c:f>
              <c:strCache>
                <c:ptCount val="6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</c:strCache>
            </c:strRef>
          </c:cat>
          <c:val>
            <c:numRef>
              <c:f>鲁邦多岛!$AC$4:$AC$71</c:f>
              <c:numCache>
                <c:formatCode>General</c:formatCode>
                <c:ptCount val="6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鲁邦多岛!$AA$4:$AA$71</c:f>
              <c:strCache>
                <c:ptCount val="6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</c:strCache>
            </c:strRef>
          </c:cat>
          <c:val>
            <c:numRef>
              <c:f>鲁邦多岛!$AD$4:$AD$71</c:f>
              <c:numCache>
                <c:formatCode>General</c:formatCode>
                <c:ptCount val="6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丹戎乌班市!$AA$4:$AA$63</c:f>
              <c:strCache>
                <c:ptCount val="5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</c:strCache>
            </c:strRef>
          </c:cat>
          <c:val>
            <c:numRef>
              <c:f>丹戎乌班市!$AB$4:$AB$63</c:f>
              <c:numCache>
                <c:formatCode>General</c:formatCode>
                <c:ptCount val="5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丹戎乌班市!$AA$4:$AA$63</c:f>
              <c:strCache>
                <c:ptCount val="5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</c:strCache>
            </c:strRef>
          </c:cat>
          <c:val>
            <c:numRef>
              <c:f>丹戎乌班市!$AC$4:$AC$63</c:f>
              <c:numCache>
                <c:formatCode>General</c:formatCode>
                <c:ptCount val="5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丹戎乌班市!$AA$4:$AA$63</c:f>
              <c:strCache>
                <c:ptCount val="5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</c:strCache>
            </c:strRef>
          </c:cat>
          <c:val>
            <c:numRef>
              <c:f>丹戎乌班市!$AD$4:$AD$63</c:f>
              <c:numCache>
                <c:formatCode>General</c:formatCode>
                <c:ptCount val="5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霍马利格岛!$AA$4:$AA$41</c:f>
              <c:strCache>
                <c:ptCount val="3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</c:strCache>
            </c:strRef>
          </c:cat>
          <c:val>
            <c:numRef>
              <c:f>霍马利格岛!$AB$4:$AB$41</c:f>
              <c:numCache>
                <c:formatCode>General</c:formatCode>
                <c:ptCount val="3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霍马利格岛!$AA$4:$AA$41</c:f>
              <c:strCache>
                <c:ptCount val="3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</c:strCache>
            </c:strRef>
          </c:cat>
          <c:val>
            <c:numRef>
              <c:f>霍马利格岛!$AC$4:$AC$41</c:f>
              <c:numCache>
                <c:formatCode>General</c:formatCode>
                <c:ptCount val="3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霍马利格岛!$AA$4:$AA$41</c:f>
              <c:strCache>
                <c:ptCount val="3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</c:strCache>
            </c:strRef>
          </c:cat>
          <c:val>
            <c:numRef>
              <c:f>霍马利格岛!$AD$4:$AD$41</c:f>
              <c:numCache>
                <c:formatCode>General</c:formatCode>
                <c:ptCount val="3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中路镇!$AA$4:$AA$36</c:f>
              <c:strCache>
                <c:ptCount val="3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</c:strCache>
            </c:strRef>
          </c:cat>
          <c:val>
            <c:numRef>
              <c:f>中路镇!$AB$4:$AB$36</c:f>
              <c:numCache>
                <c:formatCode>General</c:formatCode>
                <c:ptCount val="3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中路镇!$AA$4:$AA$36</c:f>
              <c:strCache>
                <c:ptCount val="3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</c:strCache>
            </c:strRef>
          </c:cat>
          <c:val>
            <c:numRef>
              <c:f>中路镇!$AC$4:$AC$36</c:f>
              <c:numCache>
                <c:formatCode>General</c:formatCode>
                <c:ptCount val="3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中路镇!$AA$4:$AA$36</c:f>
              <c:strCache>
                <c:ptCount val="3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</c:strCache>
            </c:strRef>
          </c:cat>
          <c:val>
            <c:numRef>
              <c:f>中路镇!$AD$4:$AD$36</c:f>
              <c:numCache>
                <c:formatCode>General</c:formatCode>
                <c:ptCount val="3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卡尔尼科巴机场!$AA$4:$AA$34</c:f>
              <c:strCache>
                <c:ptCount val="3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</c:strCache>
            </c:strRef>
          </c:cat>
          <c:val>
            <c:numRef>
              <c:f>卡尔尼科巴机场!$AB$4:$AB$34</c:f>
              <c:numCache>
                <c:formatCode>General</c:formatCode>
                <c:ptCount val="3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卡尔尼科巴机场!$AA$4:$AA$34</c:f>
              <c:strCache>
                <c:ptCount val="3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</c:strCache>
            </c:strRef>
          </c:cat>
          <c:val>
            <c:numRef>
              <c:f>卡尔尼科巴机场!$AC$4:$AC$34</c:f>
              <c:numCache>
                <c:formatCode>General</c:formatCode>
                <c:ptCount val="3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卡尔尼科巴机场!$AA$4:$AA$34</c:f>
              <c:strCache>
                <c:ptCount val="3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</c:strCache>
            </c:strRef>
          </c:cat>
          <c:val>
            <c:numRef>
              <c:f>卡尔尼科巴机场!$AD$4:$AD$34</c:f>
              <c:numCache>
                <c:formatCode>General</c:formatCode>
                <c:ptCount val="3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锡纳邦机场!$AA$4:$AA$32</c:f>
              <c:strCache>
                <c:ptCount val="2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</c:strCache>
            </c:strRef>
          </c:cat>
          <c:val>
            <c:numRef>
              <c:f>锡纳邦机场!$AB$4:$AB$32</c:f>
              <c:numCache>
                <c:formatCode>General</c:formatCode>
                <c:ptCount val="2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锡纳邦机场!$AA$4:$AA$32</c:f>
              <c:strCache>
                <c:ptCount val="2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</c:strCache>
            </c:strRef>
          </c:cat>
          <c:val>
            <c:numRef>
              <c:f>锡纳邦机场!$AC$4:$AC$32</c:f>
              <c:numCache>
                <c:formatCode>General</c:formatCode>
                <c:ptCount val="2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锡纳邦机场!$AA$4:$AA$32</c:f>
              <c:strCache>
                <c:ptCount val="2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</c:strCache>
            </c:strRef>
          </c:cat>
          <c:val>
            <c:numRef>
              <c:f>锡纳邦机场!$AD$4:$AD$32</c:f>
              <c:numCache>
                <c:formatCode>General</c:formatCode>
                <c:ptCount val="2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五结乡!$AA$4:$AA$30</c:f>
              <c:strCache>
                <c:ptCount val="2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</c:strCache>
            </c:strRef>
          </c:cat>
          <c:val>
            <c:numRef>
              <c:f>五结乡!$AB$4:$AB$30</c:f>
              <c:numCache>
                <c:formatCode>General</c:formatCode>
                <c:ptCount val="2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五结乡!$AA$4:$AA$30</c:f>
              <c:strCache>
                <c:ptCount val="2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</c:strCache>
            </c:strRef>
          </c:cat>
          <c:val>
            <c:numRef>
              <c:f>五结乡!$AC$4:$AC$30</c:f>
              <c:numCache>
                <c:formatCode>General</c:formatCode>
                <c:ptCount val="2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五结乡!$AA$4:$AA$30</c:f>
              <c:strCache>
                <c:ptCount val="2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</c:strCache>
            </c:strRef>
          </c:cat>
          <c:val>
            <c:numRef>
              <c:f>五结乡!$AD$4:$AD$30</c:f>
              <c:numCache>
                <c:formatCode>General</c:formatCode>
                <c:ptCount val="2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阿勒格尼县机场!$AA$4:$AA$24</c:f>
              <c:strCache>
                <c:ptCount val="2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</c:strCache>
            </c:strRef>
          </c:cat>
          <c:val>
            <c:numRef>
              <c:f>阿勒格尼县机场!$AB$4:$AB$24</c:f>
              <c:numCache>
                <c:formatCode>General</c:formatCode>
                <c:ptCount val="2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阿勒格尼县机场!$AA$4:$AA$24</c:f>
              <c:strCache>
                <c:ptCount val="2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</c:strCache>
            </c:strRef>
          </c:cat>
          <c:val>
            <c:numRef>
              <c:f>阿勒格尼县机场!$AC$4:$AC$24</c:f>
              <c:numCache>
                <c:formatCode>General</c:formatCode>
                <c:ptCount val="2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阿勒格尼县机场!$AA$4:$AA$24</c:f>
              <c:strCache>
                <c:ptCount val="2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</c:strCache>
            </c:strRef>
          </c:cat>
          <c:val>
            <c:numRef>
              <c:f>阿勒格尼县机场!$AD$4:$AD$24</c:f>
              <c:numCache>
                <c:formatCode>General</c:formatCode>
                <c:ptCount val="2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伊维桑!$AA$4:$AA$20</c:f>
              <c:strCache>
                <c:ptCount val="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</c:strCache>
            </c:strRef>
          </c:cat>
          <c:val>
            <c:numRef>
              <c:f>伊维桑!$AB$4:$AB$20</c:f>
              <c:numCache>
                <c:formatCode>General</c:formatCode>
                <c:ptCount val="1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伊维桑!$AA$4:$AA$20</c:f>
              <c:strCache>
                <c:ptCount val="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</c:strCache>
            </c:strRef>
          </c:cat>
          <c:val>
            <c:numRef>
              <c:f>伊维桑!$AC$4:$AC$20</c:f>
              <c:numCache>
                <c:formatCode>General</c:formatCode>
                <c:ptCount val="1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伊维桑!$AA$4:$AA$20</c:f>
              <c:strCache>
                <c:ptCount val="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</c:strCache>
            </c:strRef>
          </c:cat>
          <c:val>
            <c:numRef>
              <c:f>伊维桑!$AD$4:$AD$20</c:f>
              <c:numCache>
                <c:formatCode>General</c:formatCode>
                <c:ptCount val="1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菲利宾BCCM!$AA$4:$AA$20</c:f>
              <c:strCache>
                <c:ptCount val="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</c:strCache>
            </c:strRef>
          </c:cat>
          <c:val>
            <c:numRef>
              <c:f>菲利宾BCCM!$AB$4:$AB$20</c:f>
              <c:numCache>
                <c:formatCode>General</c:formatCode>
                <c:ptCount val="1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菲利宾BCCM!$AA$4:$AA$20</c:f>
              <c:strCache>
                <c:ptCount val="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</c:strCache>
            </c:strRef>
          </c:cat>
          <c:val>
            <c:numRef>
              <c:f>菲利宾BCCM!$AC$4:$AC$20</c:f>
              <c:numCache>
                <c:formatCode>General</c:formatCode>
                <c:ptCount val="1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菲利宾BCCM!$AA$4:$AA$20</c:f>
              <c:strCache>
                <c:ptCount val="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</c:strCache>
            </c:strRef>
          </c:cat>
          <c:val>
            <c:numRef>
              <c:f>菲利宾BCCM!$AD$4:$AD$20</c:f>
              <c:numCache>
                <c:formatCode>General</c:formatCode>
                <c:ptCount val="1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池田町!$AA$4:$AA$19</c:f>
              <c:strCache>
                <c:ptCount val="1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</c:strCache>
            </c:strRef>
          </c:cat>
          <c:val>
            <c:numRef>
              <c:f>池田町!$AB$4:$AB$19</c:f>
              <c:numCache>
                <c:formatCode>General</c:formatCode>
                <c:ptCount val="1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池田町!$AA$4:$AA$19</c:f>
              <c:strCache>
                <c:ptCount val="1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</c:strCache>
            </c:strRef>
          </c:cat>
          <c:val>
            <c:numRef>
              <c:f>池田町!$AC$4:$AC$19</c:f>
              <c:numCache>
                <c:formatCode>General</c:formatCode>
                <c:ptCount val="1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池田町!$AA$4:$AA$19</c:f>
              <c:strCache>
                <c:ptCount val="1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</c:strCache>
            </c:strRef>
          </c:cat>
          <c:val>
            <c:numRef>
              <c:f>池田町!$AD$4:$AD$19</c:f>
              <c:numCache>
                <c:formatCode>General</c:formatCode>
                <c:ptCount val="1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</c:f>
              <c:strCache>
                <c:ptCount val="1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</c:strCache>
            </c:strRef>
          </c:cat>
          <c:val>
            <c:numRef>
              <c:f>切列波维茨机场!$AB$4:$AB$16</c:f>
              <c:numCache>
                <c:formatCode>General</c:formatCode>
                <c:ptCount val="1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</c:f>
              <c:strCache>
                <c:ptCount val="1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</c:strCache>
            </c:strRef>
          </c:cat>
          <c:val>
            <c:numRef>
              <c:f>切列波维茨机场!$AC$4:$AC$16</c:f>
              <c:numCache>
                <c:formatCode>General</c:formatCode>
                <c:ptCount val="1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</c:f>
              <c:strCache>
                <c:ptCount val="1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</c:strCache>
            </c:strRef>
          </c:cat>
          <c:val>
            <c:numRef>
              <c:f>切列波维茨机场!$AD$4:$AD$16</c:f>
              <c:numCache>
                <c:formatCode>General</c:formatCode>
                <c:ptCount val="1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</c:f>
              <c:strCache>
                <c:ptCount val="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</c:strCache>
            </c:strRef>
          </c:cat>
          <c:val>
            <c:numRef>
              <c:f>麦迪逊市!$AB$4:$AB$10</c:f>
              <c:numCache>
                <c:formatCode>General</c:formatCode>
                <c:ptCount val="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</c:f>
              <c:strCache>
                <c:ptCount val="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</c:strCache>
            </c:strRef>
          </c:cat>
          <c:val>
            <c:numRef>
              <c:f>麦迪逊市!$AC$4:$AC$10</c:f>
              <c:numCache>
                <c:formatCode>General</c:formatCode>
                <c:ptCount val="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</c:f>
              <c:strCache>
                <c:ptCount val="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</c:strCache>
            </c:strRef>
          </c:cat>
          <c:val>
            <c:numRef>
              <c:f>麦迪逊市!$AD$4:$AD$10</c:f>
              <c:numCache>
                <c:formatCode>General</c:formatCode>
                <c:ptCount val="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9525</xdr:rowOff>
    </xdr:from>
    <xdr:to>
      <xdr:col>6</xdr:col>
      <xdr:colOff>858520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19050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0995370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06944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069444" refreshedBy="超级无敌美少女" recordCount="17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9T00:00:00" count="17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02:00" maxDate="1899-12-30T23:48:00" count="15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m/>
      </sharedItems>
    </cacheField>
    <cacheField name="支出（最近24小时）" numFmtId="26">
      <sharedItems containsString="0" containsBlank="1" containsNumber="1" containsInteger="1" minValue="-313308003" maxValue="-88410497" count="17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m/>
      </sharedItems>
    </cacheField>
    <cacheField name="最近7天利润" numFmtId="26">
      <sharedItems containsString="0" containsBlank="1" containsNumber="1" containsInteger="1" minValue="-1058389017" maxValue="488464300" count="17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06944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06944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069444" refreshedBy="超级无敌美少女" recordCount="16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9T00:00:00" count="16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07:00" maxDate="1899-12-30T23:13:00" count="14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m/>
      </sharedItems>
    </cacheField>
    <cacheField name="支出（最近24小时）" numFmtId="26">
      <sharedItems containsString="0" containsBlank="1" containsNumber="1" containsInteger="1" minValue="-295084992" maxValue="-103701002" count="16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m/>
      </sharedItems>
    </cacheField>
    <cacheField name="最近7天利润" numFmtId="26">
      <sharedItems containsString="0" containsBlank="1" containsNumber="1" containsInteger="1" minValue="-1241452048" maxValue="748001625" count="16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06944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069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185185" refreshedBy="超级无敌美少女" recordCount="14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9T00:00:00" count="14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Blank="1" containsDate="1" containsMixedTypes="1" count="13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m/>
      </sharedItems>
    </cacheField>
    <cacheField name="支出（最近24小时）" numFmtId="0">
      <sharedItems containsString="0" containsBlank="1" containsNumber="1" containsInteger="1" minValue="-264150983" maxValue="-92830771" count="14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m/>
      </sharedItems>
    </cacheField>
    <cacheField name="最近7天利润" numFmtId="0">
      <sharedItems containsString="0" containsBlank="1" containsNumber="1" containsInteger="1" minValue="-1111305463" maxValue="441286420" count="14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185185" refreshedBy="超级无敌美少女" recordCount="14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9T00:00:00" count="14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08:00" maxDate="1899-12-30T23:15:00" count="13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m/>
      </sharedItems>
    </cacheField>
    <cacheField name="支出（最近24小时）" numFmtId="0">
      <sharedItems containsString="0" containsBlank="1" containsNumber="1" containsInteger="1" minValue="-251571822" maxValue="-88410497" count="14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m/>
      </sharedItems>
    </cacheField>
    <cacheField name="最近7天利润" numFmtId="0">
      <sharedItems containsString="0" containsBlank="1" containsNumber="1" containsInteger="1" minValue="-1058391463" maxValue="417917179" count="14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185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185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185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185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185185" refreshedBy="超级无敌美少女" recordCount="14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9T00:00:00" count="14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08:00" maxDate="1899-12-30T23:28:00" count="12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</sharedItems>
    </cacheField>
    <cacheField name="支出（最近24小时）" numFmtId="26">
      <sharedItems containsString="0" containsBlank="1" containsNumber="1" containsInteger="1" minValue="-521013478" maxValue="-160159782" count="14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</sharedItems>
    </cacheField>
    <cacheField name="最近7天利润" numFmtId="26">
      <sharedItems containsString="0" containsBlank="1" containsNumber="1" containsInteger="1" minValue="-1486427799" maxValue="879431512" count="14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185185" refreshedBy="超级无敌美少女" recordCount="14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9T00:00:00" count="14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09:00" maxDate="1899-12-30T23:29:00" count="12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m/>
      </sharedItems>
    </cacheField>
    <cacheField name="支出（最近24小时）" numFmtId="26">
      <sharedItems containsString="0" containsBlank="1" containsNumber="1" containsInteger="1" minValue="-500873111" maxValue="0" count="14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m/>
      </sharedItems>
    </cacheField>
    <cacheField name="最近7天利润" numFmtId="26">
      <sharedItems containsString="0" containsBlank="1" containsNumber="1" containsInteger="1" minValue="-1501236536" maxValue="761050052" count="14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300926" refreshedBy="超级无敌美少女" recordCount="12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9T00:00:00" count="12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2:00" maxDate="1899-12-30T23:24:00" count="11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m/>
      </sharedItems>
    </cacheField>
    <cacheField name="支出（最近24小时）" numFmtId="0">
      <sharedItems containsString="0" containsBlank="1" containsNumber="1" containsInteger="1" minValue="-264150983" maxValue="-92830771" count="11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m/>
      </sharedItems>
    </cacheField>
    <cacheField name="最近7天利润" numFmtId="0">
      <sharedItems containsString="0" containsBlank="1" containsNumber="1" containsInteger="1" minValue="-536952232" maxValue="586251504" count="12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300926" refreshedBy="超级无敌美少女" recordCount="12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9T00:00:00" count="12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2:00" maxDate="1899-12-30T23:25:00" count="10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m/>
      </sharedItems>
    </cacheField>
    <cacheField name="支出（最近24小时）" numFmtId="0">
      <sharedItems containsString="0" containsBlank="1" containsNumber="1" containsInteger="1" minValue="-251571822" maxValue="117103513" count="12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m/>
      </sharedItems>
    </cacheField>
    <cacheField name="最近7天利润" numFmtId="0">
      <sharedItems containsString="0" containsBlank="1" containsNumber="1" containsInteger="1" minValue="-407770590" maxValue="575033304" count="12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30092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300926" refreshedBy="超级无敌美少女" recordCount="11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9T00:00:00" count="11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3:00" maxDate="1899-12-30T23:25:00" count="10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m/>
      </sharedItems>
    </cacheField>
    <cacheField name="支出（最近24小时）" numFmtId="0">
      <sharedItems containsString="0" containsBlank="1" containsNumber="1" containsInteger="1" minValue="-264150983" maxValue="-24166799" count="11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m/>
      </sharedItems>
    </cacheField>
    <cacheField name="最近7天利润" numFmtId="0">
      <sharedItems containsString="0" containsBlank="1" containsNumber="1" containsInteger="1" minValue="-539703364" maxValue="549849244" count="11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30092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30092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30092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300926" refreshedBy="超级无敌美少女" recordCount="11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9T00:00:00" count="1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3:00" maxDate="1899-12-30T23:27:00" count="9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m/>
      </sharedItems>
    </cacheField>
    <cacheField name="支出（最近24小时）" numFmtId="0">
      <sharedItems containsString="0" containsBlank="1" containsNumber="1" containsInteger="1" minValue="-251571822" maxValue="-87771978" count="11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m/>
      </sharedItems>
    </cacheField>
    <cacheField name="最近7天利润" numFmtId="0">
      <sharedItems containsString="0" containsBlank="1" containsNumber="1" containsInteger="1" minValue="-404050787" maxValue="556245621" count="11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416667" refreshedBy="超级无敌美少女" recordCount="11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9T00:00:00" count="1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4:00" maxDate="1899-12-30T23:27:00" count="10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m/>
      </sharedItems>
    </cacheField>
    <cacheField name="支出（最近24小时）" numFmtId="0">
      <sharedItems containsString="0" containsBlank="1" containsNumber="1" containsInteger="1" minValue="-251571822" maxValue="-85138390" count="11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m/>
      </sharedItems>
    </cacheField>
    <cacheField name="最近7天利润" numFmtId="0">
      <sharedItems containsString="0" containsBlank="1" containsNumber="1" containsInteger="1" minValue="-401418423" maxValue="499887928" count="11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416667" refreshedBy="超级无敌美少女" recordCount="11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9T00:00:00" count="1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4:00" maxDate="1899-12-30T23:28:00" count="10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m/>
      </sharedItems>
    </cacheField>
    <cacheField name="支出（最近24小时）" numFmtId="0">
      <sharedItems containsString="0" containsBlank="1" containsNumber="1" containsInteger="1" minValue="-251571822" maxValue="-84424031" count="11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m/>
      </sharedItems>
    </cacheField>
    <cacheField name="最近7天利润" numFmtId="0">
      <sharedItems containsString="0" containsBlank="1" containsNumber="1" containsInteger="1" minValue="-400705287" maxValue="545591789" count="11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41666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416667" refreshedBy="超级无敌美少女" recordCount="11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9T00:00:00" count="1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5:00" maxDate="1899-12-30T23:30:00" count="10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m/>
      </sharedItems>
    </cacheField>
    <cacheField name="支出（最近24小时）" numFmtId="0">
      <sharedItems containsString="0" containsBlank="1" containsNumber="1" containsInteger="1" minValue="-251571822" maxValue="-82156186" count="11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m/>
      </sharedItems>
    </cacheField>
    <cacheField name="最近7天利润" numFmtId="0">
      <sharedItems containsString="0" containsBlank="1" containsNumber="1" containsInteger="1" minValue="-398436219" maxValue="555246263" count="11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416667" refreshedBy="超级无敌美少女" recordCount="20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9T00:00:00" count="20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04:18:00" maxDate="1899-12-30T23:53:00" count="17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</sharedItems>
    </cacheField>
    <cacheField name="帝国总价值" numFmtId="26">
      <sharedItems containsString="0" containsBlank="1" containsNumber="1" containsInteger="1" minValue="62747" maxValue="1196347567876" count="20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0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</sharedItems>
    </cacheField>
    <cacheField name="收入（最近24小时）" numFmtId="26">
      <sharedItems containsBlank="1" containsNumber="1" containsInteger="1" containsMixedTypes="1" count="16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</sharedItems>
    </cacheField>
    <cacheField name="收入（上周）" numFmtId="26">
      <sharedItems containsString="0" containsBlank="1" containsNumber="1" containsInteger="1" minValue="-18179179853" maxValue="17473936563" count="20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</sharedItems>
    </cacheField>
    <cacheField name="金币余额" numFmtId="0">
      <sharedItems containsString="0" containsBlank="1" containsNumber="1" containsInteger="1" minValue="16" maxValue="870" count="11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416667" refreshedBy="超级无敌美少女" recordCount="10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9T00:00:00" count="10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5:00" maxDate="1899-12-30T23:30:00" count="9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m/>
      </sharedItems>
    </cacheField>
    <cacheField name="支出（最近24小时）" numFmtId="0">
      <sharedItems containsString="0" containsBlank="1" containsNumber="1" containsInteger="1" minValue="-264150983" maxValue="0" count="10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m/>
      </sharedItems>
    </cacheField>
    <cacheField name="最近7天利润" numFmtId="0">
      <sharedItems containsString="0" containsBlank="1" containsNumber="1" containsInteger="1" minValue="-534526048" maxValue="501344411" count="10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41666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532407" refreshedBy="超级无敌美少女" recordCount="9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9T00:00:00" count="9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6:00" maxDate="1899-12-30T23:31:00" count="8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m/>
      </sharedItems>
    </cacheField>
    <cacheField name="支出（最近24小时）" numFmtId="0">
      <sharedItems containsString="0" containsBlank="1" containsNumber="1" containsInteger="1" minValue="-302985441" maxValue="-102901967" count="9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m/>
      </sharedItems>
    </cacheField>
    <cacheField name="最近7天利润" numFmtId="0">
      <sharedItems containsString="0" containsBlank="1" containsNumber="1" containsInteger="1" minValue="-996914088" maxValue="1024520181" count="9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532407" refreshedBy="超级无敌美少女" recordCount="9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9T00:00:00" count="9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6:00" maxDate="1899-12-30T23:32:00" count="8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m/>
      </sharedItems>
    </cacheField>
    <cacheField name="支出（最近24小时）" numFmtId="0">
      <sharedItems containsString="0" containsBlank="1" containsNumber="1" containsInteger="1" minValue="-264149699" maxValue="-92830771" count="9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m/>
      </sharedItems>
    </cacheField>
    <cacheField name="最近7天利润" numFmtId="0">
      <sharedItems containsString="0" containsBlank="1" containsNumber="1" containsInteger="1" minValue="-769589790" maxValue="867191899" count="9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532407" refreshedBy="超级无敌美少女" recordCount="8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9T00:00:00" count="8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7:00" maxDate="1899-12-30T23:17:00" count="7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m/>
      </sharedItems>
    </cacheField>
    <cacheField name="支出（最近24小时）" numFmtId="0">
      <sharedItems containsString="0" containsBlank="1" containsNumber="1" containsInteger="1" minValue="-416267999" maxValue="-92830771" count="8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m/>
      </sharedItems>
    </cacheField>
    <cacheField name="最近7天利润" numFmtId="0">
      <sharedItems containsString="0" containsBlank="1" containsNumber="1" containsInteger="1" minValue="-551594107" maxValue="766102756" count="8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532407" refreshedBy="超级无敌美少女" recordCount="8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9T00:00:00" count="8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7:00" maxDate="1899-12-30T23:17:00" count="8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m/>
      </sharedItems>
    </cacheField>
    <cacheField name="支出（最近24小时）" numFmtId="0">
      <sharedItems containsString="0" containsBlank="1" containsNumber="1" containsInteger="1" minValue="-251571822" maxValue="0" count="8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m/>
      </sharedItems>
    </cacheField>
    <cacheField name="最近7天利润" numFmtId="0">
      <sharedItems containsString="0" containsBlank="1" containsNumber="1" containsInteger="1" minValue="-429470471" maxValue="594238783" count="8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532407" refreshedBy="超级无敌美少女" recordCount="8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9T00:00:00" count="8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17:00" maxDate="1899-12-30T23:17:00" count="7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m/>
      </sharedItems>
    </cacheField>
    <cacheField name="支出（最近24小时）" numFmtId="26">
      <sharedItems containsString="0" containsBlank="1" containsNumber="1" containsInteger="1" minValue="-500873111" maxValue="-181446221" count="8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m/>
      </sharedItems>
    </cacheField>
    <cacheField name="最近7天利润" numFmtId="26">
      <sharedItems containsString="0" containsBlank="1" containsNumber="1" containsInteger="1" minValue="-1076797864" maxValue="1572890649" count="8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53240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53240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53240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64814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64814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64814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64814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64814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648148" refreshedBy="超级无敌美少女" recordCount="6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9T00:00:00" count="6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28:00" maxDate="1899-12-30T23:18:00" count="6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1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m/>
      </sharedItems>
    </cacheField>
    <cacheField name="支出（最近24小时）" numFmtId="0">
      <sharedItems containsString="0" containsBlank="1" containsNumber="1" containsInteger="1" minValue="-251573045" maxValue="-52392855" count="6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m/>
      </sharedItems>
    </cacheField>
    <cacheField name="最近7天利润" numFmtId="0">
      <sharedItems containsString="0" containsBlank="1" containsNumber="1" containsInteger="1" minValue="-478745344" maxValue="637811021" count="6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64814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648148" refreshedBy="超级无敌美少女" recordCount="6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9T00:00:00" count="67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29:00" maxDate="1899-12-30T23:18:00" count="6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0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m/>
      </sharedItems>
    </cacheField>
    <cacheField name="支出（最近24小时）" numFmtId="0">
      <sharedItems containsString="0" containsBlank="1" containsNumber="1" containsInteger="1" minValue="-251571822" maxValue="-79889563" count="67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m/>
      </sharedItems>
    </cacheField>
    <cacheField name="最近7天利润" numFmtId="0">
      <sharedItems containsString="0" containsBlank="1" containsNumber="1" containsInteger="1" minValue="-399239871" maxValue="496116512" count="67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5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76388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763889" refreshedBy="超级无敌美少女" recordCount="5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9T00:00:00" count="5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0:55:00" maxDate="1899-12-30T23:19:00" count="5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m/>
      </sharedItems>
    </cacheField>
    <cacheField name="支出（最近24小时）" numFmtId="26">
      <sharedItems containsString="0" containsBlank="1" containsNumber="1" containsInteger="1" minValue="-1711225395" maxValue="-425191647" count="5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m/>
      </sharedItems>
    </cacheField>
    <cacheField name="最近7天利润" numFmtId="26">
      <sharedItems containsString="0" containsBlank="1" containsNumber="1" containsInteger="1" minValue="-5606635538" maxValue="5196139834" count="5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76388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763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76388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763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763889" refreshedBy="超级无敌美少女" recordCount="3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9T00:00:00" count="3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07:00" maxDate="1899-12-30T23:19:00" count="3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m/>
      </sharedItems>
    </cacheField>
    <cacheField name="支出（最近24小时）" numFmtId="0">
      <sharedItems containsString="0" containsBlank="1" containsNumber="1" containsInteger="1" minValue="-1841876781" maxValue="-699275792" count="3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m/>
      </sharedItems>
    </cacheField>
    <cacheField name="最近7天利润" numFmtId="0">
      <sharedItems containsString="0" containsBlank="1" containsNumber="1" containsInteger="1" minValue="-6743502385" maxValue="5742905865" count="3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763889" refreshedBy="超级无敌美少女" recordCount="3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9T00:00:00" count="3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07:00" maxDate="1899-12-30T23:20:00" count="32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3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m/>
      </sharedItems>
    </cacheField>
    <cacheField name="支出（最近24小时）" numFmtId="0">
      <sharedItems containsString="0" containsBlank="1" containsNumber="1" containsInteger="1" minValue="-2319635640" maxValue="-392617105" count="3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m/>
      </sharedItems>
    </cacheField>
    <cacheField name="最近7天利润" numFmtId="0">
      <sharedItems containsString="0" containsBlank="1" containsNumber="1" containsInteger="1" minValue="-8715091008" maxValue="7817358159" count="3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87963" refreshedBy="超级无敌美少女" recordCount="3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9T00:00:00" count="3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22:00" maxDate="1899-12-30T23:20:00" count="3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m/>
      </sharedItems>
    </cacheField>
    <cacheField name="支出（最近24小时）" numFmtId="0">
      <sharedItems containsString="0" containsBlank="1" containsNumber="1" containsInteger="1" minValue="-429037206" maxValue="-181446221" count="3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m/>
      </sharedItems>
    </cacheField>
    <cacheField name="最近7天利润" numFmtId="0">
      <sharedItems containsString="0" containsBlank="1" containsNumber="1" containsInteger="1" minValue="-1069648281" maxValue="1298224025" count="3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87963" refreshedBy="超级无敌美少女" recordCount="2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9T00:00:00" count="2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22:00" maxDate="1899-12-30T23:20:00" count="2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m/>
      </sharedItems>
    </cacheField>
    <cacheField name="支出（最近24小时）" numFmtId="0">
      <sharedItems containsString="0" containsBlank="1" containsNumber="1" containsInteger="1" minValue="-463093583" maxValue="-183505324" count="2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m/>
      </sharedItems>
    </cacheField>
    <cacheField name="最近7天利润" numFmtId="0">
      <sharedItems containsString="0" containsBlank="1" containsNumber="1" containsInteger="1" minValue="-1136552441" maxValue="1220618619" count="2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87963" refreshedBy="超级无敌美少女" recordCount="2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9T00:00:00" count="2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34:00" maxDate="1899-12-30T23:20:00" count="2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m/>
      </sharedItems>
    </cacheField>
    <cacheField name="支出（最近24小时）" numFmtId="0">
      <sharedItems containsString="0" containsBlank="1" containsNumber="1" containsInteger="1" minValue="-1117750204" maxValue="-472710435" count="2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m/>
      </sharedItems>
    </cacheField>
    <cacheField name="最近7天利润" numFmtId="0">
      <sharedItems containsString="0" containsBlank="1" containsNumber="1" containsInteger="1" minValue="-3368711788" maxValue="3688133729" count="2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87963" refreshedBy="超级无敌美少女" recordCount="2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9T00:00:00" count="2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34:00" maxDate="1899-12-30T23:21:00" count="2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m/>
      </sharedItems>
    </cacheField>
    <cacheField name="支出（最近24小时）" numFmtId="0">
      <sharedItems containsString="0" containsBlank="1" containsNumber="1" containsInteger="1" minValue="-394542449" maxValue="0" count="2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m/>
      </sharedItems>
    </cacheField>
    <cacheField name="最近7天利润" numFmtId="0">
      <sharedItems containsString="0" containsBlank="1" containsNumber="1" containsInteger="1" minValue="-1004746340" maxValue="1052575633" count="2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87963" refreshedBy="超级无敌美少女" recordCount="1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9T00:00:00" count="1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42:00" maxDate="1899-12-30T23:21:00" count="1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8">
        <n v="0"/>
        <n v="1915992566"/>
        <n v="1009012997"/>
        <n v="1042513763"/>
        <n v="1167624402"/>
        <n v="1653742625"/>
        <n v="951129004"/>
        <m/>
      </sharedItems>
    </cacheField>
    <cacheField name="支出（最近24小时）" numFmtId="0">
      <sharedItems containsString="0" containsBlank="1" containsNumber="1" containsInteger="1" minValue="-1736140801" maxValue="-554786493" count="1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m/>
      </sharedItems>
    </cacheField>
    <cacheField name="最近7天利润" numFmtId="0">
      <sharedItems containsString="0" containsBlank="1" containsNumber="1" containsInteger="1" minValue="-6935024191" maxValue="125027480" count="1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87963" refreshedBy="超级无敌美少女" recordCount="1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9T00:00:00" count="1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42:00" maxDate="1899-12-30T23:22:00" count="1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">
        <n v="0"/>
        <n v="3389417088"/>
        <n v="3793033486"/>
        <n v="966477717"/>
        <n v="991202836"/>
        <n v="1064035446"/>
        <n v="1537821210"/>
        <n v="866836927"/>
        <m/>
      </sharedItems>
    </cacheField>
    <cacheField name="支出（最近24小时）" numFmtId="0">
      <sharedItems containsString="0" containsBlank="1" containsNumber="1" containsInteger="1" minValue="-1653466959" maxValue="-240799634" count="1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m/>
      </sharedItems>
    </cacheField>
    <cacheField name="最近7天利润" numFmtId="0">
      <sharedItems containsString="0" containsBlank="1" containsNumber="1" containsInteger="1" minValue="-6392253608" maxValue="2003396088" count="1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87963" refreshedBy="超级无敌美少女" recordCount="1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9T00:00:00" count="1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43:00" maxDate="1899-12-30T23:22:00" count="1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8">
        <n v="0"/>
        <n v="1898073499"/>
        <n v="976457072"/>
        <n v="948902958"/>
        <n v="1058696473"/>
        <n v="1492521151"/>
        <n v="865684145"/>
        <m/>
      </sharedItems>
    </cacheField>
    <cacheField name="支出（最近24小时）" numFmtId="0">
      <sharedItems containsString="0" containsBlank="1" containsNumber="1" containsInteger="1" minValue="-1653466959" maxValue="-695734762" count="1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m/>
      </sharedItems>
    </cacheField>
    <cacheField name="最近7天利润" numFmtId="0">
      <sharedItems containsString="0" containsBlank="1" containsNumber="1" containsInteger="1" minValue="-6614903053" maxValue="22862837" count="1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99537" refreshedBy="超级无敌美少女" recordCount="1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09T00:00:00" count="1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43:00" maxDate="1899-12-30T23:22:00" count="1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">
        <n v="0"/>
        <n v="2010035259"/>
        <n v="355619380"/>
        <n v="479660583"/>
        <n v="301036845"/>
        <m/>
      </sharedItems>
    </cacheField>
    <cacheField name="支出（最近24小时）" numFmtId="0">
      <sharedItems containsString="0" containsBlank="1" containsNumber="1" containsInteger="1" minValue="-528294142" maxValue="0" count="1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m/>
      </sharedItems>
    </cacheField>
    <cacheField name="最近7天利润" numFmtId="0">
      <sharedItems containsString="0" containsBlank="1" containsNumber="1" containsInteger="1" minValue="-1509444116" maxValue="696230296" count="1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99537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Number="1" containsInteger="1" containsMixedTypes="1" count="33">
        <n v="87285646"/>
        <n v="56561807"/>
        <n v="78097287"/>
        <n v="35318230"/>
        <n v="91792769"/>
        <n v="85671802"/>
        <n v="66635514"/>
        <n v="54373162"/>
        <n v="45986067"/>
        <n v="60393208"/>
        <n v="105002007"/>
        <n v="70842637"/>
        <n v="52776750"/>
        <n v="71519186"/>
        <n v="76368396"/>
        <n v="86725969"/>
        <n v="61121706"/>
        <n v="77073918"/>
        <n v="146053116"/>
        <n v="61699498"/>
        <n v="74897026"/>
        <n v="317702573"/>
        <n v="425993616"/>
        <n v="662214511"/>
        <n v="144996837"/>
        <n v="132482239"/>
        <n v="268405504"/>
        <n v="138028641"/>
        <n v="125027480"/>
        <n v="2003396088"/>
        <n v="22862837"/>
        <n v="696230296"/>
        <s v="最近7天利润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8.691099537" refreshedBy="超级无敌美少女" recordCount="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09T00:00:00" count="6">
        <d v="2019-12-05T00:00:00"/>
        <d v="2019-12-06T00:00:00"/>
        <d v="2019-12-07T00:00:00"/>
        <d v="2019-12-08T00:00:00"/>
        <d v="2019-12-09T00:00:00"/>
        <m/>
      </sharedItems>
    </cacheField>
    <cacheField name="时间" numFmtId="0">
      <sharedItems containsString="0" containsBlank="1" containsNonDate="0" containsDate="1" minDate="1899-12-30T11:43:00" maxDate="1899-12-30T18:14:00" count="6">
        <d v="1899-12-30T16:03:00"/>
        <d v="1899-12-30T18:09:00"/>
        <d v="1899-12-30T18:14:00"/>
        <d v="1899-12-30T11:43:00"/>
        <d v="1899-12-30T16:3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205063945" maxValue="-398939785" count="6">
        <n v="-398939785"/>
        <n v="-739329287"/>
        <n v="-863215722"/>
        <n v="-1205063945"/>
        <n v="-711734495"/>
        <m/>
      </sharedItems>
    </cacheField>
    <cacheField name="最近7天利润" numFmtId="0">
      <sharedItems containsString="0" containsBlank="1" containsNumber="1" containsInteger="1" minValue="-3217976722" maxValue="-398939785" count="6">
        <n v="-398939785"/>
        <n v="-1301178282"/>
        <n v="-1960012013"/>
        <n v="-2506242227"/>
        <n v="-321797672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205063945" maxValue="-398939785" count="6">
        <n v="-398939785"/>
        <n v="-739329287"/>
        <n v="-863215722"/>
        <n v="-1205063945"/>
        <n v="-71173449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149"/>
    <x v="1"/>
    <x v="2"/>
    <x v="1"/>
    <x v="140"/>
    <x v="173"/>
    <x v="173"/>
    <x v="10"/>
    <x v="2"/>
    <x v="2"/>
    <x v="14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1"/>
    <x v="2"/>
    <x v="1"/>
    <x v="135"/>
    <x v="166"/>
    <x v="167"/>
    <x v="10"/>
    <x v="2"/>
    <x v="2"/>
    <x v="13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136"/>
    <x v="1"/>
    <x v="1"/>
    <x v="1"/>
    <x v="124"/>
    <x v="147"/>
    <x v="147"/>
    <x v="7"/>
    <x v="1"/>
    <x v="1"/>
    <x v="12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136"/>
    <x v="1"/>
    <x v="1"/>
    <x v="1"/>
    <x v="124"/>
    <x v="147"/>
    <x v="147"/>
    <x v="7"/>
    <x v="1"/>
    <x v="1"/>
    <x v="12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1"/>
    <x v="25"/>
    <x v="0"/>
    <x v="124"/>
    <x v="144"/>
    <x v="144"/>
    <x v="30"/>
    <x v="0"/>
    <x v="0"/>
    <x v="12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1"/>
    <x v="1"/>
    <x v="0"/>
    <x v="103"/>
    <x v="118"/>
    <x v="119"/>
    <x v="0"/>
    <x v="0"/>
    <x v="0"/>
    <x v="11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1"/>
    <x v="1"/>
    <x v="0"/>
    <x v="104"/>
    <x v="119"/>
    <x v="119"/>
    <x v="0"/>
    <x v="0"/>
    <x v="0"/>
    <x v="11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1"/>
    <x v="1"/>
    <x v="0"/>
    <x v="102"/>
    <x v="118"/>
    <x v="118"/>
    <x v="0"/>
    <x v="0"/>
    <x v="0"/>
    <x v="10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1"/>
    <x v="1"/>
    <x v="0"/>
    <x v="94"/>
    <x v="109"/>
    <x v="109"/>
    <x v="0"/>
    <x v="0"/>
    <x v="0"/>
    <x v="10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1"/>
    <x v="1"/>
    <x v="0"/>
    <x v="94"/>
    <x v="109"/>
    <x v="109"/>
    <x v="0"/>
    <x v="0"/>
    <x v="0"/>
    <x v="10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1"/>
    <x v="1"/>
    <x v="0"/>
    <x v="94"/>
    <x v="109"/>
    <x v="109"/>
    <x v="0"/>
    <x v="0"/>
    <x v="0"/>
    <x v="10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1"/>
    <x v="1"/>
    <x v="0"/>
    <x v="94"/>
    <x v="109"/>
    <x v="109"/>
    <x v="0"/>
    <x v="0"/>
    <x v="0"/>
    <x v="10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7"/>
    <x v="8"/>
    <x v="155"/>
    <x v="83"/>
  </r>
  <r>
    <x v="204"/>
    <x v="172"/>
    <x v="204"/>
    <x v="115"/>
    <x v="204"/>
    <x v="164"/>
    <x v="204"/>
    <x v="113"/>
    <x v="12"/>
    <x v="7"/>
    <x v="8"/>
    <x v="156"/>
    <x v="84"/>
  </r>
  <r>
    <x v="20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1"/>
    <x v="1"/>
    <x v="0"/>
    <x v="83"/>
    <x v="99"/>
    <x v="100"/>
    <x v="0"/>
    <x v="0"/>
    <x v="0"/>
    <x v="9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1"/>
    <x v="1"/>
    <x v="0"/>
    <x v="74"/>
    <x v="90"/>
    <x v="90"/>
    <x v="0"/>
    <x v="0"/>
    <x v="0"/>
    <x v="8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1"/>
    <x v="1"/>
    <x v="0"/>
    <x v="74"/>
    <x v="89"/>
    <x v="89"/>
    <x v="0"/>
    <x v="0"/>
    <x v="0"/>
    <x v="8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1"/>
    <x v="1"/>
    <x v="0"/>
    <x v="73"/>
    <x v="83"/>
    <x v="83"/>
    <x v="0"/>
    <x v="0"/>
    <x v="0"/>
    <x v="7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1"/>
    <x v="1"/>
    <x v="0"/>
    <x v="73"/>
    <x v="83"/>
    <x v="83"/>
    <x v="0"/>
    <x v="0"/>
    <x v="0"/>
    <x v="7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1"/>
    <x v="21"/>
    <x v="0"/>
    <x v="72"/>
    <x v="80"/>
    <x v="80"/>
    <x v="0"/>
    <x v="0"/>
    <x v="0"/>
    <x v="7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1"/>
    <x v="1"/>
    <x v="0"/>
    <x v="60"/>
    <x v="68"/>
    <x v="68"/>
    <x v="0"/>
    <x v="0"/>
    <x v="0"/>
    <x v="6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1"/>
    <x v="1"/>
    <x v="0"/>
    <x v="59"/>
    <x v="66"/>
    <x v="66"/>
    <x v="0"/>
    <x v="0"/>
    <x v="0"/>
    <x v="6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1"/>
    <x v="2"/>
    <x v="0"/>
    <x v="47"/>
    <x v="58"/>
    <x v="58"/>
    <x v="0"/>
    <x v="0"/>
    <x v="0"/>
    <x v="5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1"/>
    <x v="1"/>
    <x v="0"/>
    <x v="28"/>
    <x v="36"/>
    <x v="36"/>
    <x v="0"/>
    <x v="0"/>
    <x v="0"/>
    <x v="3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1"/>
    <x v="1"/>
    <x v="0"/>
    <x v="22"/>
    <x v="31"/>
    <x v="31"/>
    <x v="0"/>
    <x v="0"/>
    <x v="0"/>
    <x v="3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1"/>
    <x v="1"/>
    <x v="0"/>
    <x v="24"/>
    <x v="29"/>
    <x v="29"/>
    <x v="0"/>
    <x v="0"/>
    <x v="0"/>
    <x v="2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1"/>
    <x v="1"/>
    <x v="0"/>
    <x v="22"/>
    <x v="27"/>
    <x v="27"/>
    <x v="0"/>
    <x v="0"/>
    <x v="0"/>
    <x v="2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1"/>
    <x v="1"/>
    <x v="0"/>
    <x v="19"/>
    <x v="25"/>
    <x v="25"/>
    <x v="0"/>
    <x v="0"/>
    <x v="0"/>
    <x v="2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1"/>
    <x v="1"/>
    <x v="0"/>
    <x v="13"/>
    <x v="19"/>
    <x v="19"/>
    <x v="0"/>
    <x v="0"/>
    <x v="0"/>
    <x v="1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1"/>
    <x v="1"/>
    <x v="0"/>
    <x v="7"/>
    <x v="15"/>
    <x v="15"/>
    <x v="0"/>
    <x v="0"/>
    <x v="0"/>
    <x v="1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1"/>
    <x v="1"/>
    <x v="0"/>
    <x v="8"/>
    <x v="15"/>
    <x v="15"/>
    <x v="0"/>
    <x v="0"/>
    <x v="0"/>
    <x v="1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1"/>
    <x v="1"/>
    <x v="0"/>
    <x v="7"/>
    <x v="14"/>
    <x v="14"/>
    <x v="0"/>
    <x v="0"/>
    <x v="0"/>
    <x v="1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1"/>
    <x v="1"/>
    <x v="0"/>
    <x v="5"/>
    <x v="11"/>
    <x v="11"/>
    <x v="0"/>
    <x v="0"/>
    <x v="0"/>
    <x v="1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9" firstHeaderRow="0" firstDataRow="1" firstDataCol="1"/>
  <pivotFields count="13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dataField="1" compact="0" showAl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0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16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20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 v="25"/>
    </i>
    <i>
      <x v="9"/>
    </i>
    <i>
      <x v="32"/>
    </i>
    <i>
      <x v="27"/>
    </i>
    <i>
      <x v="16"/>
    </i>
    <i>
      <x v="18"/>
    </i>
    <i>
      <x/>
    </i>
    <i>
      <x v="35"/>
    </i>
    <i>
      <x v="12"/>
    </i>
    <i>
      <x v="6"/>
    </i>
    <i>
      <x v="24"/>
    </i>
    <i>
      <x v="36"/>
    </i>
    <i>
      <x v="28"/>
    </i>
    <i>
      <x v="23"/>
    </i>
    <i>
      <x v="17"/>
    </i>
    <i>
      <x v="5"/>
    </i>
    <i>
      <x v="15"/>
    </i>
    <i>
      <x v="4"/>
    </i>
    <i>
      <x v="29"/>
    </i>
    <i>
      <x v="3"/>
    </i>
    <i>
      <x v="2"/>
    </i>
    <i>
      <x v="11"/>
    </i>
    <i>
      <x v="38"/>
    </i>
    <i>
      <x v="34"/>
    </i>
    <i>
      <x v="7"/>
    </i>
    <i>
      <x v="22"/>
    </i>
    <i>
      <x v="8"/>
    </i>
    <i>
      <x v="33"/>
    </i>
    <i>
      <x v="10"/>
    </i>
    <i>
      <x v="20"/>
    </i>
    <i>
      <x v="39"/>
    </i>
    <i>
      <x v="30"/>
    </i>
    <i>
      <x v="13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7"/>
        <item x="5"/>
        <item x="1"/>
        <item x="2"/>
        <item x="9"/>
        <item x="10"/>
        <item x="4"/>
        <item x="6"/>
        <item x="8"/>
        <item x="3"/>
        <item x="0"/>
        <item x="11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4"/>
        <item x="3"/>
        <item x="2"/>
        <item x="1"/>
        <item x="0"/>
        <item x="5"/>
        <item x="6"/>
        <item x="7"/>
        <item x="8"/>
        <item x="9"/>
        <item x="10"/>
        <item x="11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1"/>
        <item x="2"/>
        <item x="4"/>
        <item x="3"/>
        <item x="0"/>
        <item x="10"/>
        <item x="8"/>
        <item x="6"/>
        <item x="9"/>
        <item x="7"/>
        <item x="5"/>
        <item x="10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>
      <items count="9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2"/>
        <item x="0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2"/>
        <item x="1"/>
        <item x="0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0"/>
        <item x="2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2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2"/>
        <item x="1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2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"/>
        <item x="1"/>
        <item x="2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3"/>
        <item x="2"/>
        <item x="1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3"/>
        <item x="1"/>
        <item x="2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4"/>
        <item x="3"/>
        <item x="2"/>
        <item x="1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0"/>
        <item x="1"/>
        <item x="3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3"/>
        <item x="2"/>
        <item x="1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0"/>
        <item x="1"/>
        <item x="3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3"/>
        <item x="4"/>
        <item x="2"/>
        <item x="1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4"/>
        <item x="3"/>
        <item x="2"/>
        <item x="1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3"/>
        <item x="4"/>
        <item x="2"/>
        <item x="1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4"/>
        <item x="3"/>
        <item x="1"/>
        <item x="0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4"/>
        <item x="3"/>
        <item x="2"/>
        <item x="1"/>
        <item x="0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4"/>
        <item x="3"/>
        <item x="1"/>
        <item x="0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topLeftCell="W1" workbookViewId="0">
      <pane ySplit="1" topLeftCell="A430" activePane="bottomLeft" state="frozen"/>
      <selection/>
      <selection pane="bottomLeft" activeCell="AF440" sqref="AF44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9"/>
  <sheetViews>
    <sheetView workbookViewId="0">
      <pane ySplit="1" topLeftCell="A213" activePane="bottomLeft" state="frozen"/>
      <selection/>
      <selection pane="bottomLeft" activeCell="F209" sqref="F209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7" si="4">E150-I150</f>
        <v>-7842773449</v>
      </c>
      <c r="M150" s="1">
        <f t="shared" ref="M150:M207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45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45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t="s">
        <v>279</v>
      </c>
      <c r="P219">
        <v>63230316832868</v>
      </c>
      <c r="Q219">
        <v>58106415679127</v>
      </c>
      <c r="R219">
        <v>5187849727400</v>
      </c>
      <c r="S219">
        <v>37616954300</v>
      </c>
      <c r="T219">
        <v>-28111132032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87285646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286</v>
      </c>
      <c r="H8" s="61">
        <v>0</v>
      </c>
    </row>
    <row r="9" ht="21" customHeight="1" spans="1:8">
      <c r="A9" s="59" t="s">
        <v>287</v>
      </c>
      <c r="B9" s="1">
        <f ca="1" t="array" ref="B9">INDIRECT("IslaSantay!"&amp;"H"&amp;MAX(ROW(ISLASANTAY!I:I)*(ISLASANTAY!I:I&lt;&gt;"")))</f>
        <v>56561807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249</v>
      </c>
      <c r="H9" s="61">
        <v>22862837</v>
      </c>
    </row>
    <row r="10" ht="21" customHeight="1" spans="1:8">
      <c r="A10" s="59" t="s">
        <v>288</v>
      </c>
      <c r="B10" s="1">
        <f ca="1" t="array" ref="B10">INDIRECT("甘尼森岛!"&amp;"H"&amp;MAX(ROW(甘尼森岛!I:I)*(甘尼森岛!I:I&lt;&gt;"")))</f>
        <v>78097287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289</v>
      </c>
      <c r="H10" s="61">
        <v>35318230</v>
      </c>
    </row>
    <row r="11" ht="21" customHeight="1" spans="1:30">
      <c r="A11" s="59" t="s">
        <v>289</v>
      </c>
      <c r="B11" s="1">
        <f ca="1" t="array" ref="B11">INDIRECT("斯壮结!"&amp;"H"&amp;MAX(ROW(斯壮结!I:I)*(斯壮结!I:I&lt;&gt;"")))</f>
        <v>35318230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185</v>
      </c>
      <c r="H11" s="61">
        <v>45986067</v>
      </c>
      <c r="Y11" s="1"/>
      <c r="AD11" s="1"/>
    </row>
    <row r="12" ht="21" customHeight="1" spans="1:30">
      <c r="A12" s="59" t="s">
        <v>290</v>
      </c>
      <c r="B12" s="1">
        <f ca="1" t="array" ref="B12">INDIRECT("Kugluktuk!"&amp;"H"&amp;MAX(ROW(Kugluktuk!I:I)*(Kugluktuk!I:I&lt;&gt;"")))</f>
        <v>91792769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197</v>
      </c>
      <c r="H12" s="61">
        <v>52776750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85671802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291</v>
      </c>
      <c r="H13" s="61">
        <v>54373162</v>
      </c>
    </row>
    <row r="14" ht="21" customHeight="1" spans="1:8">
      <c r="A14" s="62" t="s">
        <v>292</v>
      </c>
      <c r="B14" s="1">
        <f ca="1" t="array" ref="B14">INDIRECT("螺洲岛!"&amp;"H"&amp;MAX(ROW(螺洲岛!I:I)*(螺洲岛!I:I&lt;&gt;"")))</f>
        <v>66635514</v>
      </c>
      <c r="D14" t="s">
        <v>96</v>
      </c>
      <c r="E14" s="1">
        <f ca="1" t="array" ref="E14">INDIRECT("79罐!"&amp;"H"&amp;MAX(ROW('79罐'!6:6)*('79罐'!6:6&lt;&gt;"")))</f>
        <v>4879</v>
      </c>
      <c r="G14" t="s">
        <v>287</v>
      </c>
      <c r="H14" s="61">
        <v>56561807</v>
      </c>
    </row>
    <row r="15" ht="21" customHeight="1" spans="1:8">
      <c r="A15" s="62" t="s">
        <v>291</v>
      </c>
      <c r="B15" s="1">
        <f ca="1" t="array" ref="B15">INDIRECT("果州群岛!"&amp;"H"&amp;MAX(ROW(果州群岛!I:I)*(果州群岛!I:I&lt;&gt;"")))</f>
        <v>54373162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193</v>
      </c>
      <c r="H15" s="61">
        <v>60393208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45986067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293</v>
      </c>
      <c r="H16" s="61">
        <v>61121706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60393208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294</v>
      </c>
      <c r="H17" s="61">
        <v>61699498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105002007</v>
      </c>
      <c r="D18" t="s">
        <v>295</v>
      </c>
      <c r="E18" s="1">
        <f ca="1" t="array" ref="E18">INDIRECT("土耳其皇家园林!"&amp;"H"&amp;MAX(ROW(土耳其皇家园林!I:I)*(土耳其皇家园林!I:I&lt;&gt;"")))</f>
        <v>0</v>
      </c>
      <c r="G18" t="s">
        <v>292</v>
      </c>
      <c r="H18" s="61">
        <v>66635514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70842637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195</v>
      </c>
      <c r="H19" s="61">
        <v>70842637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52776750</v>
      </c>
      <c r="D20" t="s">
        <v>296</v>
      </c>
      <c r="E20" s="1">
        <f ca="1" t="array" ref="E20">INDIRECT("Melodica!"&amp;"H"&amp;MAX(ROW(Melodica!I:I)*(Melodica!I:I&lt;&gt;"")))</f>
        <v>0</v>
      </c>
      <c r="G20" t="s">
        <v>198</v>
      </c>
      <c r="H20" s="61">
        <v>71519186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71519186</v>
      </c>
      <c r="D21" t="s">
        <v>297</v>
      </c>
      <c r="E21" s="1">
        <f ca="1" t="array" ref="E21">INDIRECT("MUGHALGARDENS!"&amp;"H"&amp;MAX(ROW(MUGHALGARDENS!I:I)*(MUGHALGARDENS!I:I&lt;&gt;"")))</f>
        <v>0</v>
      </c>
      <c r="G21" t="s">
        <v>298</v>
      </c>
      <c r="H21" s="61">
        <v>74897026</v>
      </c>
    </row>
    <row r="22" ht="21" customHeight="1" spans="1:8">
      <c r="A22" s="63" t="s">
        <v>299</v>
      </c>
      <c r="B22" s="1">
        <f ca="1" t="array" ref="B22">INDIRECT("狗骨岛!"&amp;"H"&amp;MAX(ROW(狗骨岛!I:I)*(狗骨岛!I:I&lt;&gt;"")))</f>
        <v>76368396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299</v>
      </c>
      <c r="H22" s="61">
        <v>76368396</v>
      </c>
    </row>
    <row r="23" ht="21" customHeight="1" spans="1:8">
      <c r="A23" s="63" t="s">
        <v>300</v>
      </c>
      <c r="B23" s="1">
        <f ca="1" t="array" ref="B23">INDIRECT("普拉兰岛!"&amp;"H"&amp;MAX(ROW(普拉兰岛!I:I)*(普拉兰岛!I:I&lt;&gt;"")))</f>
        <v>86725969</v>
      </c>
      <c r="D23" t="s">
        <v>301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302</v>
      </c>
      <c r="H23" s="61">
        <v>77073918</v>
      </c>
    </row>
    <row r="24" ht="21" customHeight="1" spans="1:8">
      <c r="A24" s="63" t="s">
        <v>293</v>
      </c>
      <c r="B24" s="1">
        <f ca="1" t="array" ref="B24">INDIRECT("法伊拉卡岛!"&amp;"H"&amp;MAX(ROW(法伊拉卡岛!I:I)*(法伊拉卡岛!I:I&lt;&gt;"")))</f>
        <v>61121706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288</v>
      </c>
      <c r="H24" s="61">
        <v>78097287</v>
      </c>
    </row>
    <row r="25" ht="21" customHeight="1" spans="1:8">
      <c r="A25" s="63" t="s">
        <v>302</v>
      </c>
      <c r="B25" s="1">
        <f ca="1" t="array" ref="B25">INDIRECT("Nakhiloo岛!"&amp;"H"&amp;MAX(ROW(Nakhiloo岛!I:I)*(Nakhiloo岛!I:I&lt;&gt;"")))</f>
        <v>77073918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137</v>
      </c>
      <c r="H25" s="61">
        <v>85671802</v>
      </c>
    </row>
    <row r="26" ht="21" customHeight="1" spans="1:8">
      <c r="A26" s="63" t="s">
        <v>303</v>
      </c>
      <c r="B26" s="1">
        <f ca="1" t="array" ref="B26">INDIRECT("巴赫达尔机场!"&amp;"H"&amp;MAX(ROW(巴赫达尔机场!I:I)*(巴赫达尔机场!I:I&lt;&gt;"")))</f>
        <v>146053116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300</v>
      </c>
      <c r="H26" s="61">
        <v>86725969</v>
      </c>
    </row>
    <row r="27" ht="21" customHeight="1" spans="1:8">
      <c r="A27" s="63" t="s">
        <v>294</v>
      </c>
      <c r="B27" s="1">
        <f ca="1" t="array" ref="B27">INDIRECT("Ukerewe!"&amp;"H"&amp;MAX(ROW(Ukerewe!I:I)*(Ukerewe!I:I&lt;&gt;"")))</f>
        <v>61699498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82</v>
      </c>
      <c r="H27" s="61">
        <v>87285646</v>
      </c>
    </row>
    <row r="28" ht="21" customHeight="1" spans="1:8">
      <c r="A28" s="63" t="s">
        <v>298</v>
      </c>
      <c r="B28" s="1">
        <f ca="1" t="array" ref="B28">INDIRECT("鲁邦多岛!"&amp;"H"&amp;MAX(ROW(鲁邦多岛!I:I)*(鲁邦多岛!I:I&lt;&gt;"")))</f>
        <v>74897026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290</v>
      </c>
      <c r="H28" s="61">
        <v>91792769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317702573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194</v>
      </c>
      <c r="H29" s="61">
        <v>105002007</v>
      </c>
    </row>
    <row r="30" ht="21" customHeight="1" spans="1:8">
      <c r="A30" s="63" t="s">
        <v>305</v>
      </c>
      <c r="B30" s="1">
        <f ca="1" t="array" ref="B30">INDIRECT("霍马利格岛!"&amp;"H"&amp;MAX(ROW(霍马利格岛!I:I)*(霍马利格岛!I:I&lt;&gt;"")))</f>
        <v>425993616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306</v>
      </c>
      <c r="H30" s="61">
        <v>125027480</v>
      </c>
    </row>
    <row r="31" ht="21" customHeight="1" spans="1:8">
      <c r="A31" s="63" t="s">
        <v>307</v>
      </c>
      <c r="B31" s="1">
        <f ca="1" t="array" ref="B31">INDIRECT("中路镇!"&amp;"H"&amp;MAX(ROW(中路镇!I:I)*(中路镇!I:I&lt;&gt;"")))</f>
        <v>662214511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308</v>
      </c>
      <c r="H31" s="61">
        <v>132482239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144996837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310</v>
      </c>
      <c r="H32" s="61">
        <v>138028641</v>
      </c>
    </row>
    <row r="33" ht="21" customHeight="1" spans="1:8">
      <c r="A33" s="63" t="s">
        <v>308</v>
      </c>
      <c r="B33" s="1">
        <f ca="1" t="array" ref="B33">INDIRECT("锡纳邦机场!"&amp;"H"&amp;MAX(ROW(锡纳邦机场!I:I)*(锡纳邦机场!I:I&lt;&gt;"")))</f>
        <v>132482239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309</v>
      </c>
      <c r="H33" s="61">
        <v>144996837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268405504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303</v>
      </c>
      <c r="H34" s="61">
        <v>146053116</v>
      </c>
    </row>
    <row r="35" ht="21" customHeight="1" spans="1:8">
      <c r="A35" s="63" t="s">
        <v>310</v>
      </c>
      <c r="B35" s="1">
        <f ca="1" t="array" ref="B35">INDIRECT("阿勒格尼县机场!"&amp;"H"&amp;MAX(ROW(阿勒格尼县机场!I:I)*(阿勒格尼县机场!I:I&lt;&gt;"")))</f>
        <v>138028641</v>
      </c>
      <c r="D35" t="s">
        <v>313</v>
      </c>
      <c r="E35" s="1">
        <f ca="1" t="array" ref="E35">INDIRECT("Ghana!"&amp;"H"&amp;MAX(ROW(Ghana!I:I)*(Ghana!I:I&lt;&gt;"")))</f>
        <v>0</v>
      </c>
      <c r="G35" t="s">
        <v>311</v>
      </c>
      <c r="H35" s="61">
        <v>268405504</v>
      </c>
    </row>
    <row r="36" ht="21" customHeight="1" spans="1:8">
      <c r="A36" s="63" t="s">
        <v>306</v>
      </c>
      <c r="B36" s="1">
        <f ca="1" t="array" ref="B36">INDIRECT("伊维桑!"&amp;"H"&amp;MAX(ROW(伊维桑!I:I)*(伊维桑!I:I&lt;&gt;"")))</f>
        <v>125027480</v>
      </c>
      <c r="D36" t="s">
        <v>104</v>
      </c>
      <c r="E36" s="1">
        <f ca="1" t="array" ref="E36">INDIRECT("宝岛!"&amp;"H"&amp;MAX(ROW(宝岛!I:I)*(宝岛!I:I&lt;&gt;"")))</f>
        <v>0</v>
      </c>
      <c r="G36" t="s">
        <v>304</v>
      </c>
      <c r="H36" s="61">
        <v>317702573</v>
      </c>
    </row>
    <row r="37" ht="21" customHeight="1" spans="1:8">
      <c r="A37" s="63" t="s">
        <v>314</v>
      </c>
      <c r="B37" s="1">
        <f ca="1" t="array" ref="B37">INDIRECT("菲利宾BCCM!"&amp;"H"&amp;MAX(ROW(菲利宾BCCM!I:I)*(菲利宾BCCM!I:I&lt;&gt;"")))</f>
        <v>2003396088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305</v>
      </c>
      <c r="H37" s="61">
        <v>425993616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22862837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307</v>
      </c>
      <c r="H38" s="61">
        <v>662214511</v>
      </c>
    </row>
    <row r="39" ht="21" customHeight="1" spans="1:8">
      <c r="A39" s="63" t="s">
        <v>316</v>
      </c>
      <c r="B39" s="1">
        <f ca="1" t="array" ref="B39">INDIRECT("切列波维茨机场!"&amp;"H"&amp;MAX(ROW(切列波维茨机场!I:I)*(切列波维茨机场!I:I&lt;&gt;"")))</f>
        <v>696230296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316</v>
      </c>
      <c r="H39" s="61">
        <v>696230296</v>
      </c>
    </row>
    <row r="40" ht="21" customHeight="1" spans="1:8">
      <c r="A40" s="63" t="s">
        <v>286</v>
      </c>
      <c r="B40" s="1" t="str">
        <f ca="1" t="array" ref="B40">INDIRECT("麦迪逊市!"&amp;"H"&amp;MAX(ROW(麦迪逊市!I:I)*(麦迪逊市!I:I&lt;&gt;"")))</f>
        <v>最近7天利润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314</v>
      </c>
      <c r="H40" s="61">
        <v>2003396088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6483536323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8"/>
  <sheetViews>
    <sheetView zoomScale="115" zoomScaleNormal="115" workbookViewId="0">
      <pane ySplit="3" topLeftCell="A1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6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23:26">
      <c r="W177" s="7">
        <v>43808</v>
      </c>
      <c r="X177">
        <v>-108026015</v>
      </c>
      <c r="Y177">
        <v>9195259</v>
      </c>
      <c r="Z177">
        <v>87285646</v>
      </c>
    </row>
    <row r="178" spans="23:26">
      <c r="W178" t="s">
        <v>279</v>
      </c>
      <c r="X178">
        <v>-27030848579</v>
      </c>
      <c r="Y178" t="e">
        <v>#VALUE!</v>
      </c>
      <c r="Z178">
        <v>-8393912972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2"/>
  <sheetViews>
    <sheetView workbookViewId="0">
      <pane ySplit="3" topLeftCell="A162" activePane="bottomLeft" state="frozen"/>
      <selection/>
      <selection pane="bottomLeft" activeCell="A170" sqref="A17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0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26:29">
      <c r="Z171" s="7">
        <v>43808</v>
      </c>
      <c r="AA171">
        <v>-126712190</v>
      </c>
      <c r="AB171">
        <v>11893496</v>
      </c>
      <c r="AC171">
        <v>56561807</v>
      </c>
    </row>
    <row r="172" spans="26:29">
      <c r="Z172" t="s">
        <v>279</v>
      </c>
      <c r="AA172">
        <v>-30210183200</v>
      </c>
      <c r="AB172" t="e">
        <v>#VALUE!</v>
      </c>
      <c r="AC172">
        <v>-7849616495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2"/>
  <sheetViews>
    <sheetView workbookViewId="0">
      <pane ySplit="3" topLeftCell="A145" activePane="bottomLeft" state="frozen"/>
      <selection/>
      <selection pane="bottomLeft" activeCell="A150" sqref="A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0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27:30">
      <c r="AA151" s="7">
        <v>43808</v>
      </c>
      <c r="AB151">
        <v>-113427009</v>
      </c>
      <c r="AC151">
        <v>10814900</v>
      </c>
      <c r="AD151">
        <v>78097287</v>
      </c>
    </row>
    <row r="152" spans="27:30">
      <c r="AA152" t="s">
        <v>279</v>
      </c>
      <c r="AB152">
        <v>-23644501269</v>
      </c>
      <c r="AC152" t="e">
        <v>#VALUE!</v>
      </c>
      <c r="AD152">
        <v>-2793456799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5" activePane="bottomLeft" state="frozen"/>
      <selection/>
      <selection pane="bottomLeft" activeCell="A148" sqref="A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0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27:30">
      <c r="AA151" s="7">
        <v>43808</v>
      </c>
      <c r="AB151">
        <v>-108026015</v>
      </c>
      <c r="AC151">
        <v>904062</v>
      </c>
      <c r="AD151">
        <v>35318230</v>
      </c>
    </row>
    <row r="152" spans="27:30">
      <c r="AA152" t="s">
        <v>279</v>
      </c>
      <c r="AB152">
        <v>-22563285395</v>
      </c>
      <c r="AC152" t="e">
        <v>#VALUE!</v>
      </c>
      <c r="AD152">
        <v>-3444539254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4" activePane="bottomLeft" state="frozen"/>
      <selection/>
      <selection pane="bottomLeft" activeCell="A138" sqref="A13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7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27:30">
      <c r="AA148" s="7">
        <v>43808</v>
      </c>
      <c r="AB148">
        <v>-221703448</v>
      </c>
      <c r="AC148">
        <v>-271755</v>
      </c>
      <c r="AD148">
        <v>91792769</v>
      </c>
    </row>
    <row r="149" spans="27:30">
      <c r="AA149" t="s">
        <v>279</v>
      </c>
      <c r="AB149">
        <v>-42808250620</v>
      </c>
      <c r="AC149" t="e">
        <v>#VALUE!</v>
      </c>
      <c r="AD149">
        <v>6708824708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6" activePane="bottomLeft" state="frozen"/>
      <selection/>
      <selection pane="bottomLeft" activeCell="A144" sqref="A14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27:30">
      <c r="AA148" s="7">
        <v>43808</v>
      </c>
      <c r="AB148">
        <v>1844699</v>
      </c>
      <c r="AC148">
        <v>-221703448</v>
      </c>
      <c r="AD148">
        <v>85671802</v>
      </c>
    </row>
    <row r="149" spans="27:30">
      <c r="AA149" t="s">
        <v>279</v>
      </c>
      <c r="AB149" t="e">
        <v>#VALUE!</v>
      </c>
      <c r="AC149">
        <v>-41946724402</v>
      </c>
      <c r="AD149">
        <v>6408009439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3" activePane="bottomLeft" state="frozen"/>
      <selection/>
      <selection pane="bottomLeft" activeCell="A117" sqref="A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2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27:30">
      <c r="AA123" s="7">
        <v>43808</v>
      </c>
      <c r="AB123">
        <v>-113427009</v>
      </c>
      <c r="AC123">
        <v>-2328173</v>
      </c>
      <c r="AD123">
        <v>66635514</v>
      </c>
    </row>
    <row r="124" spans="27:30">
      <c r="AA124" t="s">
        <v>279</v>
      </c>
      <c r="AB124">
        <v>-19134653446</v>
      </c>
      <c r="AC124" t="e">
        <v>#VALUE!</v>
      </c>
      <c r="AD124">
        <v>7994491498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4" activePane="bottomLeft" state="frozen"/>
      <selection/>
      <selection pane="bottomLeft" activeCell="A120" sqref="A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2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27:30">
      <c r="AA123" s="7">
        <v>43808</v>
      </c>
      <c r="AB123">
        <v>-108026015</v>
      </c>
      <c r="AC123">
        <v>5076350</v>
      </c>
      <c r="AD123">
        <v>54373162</v>
      </c>
    </row>
    <row r="124" spans="27:30">
      <c r="AA124" t="s">
        <v>279</v>
      </c>
      <c r="AB124">
        <v>-17998444369</v>
      </c>
      <c r="AC124" t="e">
        <v>#VALUE!</v>
      </c>
      <c r="AD124">
        <v>9271054946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3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27:30">
      <c r="AA122" s="7">
        <v>43808</v>
      </c>
      <c r="AB122">
        <v>-113427009</v>
      </c>
      <c r="AC122">
        <v>338292</v>
      </c>
      <c r="AD122">
        <v>45986067</v>
      </c>
    </row>
    <row r="123" spans="27:30">
      <c r="AA123" t="s">
        <v>279</v>
      </c>
      <c r="AB123">
        <v>-18781943300</v>
      </c>
      <c r="AC123" t="e">
        <v>#VALUE!</v>
      </c>
      <c r="AD123">
        <v>7335602427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6" activePane="bottomLeft" state="frozen"/>
      <selection/>
      <selection pane="bottomLeft" activeCell="A108" sqref="A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2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27:30">
      <c r="AA113" s="7">
        <v>43808</v>
      </c>
      <c r="AB113">
        <v>-108026015</v>
      </c>
      <c r="AC113">
        <v>-184030</v>
      </c>
      <c r="AD113">
        <v>60393208</v>
      </c>
    </row>
    <row r="114" spans="27:30">
      <c r="AA114" t="s">
        <v>279</v>
      </c>
      <c r="AB114">
        <v>-16674188096</v>
      </c>
      <c r="AC114" t="e">
        <v>#VALUE!</v>
      </c>
      <c r="AD114">
        <v>8834871082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7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2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27:30">
      <c r="AA113" s="7">
        <v>43808</v>
      </c>
      <c r="AB113">
        <v>-108026015</v>
      </c>
      <c r="AC113">
        <v>19796287</v>
      </c>
      <c r="AD113">
        <v>105002007</v>
      </c>
    </row>
    <row r="114" spans="27:30">
      <c r="AA114" t="s">
        <v>279</v>
      </c>
      <c r="AB114">
        <v>-16607697060</v>
      </c>
      <c r="AC114" t="e">
        <v>#VALUE!</v>
      </c>
      <c r="AD114">
        <v>7479168580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8" activePane="bottomLeft" state="frozen"/>
      <selection/>
      <selection pane="bottomLeft" activeCell="A112" sqref="A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2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27:30">
      <c r="AA113" s="7">
        <v>43808</v>
      </c>
      <c r="AB113">
        <v>-108026015</v>
      </c>
      <c r="AC113">
        <v>3244833</v>
      </c>
      <c r="AD113">
        <v>70842637</v>
      </c>
    </row>
    <row r="114" spans="27:30">
      <c r="AA114" t="s">
        <v>279</v>
      </c>
      <c r="AB114">
        <v>-16598883065</v>
      </c>
      <c r="AC114" t="e">
        <v>#VALUE!</v>
      </c>
      <c r="AD114">
        <v>6911075288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9" activePane="bottomLeft" state="frozen"/>
      <selection/>
      <selection pane="bottomLeft" activeCell="A112" sqref="A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2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27:30">
      <c r="AA113" s="7">
        <v>43808</v>
      </c>
      <c r="AB113">
        <v>-108026015</v>
      </c>
      <c r="AC113">
        <v>18933951</v>
      </c>
      <c r="AD113">
        <v>52776750</v>
      </c>
    </row>
    <row r="114" spans="27:30">
      <c r="AA114" t="s">
        <v>279</v>
      </c>
      <c r="AB114">
        <v>-16604668633</v>
      </c>
      <c r="AC114" t="e">
        <v>#VALUE!</v>
      </c>
      <c r="AD114">
        <v>8405133968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5" activePane="bottomLeft" state="frozen"/>
      <selection/>
      <selection pane="bottomLeft" activeCell="A103" sqref="A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3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27:30">
      <c r="AA104" s="7">
        <v>43808</v>
      </c>
      <c r="AB104">
        <v>-113427009</v>
      </c>
      <c r="AC104">
        <v>19510320</v>
      </c>
      <c r="AD104">
        <v>71519186</v>
      </c>
    </row>
    <row r="105" spans="27:30">
      <c r="AA105" t="s">
        <v>279</v>
      </c>
      <c r="AB105">
        <v>-15770059638</v>
      </c>
      <c r="AC105" t="e">
        <v>#VALUE!</v>
      </c>
      <c r="AD105">
        <v>6646565923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7" activePane="bottomLeft" state="frozen"/>
      <selection/>
      <selection pane="bottomLeft" activeCell="A93" sqref="A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3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27:30">
      <c r="AA94" s="7">
        <v>43808</v>
      </c>
      <c r="AB94">
        <v>-130103242</v>
      </c>
      <c r="AC94">
        <v>21930403</v>
      </c>
      <c r="AD94">
        <v>76368396</v>
      </c>
    </row>
    <row r="95" spans="27:30">
      <c r="AA95" t="s">
        <v>279</v>
      </c>
      <c r="AB95">
        <v>-16511999652</v>
      </c>
      <c r="AC95" t="e">
        <v>#VALUE!</v>
      </c>
      <c r="AD95">
        <v>6277043363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3" activePane="bottomLeft" state="frozen"/>
      <selection/>
      <selection pane="bottomLeft" activeCell="A89" sqref="A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2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27:30">
      <c r="AA93" s="7">
        <v>43808</v>
      </c>
      <c r="AB93">
        <v>-113427009</v>
      </c>
      <c r="AC93">
        <v>19121173</v>
      </c>
      <c r="AD93">
        <v>86725969</v>
      </c>
    </row>
    <row r="94" spans="27:30">
      <c r="AA94" t="s">
        <v>279</v>
      </c>
      <c r="AB94">
        <v>-14197149520</v>
      </c>
      <c r="AC94" t="e">
        <v>#VALUE!</v>
      </c>
      <c r="AD94">
        <v>5854063949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1" activePane="bottomLeft" state="frozen"/>
      <selection/>
      <selection pane="bottomLeft" activeCell="A86" sqref="A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6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27:30">
      <c r="AA87" s="7">
        <v>43808</v>
      </c>
      <c r="AB87">
        <v>-113427009</v>
      </c>
      <c r="AC87">
        <v>13357363</v>
      </c>
      <c r="AD87">
        <v>61121706</v>
      </c>
    </row>
    <row r="88" spans="27:30">
      <c r="AA88" t="s">
        <v>279</v>
      </c>
      <c r="AB88">
        <v>-13407372986</v>
      </c>
      <c r="AC88" t="e">
        <v>#VALUE!</v>
      </c>
      <c r="AD88">
        <v>7740564901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1" activePane="bottomLeft" state="frozen"/>
      <selection/>
      <selection pane="bottomLeft" activeCell="A86" sqref="A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6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27:30">
      <c r="AA87" s="7">
        <v>43808</v>
      </c>
      <c r="AB87">
        <v>-108026015</v>
      </c>
      <c r="AC87">
        <v>7511805</v>
      </c>
      <c r="AD87">
        <v>77073918</v>
      </c>
    </row>
    <row r="88" spans="27:30">
      <c r="AA88" t="s">
        <v>279</v>
      </c>
      <c r="AB88">
        <v>-12412999212</v>
      </c>
      <c r="AC88" t="e">
        <v>#VALUE!</v>
      </c>
      <c r="AD88">
        <v>6488987667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6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3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27:30">
      <c r="AA84" s="7">
        <v>43808</v>
      </c>
      <c r="AB84">
        <v>-221703448</v>
      </c>
      <c r="AC84">
        <v>21616493</v>
      </c>
      <c r="AD84">
        <v>146053116</v>
      </c>
    </row>
    <row r="85" spans="27:30">
      <c r="AA85" t="s">
        <v>279</v>
      </c>
      <c r="AB85">
        <v>-25022404880</v>
      </c>
      <c r="AC85" t="e">
        <v>#VALUE!</v>
      </c>
      <c r="AD85">
        <v>13716602718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2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1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27:30">
      <c r="AA72" s="7">
        <v>43808</v>
      </c>
      <c r="AB72">
        <v>-108026015</v>
      </c>
      <c r="AC72">
        <v>9237127</v>
      </c>
      <c r="AD72">
        <v>61699498</v>
      </c>
    </row>
    <row r="73" spans="27:30">
      <c r="AA73" t="s">
        <v>279</v>
      </c>
      <c r="AB73">
        <v>-10084646126</v>
      </c>
      <c r="AC73" t="e">
        <v>#VALUE!</v>
      </c>
      <c r="AD73">
        <v>5275615284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0" activePane="bottomLeft" state="frozen"/>
      <selection/>
      <selection pane="bottomLeft" activeCell="A69" sqref="A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>G69+F69</f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27:30">
      <c r="AA70" s="7">
        <v>43808</v>
      </c>
      <c r="AB70">
        <v>-108026015</v>
      </c>
      <c r="AC70">
        <v>13046392</v>
      </c>
      <c r="AD70">
        <v>74897026</v>
      </c>
    </row>
    <row r="71" spans="27:30">
      <c r="AA71" t="s">
        <v>279</v>
      </c>
      <c r="AB71">
        <v>-9893152637</v>
      </c>
      <c r="AC71" t="e">
        <v>#VALUE!</v>
      </c>
      <c r="AD71">
        <v>4642386036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6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1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27:30">
      <c r="AA62" s="7">
        <v>43808</v>
      </c>
      <c r="AB62">
        <v>-734803920</v>
      </c>
      <c r="AC62">
        <v>98506274</v>
      </c>
      <c r="AD62">
        <v>317702573</v>
      </c>
    </row>
    <row r="63" spans="27:30">
      <c r="AA63" t="s">
        <v>279</v>
      </c>
      <c r="AB63">
        <v>-58394633680</v>
      </c>
      <c r="AC63" t="e">
        <v>#VALUE!</v>
      </c>
      <c r="AD63">
        <v>11893523022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28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9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27:30">
      <c r="AA40" s="7">
        <v>43808</v>
      </c>
      <c r="AB40">
        <v>-854423164</v>
      </c>
      <c r="AC40">
        <v>11705299</v>
      </c>
      <c r="AD40">
        <v>425993616</v>
      </c>
    </row>
    <row r="41" spans="27:30">
      <c r="AA41" t="s">
        <v>279</v>
      </c>
      <c r="AB41">
        <v>-40981739039</v>
      </c>
      <c r="AC41">
        <v>2265639001</v>
      </c>
      <c r="AD41">
        <v>2473371826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4" activePane="bottomLeft" state="frozen"/>
      <selection/>
      <selection pane="bottomLeft" activeCell="A34" sqref="A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4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27:30">
      <c r="AA35" s="7">
        <v>43808</v>
      </c>
      <c r="AB35">
        <v>-1102521365</v>
      </c>
      <c r="AC35">
        <v>96038634</v>
      </c>
      <c r="AD35">
        <v>662214511</v>
      </c>
    </row>
    <row r="36" spans="27:30">
      <c r="AA36" t="s">
        <v>279</v>
      </c>
      <c r="AB36">
        <v>-43945024781</v>
      </c>
      <c r="AC36">
        <v>-5722934277</v>
      </c>
      <c r="AD36">
        <v>-3439910910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5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2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27:30">
      <c r="AA33" s="7">
        <v>43808</v>
      </c>
      <c r="AB33">
        <v>-221705959</v>
      </c>
      <c r="AC33">
        <v>17756393</v>
      </c>
      <c r="AD33">
        <v>144996837</v>
      </c>
    </row>
    <row r="34" spans="27:30">
      <c r="AA34" t="s">
        <v>279</v>
      </c>
      <c r="AB34">
        <v>-8020371346</v>
      </c>
      <c r="AC34">
        <v>1042353205</v>
      </c>
      <c r="AD34">
        <v>2972223607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1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0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27:30">
      <c r="AA31" s="7">
        <v>43808</v>
      </c>
      <c r="AB31">
        <v>-239274056</v>
      </c>
      <c r="AC31">
        <v>38377972</v>
      </c>
      <c r="AD31">
        <v>132482239</v>
      </c>
    </row>
    <row r="32" spans="27:30">
      <c r="AA32" t="s">
        <v>279</v>
      </c>
      <c r="AB32">
        <v>-7968848857</v>
      </c>
      <c r="AC32">
        <v>-220731819</v>
      </c>
      <c r="AD32">
        <v>2191737805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0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8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27:30">
      <c r="AA29" s="7">
        <v>43808</v>
      </c>
      <c r="AB29">
        <v>-577590058</v>
      </c>
      <c r="AC29">
        <v>58067150</v>
      </c>
      <c r="AD29">
        <v>268405504</v>
      </c>
    </row>
    <row r="30" spans="27:30">
      <c r="AA30" t="s">
        <v>279</v>
      </c>
      <c r="AB30">
        <v>-18179524940</v>
      </c>
      <c r="AC30">
        <v>2564356941</v>
      </c>
      <c r="AD30">
        <v>3420020720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4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27:30">
      <c r="AA23" s="7">
        <v>43808</v>
      </c>
      <c r="AB23">
        <v>-203880714</v>
      </c>
      <c r="AC23">
        <v>25031639</v>
      </c>
      <c r="AD23">
        <v>138028641</v>
      </c>
    </row>
    <row r="24" spans="27:30">
      <c r="AA24" t="s">
        <v>279</v>
      </c>
      <c r="AB24">
        <v>-4566484365</v>
      </c>
      <c r="AC24">
        <v>-213533625</v>
      </c>
      <c r="AD24">
        <v>1622388690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6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8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27:30">
      <c r="AA19" s="7">
        <v>43808</v>
      </c>
      <c r="AB19">
        <v>-897144577</v>
      </c>
      <c r="AC19">
        <v>53984427</v>
      </c>
      <c r="AD19">
        <v>125027480</v>
      </c>
    </row>
    <row r="20" spans="27:30">
      <c r="AA20" t="s">
        <v>279</v>
      </c>
      <c r="AB20">
        <v>-16412412564</v>
      </c>
      <c r="AC20">
        <v>-8672397207</v>
      </c>
      <c r="AD20">
        <v>-51504425878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4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8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27:30">
      <c r="AA19" s="7">
        <v>43808</v>
      </c>
      <c r="AB19">
        <v>-854423164</v>
      </c>
      <c r="AC19">
        <v>12413763</v>
      </c>
      <c r="AD19">
        <v>2003396088</v>
      </c>
    </row>
    <row r="20" spans="27:30">
      <c r="AA20" t="s">
        <v>279</v>
      </c>
      <c r="AB20">
        <v>-15343297212</v>
      </c>
      <c r="AC20">
        <v>-2734472502</v>
      </c>
      <c r="AD20">
        <v>-32036095703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11" activePane="bottomLeft" state="frozen"/>
      <selection/>
      <selection pane="bottomLeft" activeCell="J17" sqref="J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27:30">
      <c r="AA18" s="7">
        <v>43808</v>
      </c>
      <c r="AB18">
        <v>-854432839</v>
      </c>
      <c r="AC18">
        <v>11251306</v>
      </c>
      <c r="AD18">
        <v>22862837</v>
      </c>
    </row>
    <row r="19" spans="27:30">
      <c r="AA19" t="s">
        <v>279</v>
      </c>
      <c r="AB19">
        <v>-14938246086</v>
      </c>
      <c r="AC19">
        <v>-7697910788</v>
      </c>
      <c r="AD19">
        <v>-42696807548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1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14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27:30">
      <c r="AA15" s="7">
        <v>43808</v>
      </c>
      <c r="AB15">
        <v>-281092919</v>
      </c>
      <c r="AC15">
        <v>19943926</v>
      </c>
      <c r="AD15">
        <v>696230296</v>
      </c>
    </row>
    <row r="16" spans="27:30">
      <c r="AA16" t="s">
        <v>279</v>
      </c>
      <c r="AB16">
        <v>-3733440289</v>
      </c>
      <c r="AC16">
        <v>-587088222</v>
      </c>
      <c r="AD16">
        <v>-4130046653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abSelected="1" workbookViewId="0">
      <pane ySplit="3" topLeftCell="A4" activePane="bottomLeft" state="frozen"/>
      <selection/>
      <selection pane="bottomLeft"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0.375"/>
    <col min="28" max="30" width="26.625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8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E5" s="1"/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27:30">
      <c r="AA9" s="7">
        <v>43808</v>
      </c>
      <c r="AB9">
        <v>-711734495</v>
      </c>
      <c r="AC9">
        <v>-711734495</v>
      </c>
      <c r="AD9">
        <v>-3217976722</v>
      </c>
    </row>
    <row r="10" spans="27:30">
      <c r="AA10" t="s">
        <v>279</v>
      </c>
      <c r="AB10">
        <v>-3918283234</v>
      </c>
      <c r="AC10">
        <v>-3918283234</v>
      </c>
      <c r="AD10">
        <v>-9384349029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2019-12-09T08:39:18Z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